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jansen/Documents/"/>
    </mc:Choice>
  </mc:AlternateContent>
  <xr:revisionPtr revIDLastSave="0" documentId="13_ncr:1_{A1CF9268-82CA-E243-A07E-850102C4DA4F}" xr6:coauthVersionLast="46" xr6:coauthVersionMax="46" xr10:uidLastSave="{00000000-0000-0000-0000-000000000000}"/>
  <bookViews>
    <workbookView xWindow="940" yWindow="460" windowWidth="20700" windowHeight="11980" xr2:uid="{96060A89-8751-8E4E-B275-E47000BB17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08" i="1" l="1"/>
  <c r="V1408" i="1"/>
  <c r="W1408" i="1"/>
  <c r="X1408" i="1"/>
  <c r="Y1408" i="1"/>
  <c r="Z1408" i="1"/>
  <c r="AA1408" i="1"/>
  <c r="AB1408" i="1"/>
  <c r="AC1408" i="1"/>
  <c r="AD1408" i="1"/>
  <c r="AE1408" i="1"/>
  <c r="AF1408" i="1"/>
  <c r="AG1408" i="1"/>
  <c r="AH1408" i="1"/>
  <c r="AI1408" i="1"/>
  <c r="AJ1408" i="1"/>
  <c r="AK1408" i="1"/>
  <c r="AL1408" i="1"/>
  <c r="AM1408" i="1"/>
  <c r="AN1408" i="1"/>
  <c r="AO1408" i="1"/>
  <c r="AP1408" i="1"/>
  <c r="AQ1408" i="1"/>
  <c r="AR1408" i="1"/>
  <c r="AS1408" i="1"/>
  <c r="AT1408" i="1"/>
  <c r="AU1408" i="1"/>
  <c r="AV1408" i="1"/>
  <c r="AW1408" i="1"/>
  <c r="AX1408" i="1"/>
  <c r="AY1408" i="1"/>
  <c r="AZ1408" i="1"/>
  <c r="BA1408" i="1"/>
  <c r="BB1408" i="1"/>
  <c r="BC1408" i="1"/>
  <c r="BD1408" i="1"/>
  <c r="U1409" i="1"/>
  <c r="V1409" i="1"/>
  <c r="W1409" i="1"/>
  <c r="X1409" i="1"/>
  <c r="Y1409" i="1"/>
  <c r="Z1409" i="1"/>
  <c r="AA1409" i="1"/>
  <c r="AB1409" i="1"/>
  <c r="AC1409" i="1"/>
  <c r="AD1409" i="1"/>
  <c r="AE1409" i="1"/>
  <c r="AF1409" i="1"/>
  <c r="AG1409" i="1"/>
  <c r="AH1409" i="1"/>
  <c r="AI1409" i="1"/>
  <c r="AJ1409" i="1"/>
  <c r="AK1409" i="1"/>
  <c r="AL1409" i="1"/>
  <c r="AM1409" i="1"/>
  <c r="AN1409" i="1"/>
  <c r="AO1409" i="1"/>
  <c r="AP1409" i="1"/>
  <c r="AQ1409" i="1"/>
  <c r="AR1409" i="1"/>
  <c r="AS1409" i="1"/>
  <c r="AT1409" i="1"/>
  <c r="AU1409" i="1"/>
  <c r="AV1409" i="1"/>
  <c r="AW1409" i="1"/>
  <c r="AX1409" i="1"/>
  <c r="AY1409" i="1"/>
  <c r="AZ1409" i="1"/>
  <c r="BA1409" i="1"/>
  <c r="BB1409" i="1"/>
  <c r="BC1409" i="1"/>
  <c r="BD1409" i="1"/>
  <c r="U1410" i="1"/>
  <c r="V1410" i="1"/>
  <c r="W1410" i="1"/>
  <c r="X1410" i="1"/>
  <c r="Y1410" i="1"/>
  <c r="Z1410" i="1"/>
  <c r="AA1410" i="1"/>
  <c r="AB1410" i="1"/>
  <c r="AC1410" i="1"/>
  <c r="AD1410" i="1"/>
  <c r="AE1410" i="1"/>
  <c r="AF1410" i="1"/>
  <c r="AG1410" i="1"/>
  <c r="AH1410" i="1"/>
  <c r="AI1410" i="1"/>
  <c r="AJ1410" i="1"/>
  <c r="AK1410" i="1"/>
  <c r="AL1410" i="1"/>
  <c r="AM1410" i="1"/>
  <c r="AN1410" i="1"/>
  <c r="AO1410" i="1"/>
  <c r="AP1410" i="1"/>
  <c r="AQ1410" i="1"/>
  <c r="AR1410" i="1"/>
  <c r="AS1410" i="1"/>
  <c r="AT1410" i="1"/>
  <c r="AU1410" i="1"/>
  <c r="AV1410" i="1"/>
  <c r="AW1410" i="1"/>
  <c r="AX1410" i="1"/>
  <c r="AY1410" i="1"/>
  <c r="AZ1410" i="1"/>
  <c r="BA1410" i="1"/>
  <c r="BB1410" i="1"/>
  <c r="BC1410" i="1"/>
  <c r="BD1410" i="1"/>
  <c r="U1411" i="1"/>
  <c r="V1411" i="1"/>
  <c r="W1411" i="1"/>
  <c r="X1411" i="1"/>
  <c r="Y1411" i="1"/>
  <c r="Z1411" i="1"/>
  <c r="AA1411" i="1"/>
  <c r="AB1411" i="1"/>
  <c r="AC1411" i="1"/>
  <c r="AD1411" i="1"/>
  <c r="AE1411" i="1"/>
  <c r="AF1411" i="1"/>
  <c r="AG1411" i="1"/>
  <c r="AH1411" i="1"/>
  <c r="AI1411" i="1"/>
  <c r="AJ1411" i="1"/>
  <c r="AK1411" i="1"/>
  <c r="AL1411" i="1"/>
  <c r="AM1411" i="1"/>
  <c r="AN1411" i="1"/>
  <c r="AO1411" i="1"/>
  <c r="AP1411" i="1"/>
  <c r="AQ1411" i="1"/>
  <c r="AR1411" i="1"/>
  <c r="AS1411" i="1"/>
  <c r="AT1411" i="1"/>
  <c r="AU1411" i="1"/>
  <c r="AV1411" i="1"/>
  <c r="AW1411" i="1"/>
  <c r="AX1411" i="1"/>
  <c r="AY1411" i="1"/>
  <c r="AZ1411" i="1"/>
  <c r="BA1411" i="1"/>
  <c r="BB1411" i="1"/>
  <c r="BC1411" i="1"/>
  <c r="BD1411" i="1"/>
  <c r="U1412" i="1"/>
  <c r="V1412" i="1"/>
  <c r="W1412" i="1"/>
  <c r="X1412" i="1"/>
  <c r="Y1412" i="1"/>
  <c r="Z1412" i="1"/>
  <c r="AA1412" i="1"/>
  <c r="AB1412" i="1"/>
  <c r="AC1412" i="1"/>
  <c r="AD1412" i="1"/>
  <c r="AE1412" i="1"/>
  <c r="AF1412" i="1"/>
  <c r="AG1412" i="1"/>
  <c r="AH1412" i="1"/>
  <c r="AI1412" i="1"/>
  <c r="AJ1412" i="1"/>
  <c r="AK1412" i="1"/>
  <c r="AL1412" i="1"/>
  <c r="AM1412" i="1"/>
  <c r="AN1412" i="1"/>
  <c r="AO1412" i="1"/>
  <c r="AP1412" i="1"/>
  <c r="AQ1412" i="1"/>
  <c r="AR1412" i="1"/>
  <c r="AS1412" i="1"/>
  <c r="AT1412" i="1"/>
  <c r="AU1412" i="1"/>
  <c r="AV1412" i="1"/>
  <c r="AW1412" i="1"/>
  <c r="AX1412" i="1"/>
  <c r="AY1412" i="1"/>
  <c r="AZ1412" i="1"/>
  <c r="BA1412" i="1"/>
  <c r="BB1412" i="1"/>
  <c r="BC1412" i="1"/>
  <c r="BD1412" i="1"/>
  <c r="U1413" i="1"/>
  <c r="V1413" i="1"/>
  <c r="W1413" i="1"/>
  <c r="X1413" i="1"/>
  <c r="Y1413" i="1"/>
  <c r="Z1413" i="1"/>
  <c r="AA1413" i="1"/>
  <c r="AB1413" i="1"/>
  <c r="AC1413" i="1"/>
  <c r="AD1413" i="1"/>
  <c r="AE1413" i="1"/>
  <c r="AF1413" i="1"/>
  <c r="AG1413" i="1"/>
  <c r="AH1413" i="1"/>
  <c r="AI1413" i="1"/>
  <c r="AJ1413" i="1"/>
  <c r="AK1413" i="1"/>
  <c r="AL1413" i="1"/>
  <c r="AM1413" i="1"/>
  <c r="AN1413" i="1"/>
  <c r="AO1413" i="1"/>
  <c r="AP1413" i="1"/>
  <c r="AQ1413" i="1"/>
  <c r="AR1413" i="1"/>
  <c r="AS1413" i="1"/>
  <c r="AT1413" i="1"/>
  <c r="AU1413" i="1"/>
  <c r="AV1413" i="1"/>
  <c r="AW1413" i="1"/>
  <c r="AX1413" i="1"/>
  <c r="AY1413" i="1"/>
  <c r="AZ1413" i="1"/>
  <c r="BA1413" i="1"/>
  <c r="BB1413" i="1"/>
  <c r="BC1413" i="1"/>
  <c r="BD1413" i="1"/>
  <c r="U1414" i="1"/>
  <c r="V1414" i="1"/>
  <c r="W1414" i="1"/>
  <c r="X1414" i="1"/>
  <c r="Y1414" i="1"/>
  <c r="Z1414" i="1"/>
  <c r="AA1414" i="1"/>
  <c r="AB1414" i="1"/>
  <c r="AC1414" i="1"/>
  <c r="AD1414" i="1"/>
  <c r="AE1414" i="1"/>
  <c r="AF1414" i="1"/>
  <c r="AG1414" i="1"/>
  <c r="AH1414" i="1"/>
  <c r="AI1414" i="1"/>
  <c r="AJ1414" i="1"/>
  <c r="AK1414" i="1"/>
  <c r="AL1414" i="1"/>
  <c r="AM1414" i="1"/>
  <c r="AN1414" i="1"/>
  <c r="AO1414" i="1"/>
  <c r="AP1414" i="1"/>
  <c r="AQ1414" i="1"/>
  <c r="AR1414" i="1"/>
  <c r="AS1414" i="1"/>
  <c r="AT1414" i="1"/>
  <c r="AU1414" i="1"/>
  <c r="AV1414" i="1"/>
  <c r="AW1414" i="1"/>
  <c r="AX1414" i="1"/>
  <c r="AY1414" i="1"/>
  <c r="AZ1414" i="1"/>
  <c r="BA1414" i="1"/>
  <c r="BB1414" i="1"/>
  <c r="BC1414" i="1"/>
  <c r="BD1414" i="1"/>
  <c r="U1415" i="1"/>
  <c r="V1415" i="1"/>
  <c r="W1415" i="1"/>
  <c r="X1415" i="1"/>
  <c r="Y1415" i="1"/>
  <c r="Z1415" i="1"/>
  <c r="AA1415" i="1"/>
  <c r="AB1415" i="1"/>
  <c r="AC1415" i="1"/>
  <c r="AD1415" i="1"/>
  <c r="AE1415" i="1"/>
  <c r="AF1415" i="1"/>
  <c r="AG1415" i="1"/>
  <c r="AH1415" i="1"/>
  <c r="AI1415" i="1"/>
  <c r="AJ1415" i="1"/>
  <c r="AK1415" i="1"/>
  <c r="AL1415" i="1"/>
  <c r="AM1415" i="1"/>
  <c r="AN1415" i="1"/>
  <c r="AO1415" i="1"/>
  <c r="AP1415" i="1"/>
  <c r="AQ1415" i="1"/>
  <c r="AR1415" i="1"/>
  <c r="AS1415" i="1"/>
  <c r="AT1415" i="1"/>
  <c r="AU1415" i="1"/>
  <c r="AV1415" i="1"/>
  <c r="AW1415" i="1"/>
  <c r="AX1415" i="1"/>
  <c r="AY1415" i="1"/>
  <c r="AZ1415" i="1"/>
  <c r="BA1415" i="1"/>
  <c r="BB1415" i="1"/>
  <c r="BC1415" i="1"/>
  <c r="BD1415" i="1"/>
  <c r="U1416" i="1"/>
  <c r="V1416" i="1"/>
  <c r="W1416" i="1"/>
  <c r="X1416" i="1"/>
  <c r="Y1416" i="1"/>
  <c r="Z1416" i="1"/>
  <c r="AA1416" i="1"/>
  <c r="AB1416" i="1"/>
  <c r="AC1416" i="1"/>
  <c r="AD1416" i="1"/>
  <c r="AE1416" i="1"/>
  <c r="AF1416" i="1"/>
  <c r="AG1416" i="1"/>
  <c r="AH1416" i="1"/>
  <c r="AI1416" i="1"/>
  <c r="AJ1416" i="1"/>
  <c r="AK1416" i="1"/>
  <c r="AL1416" i="1"/>
  <c r="AM1416" i="1"/>
  <c r="AN1416" i="1"/>
  <c r="AO1416" i="1"/>
  <c r="AP1416" i="1"/>
  <c r="AQ1416" i="1"/>
  <c r="AR1416" i="1"/>
  <c r="AS1416" i="1"/>
  <c r="AT1416" i="1"/>
  <c r="AU1416" i="1"/>
  <c r="AV1416" i="1"/>
  <c r="AW1416" i="1"/>
  <c r="AX1416" i="1"/>
  <c r="AY1416" i="1"/>
  <c r="AZ1416" i="1"/>
  <c r="BA1416" i="1"/>
  <c r="BB1416" i="1"/>
  <c r="BC1416" i="1"/>
  <c r="BD1416" i="1"/>
  <c r="U1417" i="1"/>
  <c r="V1417" i="1"/>
  <c r="W1417" i="1"/>
  <c r="X1417" i="1"/>
  <c r="Y1417" i="1"/>
  <c r="Z1417" i="1"/>
  <c r="AA1417" i="1"/>
  <c r="AB1417" i="1"/>
  <c r="AC1417" i="1"/>
  <c r="AD1417" i="1"/>
  <c r="AE1417" i="1"/>
  <c r="AF1417" i="1"/>
  <c r="AG1417" i="1"/>
  <c r="AH1417" i="1"/>
  <c r="AI1417" i="1"/>
  <c r="AJ1417" i="1"/>
  <c r="AK1417" i="1"/>
  <c r="AL1417" i="1"/>
  <c r="AM1417" i="1"/>
  <c r="AN1417" i="1"/>
  <c r="AO1417" i="1"/>
  <c r="AP1417" i="1"/>
  <c r="AQ1417" i="1"/>
  <c r="AR1417" i="1"/>
  <c r="AS1417" i="1"/>
  <c r="AT1417" i="1"/>
  <c r="AU1417" i="1"/>
  <c r="AV1417" i="1"/>
  <c r="AW1417" i="1"/>
  <c r="AX1417" i="1"/>
  <c r="AY1417" i="1"/>
  <c r="AZ1417" i="1"/>
  <c r="BA1417" i="1"/>
  <c r="BB1417" i="1"/>
  <c r="BC1417" i="1"/>
  <c r="BD1417" i="1"/>
  <c r="U1418" i="1"/>
  <c r="V1418" i="1"/>
  <c r="W1418" i="1"/>
  <c r="X1418" i="1"/>
  <c r="Y1418" i="1"/>
  <c r="Z1418" i="1"/>
  <c r="AA1418" i="1"/>
  <c r="AB1418" i="1"/>
  <c r="AC1418" i="1"/>
  <c r="AD1418" i="1"/>
  <c r="AE1418" i="1"/>
  <c r="AF1418" i="1"/>
  <c r="AG1418" i="1"/>
  <c r="AH1418" i="1"/>
  <c r="AI1418" i="1"/>
  <c r="AJ1418" i="1"/>
  <c r="AK1418" i="1"/>
  <c r="AL1418" i="1"/>
  <c r="AM1418" i="1"/>
  <c r="AN1418" i="1"/>
  <c r="AO1418" i="1"/>
  <c r="AP1418" i="1"/>
  <c r="AQ1418" i="1"/>
  <c r="AR1418" i="1"/>
  <c r="AS1418" i="1"/>
  <c r="AT1418" i="1"/>
  <c r="AU1418" i="1"/>
  <c r="AV1418" i="1"/>
  <c r="AW1418" i="1"/>
  <c r="AX1418" i="1"/>
  <c r="AY1418" i="1"/>
  <c r="AZ1418" i="1"/>
  <c r="BA1418" i="1"/>
  <c r="BB1418" i="1"/>
  <c r="BC1418" i="1"/>
  <c r="BD1418" i="1"/>
  <c r="U1419" i="1"/>
  <c r="V1419" i="1"/>
  <c r="W1419" i="1"/>
  <c r="X1419" i="1"/>
  <c r="Y1419" i="1"/>
  <c r="Z1419" i="1"/>
  <c r="AA1419" i="1"/>
  <c r="AB1419" i="1"/>
  <c r="AC1419" i="1"/>
  <c r="AD1419" i="1"/>
  <c r="AE1419" i="1"/>
  <c r="AF1419" i="1"/>
  <c r="AG1419" i="1"/>
  <c r="AH1419" i="1"/>
  <c r="AI1419" i="1"/>
  <c r="AJ1419" i="1"/>
  <c r="AK1419" i="1"/>
  <c r="AL1419" i="1"/>
  <c r="AM1419" i="1"/>
  <c r="AN1419" i="1"/>
  <c r="AO1419" i="1"/>
  <c r="AP1419" i="1"/>
  <c r="AQ1419" i="1"/>
  <c r="AR1419" i="1"/>
  <c r="AS1419" i="1"/>
  <c r="AT1419" i="1"/>
  <c r="AU1419" i="1"/>
  <c r="AV1419" i="1"/>
  <c r="AW1419" i="1"/>
  <c r="AX1419" i="1"/>
  <c r="AY1419" i="1"/>
  <c r="AZ1419" i="1"/>
  <c r="BA1419" i="1"/>
  <c r="BB1419" i="1"/>
  <c r="BC1419" i="1"/>
  <c r="BD1419" i="1"/>
  <c r="U1420" i="1"/>
  <c r="V1420" i="1"/>
  <c r="W1420" i="1"/>
  <c r="X1420" i="1"/>
  <c r="Y1420" i="1"/>
  <c r="Z1420" i="1"/>
  <c r="AA1420" i="1"/>
  <c r="AB1420" i="1"/>
  <c r="AC1420" i="1"/>
  <c r="AD1420" i="1"/>
  <c r="AE1420" i="1"/>
  <c r="AF1420" i="1"/>
  <c r="AG1420" i="1"/>
  <c r="AH1420" i="1"/>
  <c r="AI1420" i="1"/>
  <c r="AJ1420" i="1"/>
  <c r="AK1420" i="1"/>
  <c r="AL1420" i="1"/>
  <c r="AM1420" i="1"/>
  <c r="AN1420" i="1"/>
  <c r="AO1420" i="1"/>
  <c r="AP1420" i="1"/>
  <c r="AQ1420" i="1"/>
  <c r="AR1420" i="1"/>
  <c r="AS1420" i="1"/>
  <c r="AT1420" i="1"/>
  <c r="AU1420" i="1"/>
  <c r="AV1420" i="1"/>
  <c r="AW1420" i="1"/>
  <c r="AX1420" i="1"/>
  <c r="AY1420" i="1"/>
  <c r="AZ1420" i="1"/>
  <c r="BA1420" i="1"/>
  <c r="BB1420" i="1"/>
  <c r="BC1420" i="1"/>
  <c r="BD1420" i="1"/>
  <c r="U1421" i="1"/>
  <c r="V1421" i="1"/>
  <c r="W1421" i="1"/>
  <c r="X1421" i="1"/>
  <c r="Y1421" i="1"/>
  <c r="Z1421" i="1"/>
  <c r="AA1421" i="1"/>
  <c r="AB1421" i="1"/>
  <c r="AC1421" i="1"/>
  <c r="AD1421" i="1"/>
  <c r="AE1421" i="1"/>
  <c r="AF1421" i="1"/>
  <c r="AG1421" i="1"/>
  <c r="AH1421" i="1"/>
  <c r="AI1421" i="1"/>
  <c r="AJ1421" i="1"/>
  <c r="AK1421" i="1"/>
  <c r="AL1421" i="1"/>
  <c r="AM1421" i="1"/>
  <c r="AN1421" i="1"/>
  <c r="AO1421" i="1"/>
  <c r="AP1421" i="1"/>
  <c r="AQ1421" i="1"/>
  <c r="AR1421" i="1"/>
  <c r="AS1421" i="1"/>
  <c r="AT1421" i="1"/>
  <c r="AU1421" i="1"/>
  <c r="AV1421" i="1"/>
  <c r="AW1421" i="1"/>
  <c r="AX1421" i="1"/>
  <c r="AY1421" i="1"/>
  <c r="AZ1421" i="1"/>
  <c r="BA1421" i="1"/>
  <c r="BB1421" i="1"/>
  <c r="BC1421" i="1"/>
  <c r="BD1421" i="1"/>
  <c r="U1422" i="1"/>
  <c r="V1422" i="1"/>
  <c r="W1422" i="1"/>
  <c r="X1422" i="1"/>
  <c r="Y1422" i="1"/>
  <c r="Z1422" i="1"/>
  <c r="AA1422" i="1"/>
  <c r="AB1422" i="1"/>
  <c r="AC1422" i="1"/>
  <c r="AD1422" i="1"/>
  <c r="AE1422" i="1"/>
  <c r="AF1422" i="1"/>
  <c r="AG1422" i="1"/>
  <c r="AH1422" i="1"/>
  <c r="AI1422" i="1"/>
  <c r="AJ1422" i="1"/>
  <c r="AK1422" i="1"/>
  <c r="AL1422" i="1"/>
  <c r="AM1422" i="1"/>
  <c r="AN1422" i="1"/>
  <c r="AO1422" i="1"/>
  <c r="AP1422" i="1"/>
  <c r="AQ1422" i="1"/>
  <c r="AR1422" i="1"/>
  <c r="AS1422" i="1"/>
  <c r="AT1422" i="1"/>
  <c r="AU1422" i="1"/>
  <c r="AV1422" i="1"/>
  <c r="AW1422" i="1"/>
  <c r="AX1422" i="1"/>
  <c r="AY1422" i="1"/>
  <c r="AZ1422" i="1"/>
  <c r="BA1422" i="1"/>
  <c r="BB1422" i="1"/>
  <c r="BC1422" i="1"/>
  <c r="BD1422" i="1"/>
  <c r="U1423" i="1"/>
  <c r="V1423" i="1"/>
  <c r="W1423" i="1"/>
  <c r="X1423" i="1"/>
  <c r="Y1423" i="1"/>
  <c r="Z1423" i="1"/>
  <c r="AA1423" i="1"/>
  <c r="AB1423" i="1"/>
  <c r="AC1423" i="1"/>
  <c r="AD1423" i="1"/>
  <c r="AE1423" i="1"/>
  <c r="AF1423" i="1"/>
  <c r="AG1423" i="1"/>
  <c r="AH1423" i="1"/>
  <c r="AI1423" i="1"/>
  <c r="AJ1423" i="1"/>
  <c r="AK1423" i="1"/>
  <c r="AL1423" i="1"/>
  <c r="AM1423" i="1"/>
  <c r="AN1423" i="1"/>
  <c r="AO1423" i="1"/>
  <c r="AP1423" i="1"/>
  <c r="AQ1423" i="1"/>
  <c r="AR1423" i="1"/>
  <c r="AS1423" i="1"/>
  <c r="AT1423" i="1"/>
  <c r="AU1423" i="1"/>
  <c r="AV1423" i="1"/>
  <c r="AW1423" i="1"/>
  <c r="AX1423" i="1"/>
  <c r="AY1423" i="1"/>
  <c r="AZ1423" i="1"/>
  <c r="BA1423" i="1"/>
  <c r="BB1423" i="1"/>
  <c r="BC1423" i="1"/>
  <c r="BD1423" i="1"/>
  <c r="U1424" i="1"/>
  <c r="V1424" i="1"/>
  <c r="W1424" i="1"/>
  <c r="X1424" i="1"/>
  <c r="Y1424" i="1"/>
  <c r="Z1424" i="1"/>
  <c r="AA1424" i="1"/>
  <c r="AB1424" i="1"/>
  <c r="AC1424" i="1"/>
  <c r="AD1424" i="1"/>
  <c r="AE1424" i="1"/>
  <c r="AF1424" i="1"/>
  <c r="AG1424" i="1"/>
  <c r="AH1424" i="1"/>
  <c r="AI1424" i="1"/>
  <c r="AJ1424" i="1"/>
  <c r="AK1424" i="1"/>
  <c r="AL1424" i="1"/>
  <c r="AM1424" i="1"/>
  <c r="AN1424" i="1"/>
  <c r="AO1424" i="1"/>
  <c r="AP1424" i="1"/>
  <c r="AQ1424" i="1"/>
  <c r="AR1424" i="1"/>
  <c r="AS1424" i="1"/>
  <c r="AT1424" i="1"/>
  <c r="AU1424" i="1"/>
  <c r="AV1424" i="1"/>
  <c r="AW1424" i="1"/>
  <c r="AX1424" i="1"/>
  <c r="AY1424" i="1"/>
  <c r="AZ1424" i="1"/>
  <c r="BA1424" i="1"/>
  <c r="BB1424" i="1"/>
  <c r="BC1424" i="1"/>
  <c r="BD1424" i="1"/>
  <c r="U1425" i="1"/>
  <c r="V1425" i="1"/>
  <c r="W1425" i="1"/>
  <c r="X1425" i="1"/>
  <c r="Y1425" i="1"/>
  <c r="Z1425" i="1"/>
  <c r="AA1425" i="1"/>
  <c r="AB1425" i="1"/>
  <c r="AC1425" i="1"/>
  <c r="AD1425" i="1"/>
  <c r="AE1425" i="1"/>
  <c r="AF1425" i="1"/>
  <c r="AG1425" i="1"/>
  <c r="AH1425" i="1"/>
  <c r="AI1425" i="1"/>
  <c r="AJ1425" i="1"/>
  <c r="AK1425" i="1"/>
  <c r="AL1425" i="1"/>
  <c r="AM1425" i="1"/>
  <c r="AN1425" i="1"/>
  <c r="AO1425" i="1"/>
  <c r="AP1425" i="1"/>
  <c r="AQ1425" i="1"/>
  <c r="AR1425" i="1"/>
  <c r="AS1425" i="1"/>
  <c r="AT1425" i="1"/>
  <c r="AU1425" i="1"/>
  <c r="AV1425" i="1"/>
  <c r="AW1425" i="1"/>
  <c r="AX1425" i="1"/>
  <c r="AY1425" i="1"/>
  <c r="AZ1425" i="1"/>
  <c r="BA1425" i="1"/>
  <c r="BB1425" i="1"/>
  <c r="BC1425" i="1"/>
  <c r="BD1425" i="1"/>
  <c r="U1426" i="1"/>
  <c r="V1426" i="1"/>
  <c r="W1426" i="1"/>
  <c r="X1426" i="1"/>
  <c r="Y1426" i="1"/>
  <c r="Z1426" i="1"/>
  <c r="AA1426" i="1"/>
  <c r="AB1426" i="1"/>
  <c r="AC1426" i="1"/>
  <c r="AD1426" i="1"/>
  <c r="AE1426" i="1"/>
  <c r="AF1426" i="1"/>
  <c r="AG1426" i="1"/>
  <c r="AH1426" i="1"/>
  <c r="AI1426" i="1"/>
  <c r="AJ1426" i="1"/>
  <c r="AK1426" i="1"/>
  <c r="AL1426" i="1"/>
  <c r="AM1426" i="1"/>
  <c r="AN1426" i="1"/>
  <c r="AO1426" i="1"/>
  <c r="AP1426" i="1"/>
  <c r="AQ1426" i="1"/>
  <c r="AR1426" i="1"/>
  <c r="AS1426" i="1"/>
  <c r="AT1426" i="1"/>
  <c r="AU1426" i="1"/>
  <c r="AV1426" i="1"/>
  <c r="AW1426" i="1"/>
  <c r="AX1426" i="1"/>
  <c r="AY1426" i="1"/>
  <c r="AZ1426" i="1"/>
  <c r="BA1426" i="1"/>
  <c r="BB1426" i="1"/>
  <c r="BC1426" i="1"/>
  <c r="BD1426" i="1"/>
  <c r="U1427" i="1"/>
  <c r="V1427" i="1"/>
  <c r="W1427" i="1"/>
  <c r="X1427" i="1"/>
  <c r="Y1427" i="1"/>
  <c r="Z1427" i="1"/>
  <c r="AA1427" i="1"/>
  <c r="AB1427" i="1"/>
  <c r="AC1427" i="1"/>
  <c r="AD1427" i="1"/>
  <c r="AE1427" i="1"/>
  <c r="AF1427" i="1"/>
  <c r="AG1427" i="1"/>
  <c r="AH1427" i="1"/>
  <c r="AI1427" i="1"/>
  <c r="AJ1427" i="1"/>
  <c r="AK1427" i="1"/>
  <c r="AL1427" i="1"/>
  <c r="AM1427" i="1"/>
  <c r="AN1427" i="1"/>
  <c r="AO1427" i="1"/>
  <c r="AP1427" i="1"/>
  <c r="AQ1427" i="1"/>
  <c r="AR1427" i="1"/>
  <c r="AS1427" i="1"/>
  <c r="AT1427" i="1"/>
  <c r="AU1427" i="1"/>
  <c r="AV1427" i="1"/>
  <c r="AW1427" i="1"/>
  <c r="AX1427" i="1"/>
  <c r="AY1427" i="1"/>
  <c r="AZ1427" i="1"/>
  <c r="BA1427" i="1"/>
  <c r="BB1427" i="1"/>
  <c r="BC1427" i="1"/>
  <c r="BD1427" i="1"/>
  <c r="U1428" i="1"/>
  <c r="V1428" i="1"/>
  <c r="W1428" i="1"/>
  <c r="X1428" i="1"/>
  <c r="Y1428" i="1"/>
  <c r="Z1428" i="1"/>
  <c r="AA1428" i="1"/>
  <c r="AB1428" i="1"/>
  <c r="AC1428" i="1"/>
  <c r="AD1428" i="1"/>
  <c r="AE1428" i="1"/>
  <c r="AF1428" i="1"/>
  <c r="AG1428" i="1"/>
  <c r="AH1428" i="1"/>
  <c r="AI1428" i="1"/>
  <c r="AJ1428" i="1"/>
  <c r="AK1428" i="1"/>
  <c r="AL1428" i="1"/>
  <c r="AM1428" i="1"/>
  <c r="AN1428" i="1"/>
  <c r="AO1428" i="1"/>
  <c r="AP1428" i="1"/>
  <c r="AQ1428" i="1"/>
  <c r="AR1428" i="1"/>
  <c r="AS1428" i="1"/>
  <c r="AT1428" i="1"/>
  <c r="AU1428" i="1"/>
  <c r="AV1428" i="1"/>
  <c r="AW1428" i="1"/>
  <c r="AX1428" i="1"/>
  <c r="AY1428" i="1"/>
  <c r="AZ1428" i="1"/>
  <c r="BA1428" i="1"/>
  <c r="BB1428" i="1"/>
  <c r="BC1428" i="1"/>
  <c r="BD1428" i="1"/>
  <c r="U1429" i="1"/>
  <c r="V1429" i="1"/>
  <c r="W1429" i="1"/>
  <c r="X1429" i="1"/>
  <c r="Y1429" i="1"/>
  <c r="Z1429" i="1"/>
  <c r="AA1429" i="1"/>
  <c r="AB1429" i="1"/>
  <c r="AC1429" i="1"/>
  <c r="AD1429" i="1"/>
  <c r="AE1429" i="1"/>
  <c r="AF1429" i="1"/>
  <c r="AG1429" i="1"/>
  <c r="AH1429" i="1"/>
  <c r="AI1429" i="1"/>
  <c r="AJ1429" i="1"/>
  <c r="AK1429" i="1"/>
  <c r="AL1429" i="1"/>
  <c r="AM1429" i="1"/>
  <c r="AN1429" i="1"/>
  <c r="AO1429" i="1"/>
  <c r="AP1429" i="1"/>
  <c r="AQ1429" i="1"/>
  <c r="AR1429" i="1"/>
  <c r="AS1429" i="1"/>
  <c r="AT1429" i="1"/>
  <c r="AU1429" i="1"/>
  <c r="AV1429" i="1"/>
  <c r="AW1429" i="1"/>
  <c r="AX1429" i="1"/>
  <c r="AY1429" i="1"/>
  <c r="AZ1429" i="1"/>
  <c r="BA1429" i="1"/>
  <c r="BB1429" i="1"/>
  <c r="BC1429" i="1"/>
  <c r="BD1429" i="1"/>
  <c r="U1430" i="1"/>
  <c r="V1430" i="1"/>
  <c r="W1430" i="1"/>
  <c r="X1430" i="1"/>
  <c r="Y1430" i="1"/>
  <c r="Z1430" i="1"/>
  <c r="AA1430" i="1"/>
  <c r="AB1430" i="1"/>
  <c r="AC1430" i="1"/>
  <c r="AD1430" i="1"/>
  <c r="AE1430" i="1"/>
  <c r="AF1430" i="1"/>
  <c r="AG1430" i="1"/>
  <c r="AH1430" i="1"/>
  <c r="AI1430" i="1"/>
  <c r="AJ1430" i="1"/>
  <c r="AK1430" i="1"/>
  <c r="AL1430" i="1"/>
  <c r="AM1430" i="1"/>
  <c r="AN1430" i="1"/>
  <c r="AO1430" i="1"/>
  <c r="AP1430" i="1"/>
  <c r="AQ1430" i="1"/>
  <c r="AR1430" i="1"/>
  <c r="AS1430" i="1"/>
  <c r="AT1430" i="1"/>
  <c r="AU1430" i="1"/>
  <c r="AV1430" i="1"/>
  <c r="AW1430" i="1"/>
  <c r="AX1430" i="1"/>
  <c r="AY1430" i="1"/>
  <c r="AZ1430" i="1"/>
  <c r="BA1430" i="1"/>
  <c r="BB1430" i="1"/>
  <c r="BC1430" i="1"/>
  <c r="BD1430" i="1"/>
  <c r="U1431" i="1"/>
  <c r="V1431" i="1"/>
  <c r="W1431" i="1"/>
  <c r="X1431" i="1"/>
  <c r="Y1431" i="1"/>
  <c r="Z1431" i="1"/>
  <c r="AA1431" i="1"/>
  <c r="AB1431" i="1"/>
  <c r="AC1431" i="1"/>
  <c r="AD1431" i="1"/>
  <c r="AE1431" i="1"/>
  <c r="AF1431" i="1"/>
  <c r="AG1431" i="1"/>
  <c r="AH1431" i="1"/>
  <c r="AI1431" i="1"/>
  <c r="AJ1431" i="1"/>
  <c r="AK1431" i="1"/>
  <c r="AL1431" i="1"/>
  <c r="AM1431" i="1"/>
  <c r="AN1431" i="1"/>
  <c r="AO1431" i="1"/>
  <c r="AP1431" i="1"/>
  <c r="AQ1431" i="1"/>
  <c r="AR1431" i="1"/>
  <c r="AS1431" i="1"/>
  <c r="AT1431" i="1"/>
  <c r="AU1431" i="1"/>
  <c r="AV1431" i="1"/>
  <c r="AW1431" i="1"/>
  <c r="AX1431" i="1"/>
  <c r="AY1431" i="1"/>
  <c r="AZ1431" i="1"/>
  <c r="BA1431" i="1"/>
  <c r="BB1431" i="1"/>
  <c r="BC1431" i="1"/>
  <c r="BD1431" i="1"/>
  <c r="U1432" i="1"/>
  <c r="V1432" i="1"/>
  <c r="W1432" i="1"/>
  <c r="X1432" i="1"/>
  <c r="Y1432" i="1"/>
  <c r="Z1432" i="1"/>
  <c r="AA1432" i="1"/>
  <c r="AB1432" i="1"/>
  <c r="AC1432" i="1"/>
  <c r="AD1432" i="1"/>
  <c r="AE1432" i="1"/>
  <c r="AF1432" i="1"/>
  <c r="AG1432" i="1"/>
  <c r="AH1432" i="1"/>
  <c r="AI1432" i="1"/>
  <c r="AJ1432" i="1"/>
  <c r="AK1432" i="1"/>
  <c r="AL1432" i="1"/>
  <c r="AM1432" i="1"/>
  <c r="AN1432" i="1"/>
  <c r="AO1432" i="1"/>
  <c r="AP1432" i="1"/>
  <c r="AQ1432" i="1"/>
  <c r="AR1432" i="1"/>
  <c r="AS1432" i="1"/>
  <c r="AT1432" i="1"/>
  <c r="AU1432" i="1"/>
  <c r="AV1432" i="1"/>
  <c r="AW1432" i="1"/>
  <c r="AX1432" i="1"/>
  <c r="AY1432" i="1"/>
  <c r="AZ1432" i="1"/>
  <c r="BA1432" i="1"/>
  <c r="BB1432" i="1"/>
  <c r="BC1432" i="1"/>
  <c r="BD1432" i="1"/>
  <c r="U1433" i="1"/>
  <c r="V1433" i="1"/>
  <c r="W1433" i="1"/>
  <c r="X1433" i="1"/>
  <c r="Y1433" i="1"/>
  <c r="Z1433" i="1"/>
  <c r="AA1433" i="1"/>
  <c r="AB1433" i="1"/>
  <c r="AC1433" i="1"/>
  <c r="AD1433" i="1"/>
  <c r="AE1433" i="1"/>
  <c r="AF1433" i="1"/>
  <c r="AG1433" i="1"/>
  <c r="AH1433" i="1"/>
  <c r="AI1433" i="1"/>
  <c r="AJ1433" i="1"/>
  <c r="AK1433" i="1"/>
  <c r="AL1433" i="1"/>
  <c r="AM1433" i="1"/>
  <c r="AN1433" i="1"/>
  <c r="AO1433" i="1"/>
  <c r="AP1433" i="1"/>
  <c r="AQ1433" i="1"/>
  <c r="AR1433" i="1"/>
  <c r="AS1433" i="1"/>
  <c r="AT1433" i="1"/>
  <c r="AU1433" i="1"/>
  <c r="AV1433" i="1"/>
  <c r="AW1433" i="1"/>
  <c r="AX1433" i="1"/>
  <c r="AY1433" i="1"/>
  <c r="AZ1433" i="1"/>
  <c r="BA1433" i="1"/>
  <c r="BB1433" i="1"/>
  <c r="BC1433" i="1"/>
  <c r="BD1433" i="1"/>
  <c r="U1434" i="1"/>
  <c r="V1434" i="1"/>
  <c r="W1434" i="1"/>
  <c r="X1434" i="1"/>
  <c r="Y1434" i="1"/>
  <c r="Z1434" i="1"/>
  <c r="AA1434" i="1"/>
  <c r="AB1434" i="1"/>
  <c r="AC1434" i="1"/>
  <c r="AD1434" i="1"/>
  <c r="AE1434" i="1"/>
  <c r="AF1434" i="1"/>
  <c r="AG1434" i="1"/>
  <c r="AH1434" i="1"/>
  <c r="AI1434" i="1"/>
  <c r="AJ1434" i="1"/>
  <c r="AK1434" i="1"/>
  <c r="AL1434" i="1"/>
  <c r="AM1434" i="1"/>
  <c r="AN1434" i="1"/>
  <c r="AO1434" i="1"/>
  <c r="AP1434" i="1"/>
  <c r="AQ1434" i="1"/>
  <c r="AR1434" i="1"/>
  <c r="AS1434" i="1"/>
  <c r="AT1434" i="1"/>
  <c r="AU1434" i="1"/>
  <c r="AV1434" i="1"/>
  <c r="AW1434" i="1"/>
  <c r="AX1434" i="1"/>
  <c r="AY1434" i="1"/>
  <c r="AZ1434" i="1"/>
  <c r="BA1434" i="1"/>
  <c r="BB1434" i="1"/>
  <c r="BC1434" i="1"/>
  <c r="BD1434" i="1"/>
  <c r="U1435" i="1"/>
  <c r="V1435" i="1"/>
  <c r="W1435" i="1"/>
  <c r="X1435" i="1"/>
  <c r="Y1435" i="1"/>
  <c r="Z1435" i="1"/>
  <c r="AA1435" i="1"/>
  <c r="AB1435" i="1"/>
  <c r="AC1435" i="1"/>
  <c r="AD1435" i="1"/>
  <c r="AE1435" i="1"/>
  <c r="AF1435" i="1"/>
  <c r="AG1435" i="1"/>
  <c r="AH1435" i="1"/>
  <c r="AI1435" i="1"/>
  <c r="AJ1435" i="1"/>
  <c r="AK1435" i="1"/>
  <c r="AL1435" i="1"/>
  <c r="AM1435" i="1"/>
  <c r="AN1435" i="1"/>
  <c r="AO1435" i="1"/>
  <c r="AP1435" i="1"/>
  <c r="AQ1435" i="1"/>
  <c r="AR1435" i="1"/>
  <c r="AS1435" i="1"/>
  <c r="AT1435" i="1"/>
  <c r="AU1435" i="1"/>
  <c r="AV1435" i="1"/>
  <c r="AW1435" i="1"/>
  <c r="AX1435" i="1"/>
  <c r="AY1435" i="1"/>
  <c r="AZ1435" i="1"/>
  <c r="BA1435" i="1"/>
  <c r="BB1435" i="1"/>
  <c r="BC1435" i="1"/>
  <c r="BD1435" i="1"/>
  <c r="U1436" i="1"/>
  <c r="V1436" i="1"/>
  <c r="W1436" i="1"/>
  <c r="X1436" i="1"/>
  <c r="Y1436" i="1"/>
  <c r="Z1436" i="1"/>
  <c r="AA1436" i="1"/>
  <c r="AB1436" i="1"/>
  <c r="AC1436" i="1"/>
  <c r="AD1436" i="1"/>
  <c r="AE1436" i="1"/>
  <c r="AF1436" i="1"/>
  <c r="AG1436" i="1"/>
  <c r="AH1436" i="1"/>
  <c r="AI1436" i="1"/>
  <c r="AJ1436" i="1"/>
  <c r="AK1436" i="1"/>
  <c r="AL1436" i="1"/>
  <c r="AM1436" i="1"/>
  <c r="AN1436" i="1"/>
  <c r="AO1436" i="1"/>
  <c r="AP1436" i="1"/>
  <c r="AQ1436" i="1"/>
  <c r="AR1436" i="1"/>
  <c r="AS1436" i="1"/>
  <c r="AT1436" i="1"/>
  <c r="AU1436" i="1"/>
  <c r="AV1436" i="1"/>
  <c r="AW1436" i="1"/>
  <c r="AX1436" i="1"/>
  <c r="AY1436" i="1"/>
  <c r="AZ1436" i="1"/>
  <c r="BA1436" i="1"/>
  <c r="BB1436" i="1"/>
  <c r="BC1436" i="1"/>
  <c r="BD1436" i="1"/>
  <c r="U1437" i="1"/>
  <c r="V1437" i="1"/>
  <c r="W1437" i="1"/>
  <c r="X1437" i="1"/>
  <c r="Y1437" i="1"/>
  <c r="Z1437" i="1"/>
  <c r="AA1437" i="1"/>
  <c r="AB1437" i="1"/>
  <c r="AC1437" i="1"/>
  <c r="AD1437" i="1"/>
  <c r="AE1437" i="1"/>
  <c r="AF1437" i="1"/>
  <c r="AG1437" i="1"/>
  <c r="AH1437" i="1"/>
  <c r="AI1437" i="1"/>
  <c r="AJ1437" i="1"/>
  <c r="AK1437" i="1"/>
  <c r="AL1437" i="1"/>
  <c r="AM1437" i="1"/>
  <c r="AN1437" i="1"/>
  <c r="AO1437" i="1"/>
  <c r="AP1437" i="1"/>
  <c r="AQ1437" i="1"/>
  <c r="AR1437" i="1"/>
  <c r="AS1437" i="1"/>
  <c r="AT1437" i="1"/>
  <c r="AU1437" i="1"/>
  <c r="AV1437" i="1"/>
  <c r="AW1437" i="1"/>
  <c r="AX1437" i="1"/>
  <c r="AY1437" i="1"/>
  <c r="AZ1437" i="1"/>
  <c r="BA1437" i="1"/>
  <c r="BB1437" i="1"/>
  <c r="BC1437" i="1"/>
  <c r="BD1437" i="1"/>
  <c r="U1438" i="1"/>
  <c r="V1438" i="1"/>
  <c r="W1438" i="1"/>
  <c r="X1438" i="1"/>
  <c r="Y1438" i="1"/>
  <c r="Z1438" i="1"/>
  <c r="AA1438" i="1"/>
  <c r="AB1438" i="1"/>
  <c r="AC1438" i="1"/>
  <c r="AD1438" i="1"/>
  <c r="AE1438" i="1"/>
  <c r="AF1438" i="1"/>
  <c r="AG1438" i="1"/>
  <c r="AH1438" i="1"/>
  <c r="AI1438" i="1"/>
  <c r="AJ1438" i="1"/>
  <c r="AK1438" i="1"/>
  <c r="AL1438" i="1"/>
  <c r="AM1438" i="1"/>
  <c r="AN1438" i="1"/>
  <c r="AO1438" i="1"/>
  <c r="AP1438" i="1"/>
  <c r="AQ1438" i="1"/>
  <c r="AR1438" i="1"/>
  <c r="AS1438" i="1"/>
  <c r="AT1438" i="1"/>
  <c r="AU1438" i="1"/>
  <c r="AV1438" i="1"/>
  <c r="AW1438" i="1"/>
  <c r="AX1438" i="1"/>
  <c r="AY1438" i="1"/>
  <c r="AZ1438" i="1"/>
  <c r="BA1438" i="1"/>
  <c r="BB1438" i="1"/>
  <c r="BC1438" i="1"/>
  <c r="BD1438" i="1"/>
  <c r="U1439" i="1"/>
  <c r="V1439" i="1"/>
  <c r="W1439" i="1"/>
  <c r="X1439" i="1"/>
  <c r="Y1439" i="1"/>
  <c r="Z1439" i="1"/>
  <c r="AA1439" i="1"/>
  <c r="AB1439" i="1"/>
  <c r="AC1439" i="1"/>
  <c r="AD1439" i="1"/>
  <c r="AE1439" i="1"/>
  <c r="AF1439" i="1"/>
  <c r="AG1439" i="1"/>
  <c r="AH1439" i="1"/>
  <c r="AI1439" i="1"/>
  <c r="AJ1439" i="1"/>
  <c r="AK1439" i="1"/>
  <c r="AL1439" i="1"/>
  <c r="AM1439" i="1"/>
  <c r="AN1439" i="1"/>
  <c r="AO1439" i="1"/>
  <c r="AP1439" i="1"/>
  <c r="AQ1439" i="1"/>
  <c r="AR1439" i="1"/>
  <c r="AS1439" i="1"/>
  <c r="AT1439" i="1"/>
  <c r="AU1439" i="1"/>
  <c r="AV1439" i="1"/>
  <c r="AW1439" i="1"/>
  <c r="AX1439" i="1"/>
  <c r="AY1439" i="1"/>
  <c r="AZ1439" i="1"/>
  <c r="BA1439" i="1"/>
  <c r="BB1439" i="1"/>
  <c r="BC1439" i="1"/>
  <c r="BD1439" i="1"/>
  <c r="U1440" i="1"/>
  <c r="V1440" i="1"/>
  <c r="W1440" i="1"/>
  <c r="X1440" i="1"/>
  <c r="Y1440" i="1"/>
  <c r="Z1440" i="1"/>
  <c r="AA1440" i="1"/>
  <c r="AB1440" i="1"/>
  <c r="AC1440" i="1"/>
  <c r="AD1440" i="1"/>
  <c r="AE1440" i="1"/>
  <c r="AF1440" i="1"/>
  <c r="AG1440" i="1"/>
  <c r="AH1440" i="1"/>
  <c r="AI1440" i="1"/>
  <c r="AJ1440" i="1"/>
  <c r="AK1440" i="1"/>
  <c r="AL1440" i="1"/>
  <c r="AM1440" i="1"/>
  <c r="AN1440" i="1"/>
  <c r="AO1440" i="1"/>
  <c r="AP1440" i="1"/>
  <c r="AQ1440" i="1"/>
  <c r="AR1440" i="1"/>
  <c r="AS1440" i="1"/>
  <c r="AT1440" i="1"/>
  <c r="AU1440" i="1"/>
  <c r="AV1440" i="1"/>
  <c r="AW1440" i="1"/>
  <c r="AX1440" i="1"/>
  <c r="AY1440" i="1"/>
  <c r="AZ1440" i="1"/>
  <c r="BA1440" i="1"/>
  <c r="BB1440" i="1"/>
  <c r="BC1440" i="1"/>
  <c r="BD1440" i="1"/>
  <c r="U1441" i="1"/>
  <c r="V1441" i="1"/>
  <c r="W1441" i="1"/>
  <c r="X1441" i="1"/>
  <c r="Y1441" i="1"/>
  <c r="Z1441" i="1"/>
  <c r="AA1441" i="1"/>
  <c r="AB1441" i="1"/>
  <c r="AC1441" i="1"/>
  <c r="AD1441" i="1"/>
  <c r="AE1441" i="1"/>
  <c r="AF1441" i="1"/>
  <c r="AG1441" i="1"/>
  <c r="AH1441" i="1"/>
  <c r="AI1441" i="1"/>
  <c r="AJ1441" i="1"/>
  <c r="AK1441" i="1"/>
  <c r="AL1441" i="1"/>
  <c r="AM1441" i="1"/>
  <c r="AN1441" i="1"/>
  <c r="AO1441" i="1"/>
  <c r="AP1441" i="1"/>
  <c r="AQ1441" i="1"/>
  <c r="AR1441" i="1"/>
  <c r="AS1441" i="1"/>
  <c r="AT1441" i="1"/>
  <c r="AU1441" i="1"/>
  <c r="AV1441" i="1"/>
  <c r="AW1441" i="1"/>
  <c r="AX1441" i="1"/>
  <c r="AY1441" i="1"/>
  <c r="AZ1441" i="1"/>
  <c r="BA1441" i="1"/>
  <c r="BB1441" i="1"/>
  <c r="BC1441" i="1"/>
  <c r="BD1441" i="1"/>
  <c r="U1442" i="1"/>
  <c r="V1442" i="1"/>
  <c r="W1442" i="1"/>
  <c r="X1442" i="1"/>
  <c r="Y1442" i="1"/>
  <c r="Z1442" i="1"/>
  <c r="AA1442" i="1"/>
  <c r="AB1442" i="1"/>
  <c r="AC1442" i="1"/>
  <c r="AD1442" i="1"/>
  <c r="AE1442" i="1"/>
  <c r="AF1442" i="1"/>
  <c r="AG1442" i="1"/>
  <c r="AH1442" i="1"/>
  <c r="AI1442" i="1"/>
  <c r="AJ1442" i="1"/>
  <c r="AK1442" i="1"/>
  <c r="AL1442" i="1"/>
  <c r="AM1442" i="1"/>
  <c r="AN1442" i="1"/>
  <c r="AO1442" i="1"/>
  <c r="AP1442" i="1"/>
  <c r="AQ1442" i="1"/>
  <c r="AR1442" i="1"/>
  <c r="AS1442" i="1"/>
  <c r="AT1442" i="1"/>
  <c r="AU1442" i="1"/>
  <c r="AV1442" i="1"/>
  <c r="AW1442" i="1"/>
  <c r="AX1442" i="1"/>
  <c r="AY1442" i="1"/>
  <c r="AZ1442" i="1"/>
  <c r="BA1442" i="1"/>
  <c r="BB1442" i="1"/>
  <c r="BC1442" i="1"/>
  <c r="BD1442" i="1"/>
  <c r="U1443" i="1"/>
  <c r="V1443" i="1"/>
  <c r="W1443" i="1"/>
  <c r="X1443" i="1"/>
  <c r="Y1443" i="1"/>
  <c r="Z1443" i="1"/>
  <c r="AA1443" i="1"/>
  <c r="AB1443" i="1"/>
  <c r="AC1443" i="1"/>
  <c r="AD1443" i="1"/>
  <c r="AE1443" i="1"/>
  <c r="AF1443" i="1"/>
  <c r="AG1443" i="1"/>
  <c r="AH1443" i="1"/>
  <c r="AI1443" i="1"/>
  <c r="AJ1443" i="1"/>
  <c r="AK1443" i="1"/>
  <c r="AL1443" i="1"/>
  <c r="AM1443" i="1"/>
  <c r="AN1443" i="1"/>
  <c r="AO1443" i="1"/>
  <c r="AP1443" i="1"/>
  <c r="AQ1443" i="1"/>
  <c r="AR1443" i="1"/>
  <c r="AS1443" i="1"/>
  <c r="AT1443" i="1"/>
  <c r="AU1443" i="1"/>
  <c r="AV1443" i="1"/>
  <c r="AW1443" i="1"/>
  <c r="AX1443" i="1"/>
  <c r="AY1443" i="1"/>
  <c r="AZ1443" i="1"/>
  <c r="BA1443" i="1"/>
  <c r="BB1443" i="1"/>
  <c r="BC1443" i="1"/>
  <c r="BD1443" i="1"/>
  <c r="U1444" i="1"/>
  <c r="V1444" i="1"/>
  <c r="W1444" i="1"/>
  <c r="X1444" i="1"/>
  <c r="Y1444" i="1"/>
  <c r="Z1444" i="1"/>
  <c r="AA1444" i="1"/>
  <c r="AB1444" i="1"/>
  <c r="AC1444" i="1"/>
  <c r="AD1444" i="1"/>
  <c r="AE1444" i="1"/>
  <c r="AF1444" i="1"/>
  <c r="AG1444" i="1"/>
  <c r="AH1444" i="1"/>
  <c r="AI1444" i="1"/>
  <c r="AJ1444" i="1"/>
  <c r="AK1444" i="1"/>
  <c r="AL1444" i="1"/>
  <c r="AM1444" i="1"/>
  <c r="AN1444" i="1"/>
  <c r="AO1444" i="1"/>
  <c r="AP1444" i="1"/>
  <c r="AQ1444" i="1"/>
  <c r="AR1444" i="1"/>
  <c r="AS1444" i="1"/>
  <c r="AT1444" i="1"/>
  <c r="AU1444" i="1"/>
  <c r="AV1444" i="1"/>
  <c r="AW1444" i="1"/>
  <c r="AX1444" i="1"/>
  <c r="AY1444" i="1"/>
  <c r="AZ1444" i="1"/>
  <c r="BA1444" i="1"/>
  <c r="BB1444" i="1"/>
  <c r="BC1444" i="1"/>
  <c r="BD1444" i="1"/>
  <c r="U1445" i="1"/>
  <c r="V1445" i="1"/>
  <c r="W1445" i="1"/>
  <c r="X1445" i="1"/>
  <c r="Y1445" i="1"/>
  <c r="Z1445" i="1"/>
  <c r="AA1445" i="1"/>
  <c r="AB1445" i="1"/>
  <c r="AC1445" i="1"/>
  <c r="AD1445" i="1"/>
  <c r="AE1445" i="1"/>
  <c r="AF1445" i="1"/>
  <c r="AG1445" i="1"/>
  <c r="AH1445" i="1"/>
  <c r="AI1445" i="1"/>
  <c r="AJ1445" i="1"/>
  <c r="AK1445" i="1"/>
  <c r="AL1445" i="1"/>
  <c r="AM1445" i="1"/>
  <c r="AN1445" i="1"/>
  <c r="AO1445" i="1"/>
  <c r="AP1445" i="1"/>
  <c r="AQ1445" i="1"/>
  <c r="AR1445" i="1"/>
  <c r="AS1445" i="1"/>
  <c r="AT1445" i="1"/>
  <c r="AU1445" i="1"/>
  <c r="AV1445" i="1"/>
  <c r="AW1445" i="1"/>
  <c r="AX1445" i="1"/>
  <c r="AY1445" i="1"/>
  <c r="AZ1445" i="1"/>
  <c r="BA1445" i="1"/>
  <c r="BB1445" i="1"/>
  <c r="BC1445" i="1"/>
  <c r="BD1445" i="1"/>
  <c r="U1446" i="1"/>
  <c r="V1446" i="1"/>
  <c r="W1446" i="1"/>
  <c r="X1446" i="1"/>
  <c r="Y1446" i="1"/>
  <c r="Z1446" i="1"/>
  <c r="AA1446" i="1"/>
  <c r="AB1446" i="1"/>
  <c r="AC1446" i="1"/>
  <c r="AD1446" i="1"/>
  <c r="AE1446" i="1"/>
  <c r="AF1446" i="1"/>
  <c r="AG1446" i="1"/>
  <c r="AH1446" i="1"/>
  <c r="AI1446" i="1"/>
  <c r="AJ1446" i="1"/>
  <c r="AK1446" i="1"/>
  <c r="AL1446" i="1"/>
  <c r="AM1446" i="1"/>
  <c r="AN1446" i="1"/>
  <c r="AO1446" i="1"/>
  <c r="AP1446" i="1"/>
  <c r="AQ1446" i="1"/>
  <c r="AR1446" i="1"/>
  <c r="AS1446" i="1"/>
  <c r="AT1446" i="1"/>
  <c r="AU1446" i="1"/>
  <c r="AV1446" i="1"/>
  <c r="AW1446" i="1"/>
  <c r="AX1446" i="1"/>
  <c r="AY1446" i="1"/>
  <c r="AZ1446" i="1"/>
  <c r="BA1446" i="1"/>
  <c r="BB1446" i="1"/>
  <c r="BC1446" i="1"/>
  <c r="BD1446" i="1"/>
  <c r="U1447" i="1"/>
  <c r="V1447" i="1"/>
  <c r="W1447" i="1"/>
  <c r="X1447" i="1"/>
  <c r="Y1447" i="1"/>
  <c r="Z1447" i="1"/>
  <c r="AA1447" i="1"/>
  <c r="AB1447" i="1"/>
  <c r="AC1447" i="1"/>
  <c r="AD1447" i="1"/>
  <c r="AE1447" i="1"/>
  <c r="AF1447" i="1"/>
  <c r="AG1447" i="1"/>
  <c r="AH1447" i="1"/>
  <c r="AI1447" i="1"/>
  <c r="AJ1447" i="1"/>
  <c r="AK1447" i="1"/>
  <c r="AL1447" i="1"/>
  <c r="AM1447" i="1"/>
  <c r="AN1447" i="1"/>
  <c r="AO1447" i="1"/>
  <c r="AP1447" i="1"/>
  <c r="AQ1447" i="1"/>
  <c r="AR1447" i="1"/>
  <c r="AS1447" i="1"/>
  <c r="AT1447" i="1"/>
  <c r="AU1447" i="1"/>
  <c r="AV1447" i="1"/>
  <c r="AW1447" i="1"/>
  <c r="AX1447" i="1"/>
  <c r="AY1447" i="1"/>
  <c r="AZ1447" i="1"/>
  <c r="BA1447" i="1"/>
  <c r="BB1447" i="1"/>
  <c r="BC1447" i="1"/>
  <c r="BD1447" i="1"/>
  <c r="U1448" i="1"/>
  <c r="V1448" i="1"/>
  <c r="W1448" i="1"/>
  <c r="X1448" i="1"/>
  <c r="Y1448" i="1"/>
  <c r="Z1448" i="1"/>
  <c r="AA1448" i="1"/>
  <c r="AB1448" i="1"/>
  <c r="AC1448" i="1"/>
  <c r="AD1448" i="1"/>
  <c r="AE1448" i="1"/>
  <c r="AF1448" i="1"/>
  <c r="AG1448" i="1"/>
  <c r="AH1448" i="1"/>
  <c r="AI1448" i="1"/>
  <c r="AJ1448" i="1"/>
  <c r="AK1448" i="1"/>
  <c r="AL1448" i="1"/>
  <c r="AM1448" i="1"/>
  <c r="AN1448" i="1"/>
  <c r="AO1448" i="1"/>
  <c r="AP1448" i="1"/>
  <c r="AQ1448" i="1"/>
  <c r="AR1448" i="1"/>
  <c r="AS1448" i="1"/>
  <c r="AT1448" i="1"/>
  <c r="AU1448" i="1"/>
  <c r="AV1448" i="1"/>
  <c r="AW1448" i="1"/>
  <c r="AX1448" i="1"/>
  <c r="AY1448" i="1"/>
  <c r="AZ1448" i="1"/>
  <c r="BA1448" i="1"/>
  <c r="BB1448" i="1"/>
  <c r="BC1448" i="1"/>
  <c r="BD1448" i="1"/>
  <c r="U1449" i="1"/>
  <c r="V1449" i="1"/>
  <c r="W1449" i="1"/>
  <c r="X1449" i="1"/>
  <c r="Y1449" i="1"/>
  <c r="Z1449" i="1"/>
  <c r="AA1449" i="1"/>
  <c r="AB1449" i="1"/>
  <c r="AC1449" i="1"/>
  <c r="AD1449" i="1"/>
  <c r="AE1449" i="1"/>
  <c r="AF1449" i="1"/>
  <c r="AG1449" i="1"/>
  <c r="AH1449" i="1"/>
  <c r="AI1449" i="1"/>
  <c r="AJ1449" i="1"/>
  <c r="AK1449" i="1"/>
  <c r="AL1449" i="1"/>
  <c r="AM1449" i="1"/>
  <c r="AN1449" i="1"/>
  <c r="AO1449" i="1"/>
  <c r="AP1449" i="1"/>
  <c r="AQ1449" i="1"/>
  <c r="AR1449" i="1"/>
  <c r="AS1449" i="1"/>
  <c r="AT1449" i="1"/>
  <c r="AU1449" i="1"/>
  <c r="AV1449" i="1"/>
  <c r="AW1449" i="1"/>
  <c r="AX1449" i="1"/>
  <c r="AY1449" i="1"/>
  <c r="AZ1449" i="1"/>
  <c r="BA1449" i="1"/>
  <c r="BB1449" i="1"/>
  <c r="BC1449" i="1"/>
  <c r="BD1449" i="1"/>
  <c r="U1450" i="1"/>
  <c r="V1450" i="1"/>
  <c r="W1450" i="1"/>
  <c r="X1450" i="1"/>
  <c r="Y1450" i="1"/>
  <c r="Z1450" i="1"/>
  <c r="AA1450" i="1"/>
  <c r="AB1450" i="1"/>
  <c r="AC1450" i="1"/>
  <c r="AD1450" i="1"/>
  <c r="AE1450" i="1"/>
  <c r="AF1450" i="1"/>
  <c r="AG1450" i="1"/>
  <c r="AH1450" i="1"/>
  <c r="AI1450" i="1"/>
  <c r="AJ1450" i="1"/>
  <c r="AK1450" i="1"/>
  <c r="AL1450" i="1"/>
  <c r="AM1450" i="1"/>
  <c r="AN1450" i="1"/>
  <c r="AO1450" i="1"/>
  <c r="AP1450" i="1"/>
  <c r="AQ1450" i="1"/>
  <c r="AR1450" i="1"/>
  <c r="AS1450" i="1"/>
  <c r="AT1450" i="1"/>
  <c r="AU1450" i="1"/>
  <c r="AV1450" i="1"/>
  <c r="AW1450" i="1"/>
  <c r="AX1450" i="1"/>
  <c r="AY1450" i="1"/>
  <c r="AZ1450" i="1"/>
  <c r="BA1450" i="1"/>
  <c r="BB1450" i="1"/>
  <c r="BC1450" i="1"/>
  <c r="BD1450" i="1"/>
  <c r="U1451" i="1"/>
  <c r="V1451" i="1"/>
  <c r="W1451" i="1"/>
  <c r="X1451" i="1"/>
  <c r="Y1451" i="1"/>
  <c r="Z1451" i="1"/>
  <c r="AA1451" i="1"/>
  <c r="AB1451" i="1"/>
  <c r="AC1451" i="1"/>
  <c r="AD1451" i="1"/>
  <c r="AE1451" i="1"/>
  <c r="AF1451" i="1"/>
  <c r="AG1451" i="1"/>
  <c r="AH1451" i="1"/>
  <c r="AI1451" i="1"/>
  <c r="AJ1451" i="1"/>
  <c r="AK1451" i="1"/>
  <c r="AL1451" i="1"/>
  <c r="AM1451" i="1"/>
  <c r="AN1451" i="1"/>
  <c r="AO1451" i="1"/>
  <c r="AP1451" i="1"/>
  <c r="AQ1451" i="1"/>
  <c r="AR1451" i="1"/>
  <c r="AS1451" i="1"/>
  <c r="AT1451" i="1"/>
  <c r="AU1451" i="1"/>
  <c r="AV1451" i="1"/>
  <c r="AW1451" i="1"/>
  <c r="AX1451" i="1"/>
  <c r="AY1451" i="1"/>
  <c r="AZ1451" i="1"/>
  <c r="BA1451" i="1"/>
  <c r="BB1451" i="1"/>
  <c r="BC1451" i="1"/>
  <c r="BD1451" i="1"/>
  <c r="U1452" i="1"/>
  <c r="V1452" i="1"/>
  <c r="W1452" i="1"/>
  <c r="X1452" i="1"/>
  <c r="Y1452" i="1"/>
  <c r="Z1452" i="1"/>
  <c r="AA1452" i="1"/>
  <c r="AB1452" i="1"/>
  <c r="AC1452" i="1"/>
  <c r="AD1452" i="1"/>
  <c r="AE1452" i="1"/>
  <c r="AF1452" i="1"/>
  <c r="AG1452" i="1"/>
  <c r="AH1452" i="1"/>
  <c r="AI1452" i="1"/>
  <c r="AJ1452" i="1"/>
  <c r="AK1452" i="1"/>
  <c r="AL1452" i="1"/>
  <c r="AM1452" i="1"/>
  <c r="AN1452" i="1"/>
  <c r="AO1452" i="1"/>
  <c r="AP1452" i="1"/>
  <c r="AQ1452" i="1"/>
  <c r="AR1452" i="1"/>
  <c r="AS1452" i="1"/>
  <c r="AT1452" i="1"/>
  <c r="AU1452" i="1"/>
  <c r="AV1452" i="1"/>
  <c r="AW1452" i="1"/>
  <c r="AX1452" i="1"/>
  <c r="AY1452" i="1"/>
  <c r="AZ1452" i="1"/>
  <c r="BA1452" i="1"/>
  <c r="BB1452" i="1"/>
  <c r="BC1452" i="1"/>
  <c r="BD1452" i="1"/>
  <c r="U1453" i="1"/>
  <c r="V1453" i="1"/>
  <c r="W1453" i="1"/>
  <c r="X1453" i="1"/>
  <c r="Y1453" i="1"/>
  <c r="Z1453" i="1"/>
  <c r="AA1453" i="1"/>
  <c r="AB1453" i="1"/>
  <c r="AC1453" i="1"/>
  <c r="AD1453" i="1"/>
  <c r="AE1453" i="1"/>
  <c r="AF1453" i="1"/>
  <c r="AG1453" i="1"/>
  <c r="AH1453" i="1"/>
  <c r="AI1453" i="1"/>
  <c r="AJ1453" i="1"/>
  <c r="AK1453" i="1"/>
  <c r="AL1453" i="1"/>
  <c r="AM1453" i="1"/>
  <c r="AN1453" i="1"/>
  <c r="AO1453" i="1"/>
  <c r="AP1453" i="1"/>
  <c r="AQ1453" i="1"/>
  <c r="AR1453" i="1"/>
  <c r="AS1453" i="1"/>
  <c r="AT1453" i="1"/>
  <c r="AU1453" i="1"/>
  <c r="AV1453" i="1"/>
  <c r="AW1453" i="1"/>
  <c r="AX1453" i="1"/>
  <c r="AY1453" i="1"/>
  <c r="AZ1453" i="1"/>
  <c r="BA1453" i="1"/>
  <c r="BB1453" i="1"/>
  <c r="BC1453" i="1"/>
  <c r="BD1453" i="1"/>
  <c r="U1454" i="1"/>
  <c r="V1454" i="1"/>
  <c r="W1454" i="1"/>
  <c r="X1454" i="1"/>
  <c r="Y1454" i="1"/>
  <c r="Z1454" i="1"/>
  <c r="AA1454" i="1"/>
  <c r="AB1454" i="1"/>
  <c r="AC1454" i="1"/>
  <c r="AD1454" i="1"/>
  <c r="AE1454" i="1"/>
  <c r="AF1454" i="1"/>
  <c r="AG1454" i="1"/>
  <c r="AH1454" i="1"/>
  <c r="AI1454" i="1"/>
  <c r="AJ1454" i="1"/>
  <c r="AK1454" i="1"/>
  <c r="AL1454" i="1"/>
  <c r="AM1454" i="1"/>
  <c r="AN1454" i="1"/>
  <c r="AO1454" i="1"/>
  <c r="AP1454" i="1"/>
  <c r="AQ1454" i="1"/>
  <c r="AR1454" i="1"/>
  <c r="AS1454" i="1"/>
  <c r="AT1454" i="1"/>
  <c r="AU1454" i="1"/>
  <c r="AV1454" i="1"/>
  <c r="AW1454" i="1"/>
  <c r="AX1454" i="1"/>
  <c r="AY1454" i="1"/>
  <c r="AZ1454" i="1"/>
  <c r="BA1454" i="1"/>
  <c r="BB1454" i="1"/>
  <c r="BC1454" i="1"/>
  <c r="BD1454" i="1"/>
  <c r="U1455" i="1"/>
  <c r="V1455" i="1"/>
  <c r="W1455" i="1"/>
  <c r="X1455" i="1"/>
  <c r="Y1455" i="1"/>
  <c r="Z1455" i="1"/>
  <c r="AA1455" i="1"/>
  <c r="AB1455" i="1"/>
  <c r="AC1455" i="1"/>
  <c r="AD1455" i="1"/>
  <c r="AE1455" i="1"/>
  <c r="AF1455" i="1"/>
  <c r="AG1455" i="1"/>
  <c r="AH1455" i="1"/>
  <c r="AI1455" i="1"/>
  <c r="AJ1455" i="1"/>
  <c r="AK1455" i="1"/>
  <c r="AL1455" i="1"/>
  <c r="AM1455" i="1"/>
  <c r="AN1455" i="1"/>
  <c r="AO1455" i="1"/>
  <c r="AP1455" i="1"/>
  <c r="AQ1455" i="1"/>
  <c r="AR1455" i="1"/>
  <c r="AS1455" i="1"/>
  <c r="AT1455" i="1"/>
  <c r="AU1455" i="1"/>
  <c r="AV1455" i="1"/>
  <c r="AW1455" i="1"/>
  <c r="AX1455" i="1"/>
  <c r="AY1455" i="1"/>
  <c r="AZ1455" i="1"/>
  <c r="BA1455" i="1"/>
  <c r="BB1455" i="1"/>
  <c r="BC1455" i="1"/>
  <c r="BD1455" i="1"/>
  <c r="U1456" i="1"/>
  <c r="V1456" i="1"/>
  <c r="W1456" i="1"/>
  <c r="X1456" i="1"/>
  <c r="Y1456" i="1"/>
  <c r="Z1456" i="1"/>
  <c r="AA1456" i="1"/>
  <c r="AB1456" i="1"/>
  <c r="AC1456" i="1"/>
  <c r="AD1456" i="1"/>
  <c r="AE1456" i="1"/>
  <c r="AF1456" i="1"/>
  <c r="AG1456" i="1"/>
  <c r="AH1456" i="1"/>
  <c r="AI1456" i="1"/>
  <c r="AJ1456" i="1"/>
  <c r="AK1456" i="1"/>
  <c r="AL1456" i="1"/>
  <c r="AM1456" i="1"/>
  <c r="AN1456" i="1"/>
  <c r="AO1456" i="1"/>
  <c r="AP1456" i="1"/>
  <c r="AQ1456" i="1"/>
  <c r="AR1456" i="1"/>
  <c r="AS1456" i="1"/>
  <c r="AT1456" i="1"/>
  <c r="AU1456" i="1"/>
  <c r="AV1456" i="1"/>
  <c r="AW1456" i="1"/>
  <c r="AX1456" i="1"/>
  <c r="AY1456" i="1"/>
  <c r="AZ1456" i="1"/>
  <c r="BA1456" i="1"/>
  <c r="BB1456" i="1"/>
  <c r="BC1456" i="1"/>
  <c r="BD1456" i="1"/>
  <c r="U1457" i="1"/>
  <c r="V1457" i="1"/>
  <c r="W1457" i="1"/>
  <c r="X1457" i="1"/>
  <c r="Y1457" i="1"/>
  <c r="Z1457" i="1"/>
  <c r="AA1457" i="1"/>
  <c r="AB1457" i="1"/>
  <c r="AC1457" i="1"/>
  <c r="AD1457" i="1"/>
  <c r="AE1457" i="1"/>
  <c r="AF1457" i="1"/>
  <c r="AG1457" i="1"/>
  <c r="AH1457" i="1"/>
  <c r="AI1457" i="1"/>
  <c r="AJ1457" i="1"/>
  <c r="AK1457" i="1"/>
  <c r="AL1457" i="1"/>
  <c r="AM1457" i="1"/>
  <c r="AN1457" i="1"/>
  <c r="AO1457" i="1"/>
  <c r="AP1457" i="1"/>
  <c r="AQ1457" i="1"/>
  <c r="AR1457" i="1"/>
  <c r="AS1457" i="1"/>
  <c r="AT1457" i="1"/>
  <c r="AU1457" i="1"/>
  <c r="AV1457" i="1"/>
  <c r="AW1457" i="1"/>
  <c r="AX1457" i="1"/>
  <c r="AY1457" i="1"/>
  <c r="AZ1457" i="1"/>
  <c r="BA1457" i="1"/>
  <c r="BB1457" i="1"/>
  <c r="BC1457" i="1"/>
  <c r="BD1457" i="1"/>
  <c r="U1458" i="1"/>
  <c r="V1458" i="1"/>
  <c r="W1458" i="1"/>
  <c r="X1458" i="1"/>
  <c r="Y1458" i="1"/>
  <c r="Z1458" i="1"/>
  <c r="AA1458" i="1"/>
  <c r="AB1458" i="1"/>
  <c r="AC1458" i="1"/>
  <c r="AD1458" i="1"/>
  <c r="AE1458" i="1"/>
  <c r="AF1458" i="1"/>
  <c r="AG1458" i="1"/>
  <c r="AH1458" i="1"/>
  <c r="AI1458" i="1"/>
  <c r="AJ1458" i="1"/>
  <c r="AK1458" i="1"/>
  <c r="AL1458" i="1"/>
  <c r="AM1458" i="1"/>
  <c r="AN1458" i="1"/>
  <c r="AO1458" i="1"/>
  <c r="AP1458" i="1"/>
  <c r="AQ1458" i="1"/>
  <c r="AR1458" i="1"/>
  <c r="AS1458" i="1"/>
  <c r="AT1458" i="1"/>
  <c r="AU1458" i="1"/>
  <c r="AV1458" i="1"/>
  <c r="AW1458" i="1"/>
  <c r="AX1458" i="1"/>
  <c r="AY1458" i="1"/>
  <c r="AZ1458" i="1"/>
  <c r="BA1458" i="1"/>
  <c r="BB1458" i="1"/>
  <c r="BC1458" i="1"/>
  <c r="BD1458" i="1"/>
  <c r="U1459" i="1"/>
  <c r="V1459" i="1"/>
  <c r="W1459" i="1"/>
  <c r="X1459" i="1"/>
  <c r="Y1459" i="1"/>
  <c r="Z1459" i="1"/>
  <c r="AA1459" i="1"/>
  <c r="AB1459" i="1"/>
  <c r="AC1459" i="1"/>
  <c r="AD1459" i="1"/>
  <c r="AE1459" i="1"/>
  <c r="AF1459" i="1"/>
  <c r="AG1459" i="1"/>
  <c r="AH1459" i="1"/>
  <c r="AI1459" i="1"/>
  <c r="AJ1459" i="1"/>
  <c r="AK1459" i="1"/>
  <c r="AL1459" i="1"/>
  <c r="AM1459" i="1"/>
  <c r="AN1459" i="1"/>
  <c r="AO1459" i="1"/>
  <c r="AP1459" i="1"/>
  <c r="AQ1459" i="1"/>
  <c r="AR1459" i="1"/>
  <c r="AS1459" i="1"/>
  <c r="AT1459" i="1"/>
  <c r="AU1459" i="1"/>
  <c r="AV1459" i="1"/>
  <c r="AW1459" i="1"/>
  <c r="AX1459" i="1"/>
  <c r="AY1459" i="1"/>
  <c r="AZ1459" i="1"/>
  <c r="BA1459" i="1"/>
  <c r="BB1459" i="1"/>
  <c r="BC1459" i="1"/>
  <c r="BD1459" i="1"/>
  <c r="U1460" i="1"/>
  <c r="V1460" i="1"/>
  <c r="W1460" i="1"/>
  <c r="X1460" i="1"/>
  <c r="Y1460" i="1"/>
  <c r="Z1460" i="1"/>
  <c r="AA1460" i="1"/>
  <c r="AB1460" i="1"/>
  <c r="AC1460" i="1"/>
  <c r="AD1460" i="1"/>
  <c r="AE1460" i="1"/>
  <c r="AF1460" i="1"/>
  <c r="AG1460" i="1"/>
  <c r="AH1460" i="1"/>
  <c r="AI1460" i="1"/>
  <c r="AJ1460" i="1"/>
  <c r="AK1460" i="1"/>
  <c r="AL1460" i="1"/>
  <c r="AM1460" i="1"/>
  <c r="AN1460" i="1"/>
  <c r="AO1460" i="1"/>
  <c r="AP1460" i="1"/>
  <c r="AQ1460" i="1"/>
  <c r="AR1460" i="1"/>
  <c r="AS1460" i="1"/>
  <c r="AT1460" i="1"/>
  <c r="AU1460" i="1"/>
  <c r="AV1460" i="1"/>
  <c r="AW1460" i="1"/>
  <c r="AX1460" i="1"/>
  <c r="AY1460" i="1"/>
  <c r="AZ1460" i="1"/>
  <c r="BA1460" i="1"/>
  <c r="BB1460" i="1"/>
  <c r="BC1460" i="1"/>
  <c r="BD1460" i="1"/>
  <c r="U1461" i="1"/>
  <c r="V1461" i="1"/>
  <c r="W1461" i="1"/>
  <c r="X1461" i="1"/>
  <c r="Y1461" i="1"/>
  <c r="Z1461" i="1"/>
  <c r="AA1461" i="1"/>
  <c r="AB1461" i="1"/>
  <c r="AC1461" i="1"/>
  <c r="AD1461" i="1"/>
  <c r="AE1461" i="1"/>
  <c r="AF1461" i="1"/>
  <c r="AG1461" i="1"/>
  <c r="AH1461" i="1"/>
  <c r="AI1461" i="1"/>
  <c r="AJ1461" i="1"/>
  <c r="AK1461" i="1"/>
  <c r="AL1461" i="1"/>
  <c r="AM1461" i="1"/>
  <c r="AN1461" i="1"/>
  <c r="AO1461" i="1"/>
  <c r="AP1461" i="1"/>
  <c r="AQ1461" i="1"/>
  <c r="AR1461" i="1"/>
  <c r="AS1461" i="1"/>
  <c r="AT1461" i="1"/>
  <c r="AU1461" i="1"/>
  <c r="AV1461" i="1"/>
  <c r="AW1461" i="1"/>
  <c r="AX1461" i="1"/>
  <c r="AY1461" i="1"/>
  <c r="AZ1461" i="1"/>
  <c r="BA1461" i="1"/>
  <c r="BB1461" i="1"/>
  <c r="BC1461" i="1"/>
  <c r="BD1461" i="1"/>
  <c r="U1462" i="1"/>
  <c r="V1462" i="1"/>
  <c r="W1462" i="1"/>
  <c r="X1462" i="1"/>
  <c r="Y1462" i="1"/>
  <c r="Z1462" i="1"/>
  <c r="AA1462" i="1"/>
  <c r="AB1462" i="1"/>
  <c r="AC1462" i="1"/>
  <c r="AD1462" i="1"/>
  <c r="AE1462" i="1"/>
  <c r="AF1462" i="1"/>
  <c r="AG1462" i="1"/>
  <c r="AH1462" i="1"/>
  <c r="AI1462" i="1"/>
  <c r="AJ1462" i="1"/>
  <c r="AK1462" i="1"/>
  <c r="AL1462" i="1"/>
  <c r="AM1462" i="1"/>
  <c r="AN1462" i="1"/>
  <c r="AO1462" i="1"/>
  <c r="AP1462" i="1"/>
  <c r="AQ1462" i="1"/>
  <c r="AR1462" i="1"/>
  <c r="AS1462" i="1"/>
  <c r="AT1462" i="1"/>
  <c r="AU1462" i="1"/>
  <c r="AV1462" i="1"/>
  <c r="AW1462" i="1"/>
  <c r="AX1462" i="1"/>
  <c r="AY1462" i="1"/>
  <c r="AZ1462" i="1"/>
  <c r="BA1462" i="1"/>
  <c r="BB1462" i="1"/>
  <c r="BC1462" i="1"/>
  <c r="BD1462" i="1"/>
  <c r="U1463" i="1"/>
  <c r="V1463" i="1"/>
  <c r="W1463" i="1"/>
  <c r="X1463" i="1"/>
  <c r="Y1463" i="1"/>
  <c r="Z1463" i="1"/>
  <c r="AA1463" i="1"/>
  <c r="AB1463" i="1"/>
  <c r="AC1463" i="1"/>
  <c r="AD1463" i="1"/>
  <c r="AE1463" i="1"/>
  <c r="AF1463" i="1"/>
  <c r="AG1463" i="1"/>
  <c r="AH1463" i="1"/>
  <c r="AI1463" i="1"/>
  <c r="AJ1463" i="1"/>
  <c r="AK1463" i="1"/>
  <c r="AL1463" i="1"/>
  <c r="AM1463" i="1"/>
  <c r="AN1463" i="1"/>
  <c r="AO1463" i="1"/>
  <c r="AP1463" i="1"/>
  <c r="AQ1463" i="1"/>
  <c r="AR1463" i="1"/>
  <c r="AS1463" i="1"/>
  <c r="AT1463" i="1"/>
  <c r="AU1463" i="1"/>
  <c r="AV1463" i="1"/>
  <c r="AW1463" i="1"/>
  <c r="AX1463" i="1"/>
  <c r="AY1463" i="1"/>
  <c r="AZ1463" i="1"/>
  <c r="BA1463" i="1"/>
  <c r="BB1463" i="1"/>
  <c r="BC1463" i="1"/>
  <c r="BD1463" i="1"/>
  <c r="U1464" i="1"/>
  <c r="V1464" i="1"/>
  <c r="W1464" i="1"/>
  <c r="X1464" i="1"/>
  <c r="Y1464" i="1"/>
  <c r="Z1464" i="1"/>
  <c r="AA1464" i="1"/>
  <c r="AB1464" i="1"/>
  <c r="AC1464" i="1"/>
  <c r="AD1464" i="1"/>
  <c r="AE1464" i="1"/>
  <c r="AF1464" i="1"/>
  <c r="AG1464" i="1"/>
  <c r="AH1464" i="1"/>
  <c r="AI1464" i="1"/>
  <c r="AJ1464" i="1"/>
  <c r="AK1464" i="1"/>
  <c r="AL1464" i="1"/>
  <c r="AM1464" i="1"/>
  <c r="AN1464" i="1"/>
  <c r="AO1464" i="1"/>
  <c r="AP1464" i="1"/>
  <c r="AQ1464" i="1"/>
  <c r="AR1464" i="1"/>
  <c r="AS1464" i="1"/>
  <c r="AT1464" i="1"/>
  <c r="AU1464" i="1"/>
  <c r="AV1464" i="1"/>
  <c r="AW1464" i="1"/>
  <c r="AX1464" i="1"/>
  <c r="AY1464" i="1"/>
  <c r="AZ1464" i="1"/>
  <c r="BA1464" i="1"/>
  <c r="BB1464" i="1"/>
  <c r="BC1464" i="1"/>
  <c r="BD1464" i="1"/>
  <c r="U1465" i="1"/>
  <c r="V1465" i="1"/>
  <c r="W1465" i="1"/>
  <c r="X1465" i="1"/>
  <c r="Y1465" i="1"/>
  <c r="Z1465" i="1"/>
  <c r="AA1465" i="1"/>
  <c r="AB1465" i="1"/>
  <c r="AC1465" i="1"/>
  <c r="AD1465" i="1"/>
  <c r="AE1465" i="1"/>
  <c r="AF1465" i="1"/>
  <c r="AG1465" i="1"/>
  <c r="AH1465" i="1"/>
  <c r="AI1465" i="1"/>
  <c r="AJ1465" i="1"/>
  <c r="AK1465" i="1"/>
  <c r="AL1465" i="1"/>
  <c r="AM1465" i="1"/>
  <c r="AN1465" i="1"/>
  <c r="AO1465" i="1"/>
  <c r="AP1465" i="1"/>
  <c r="AQ1465" i="1"/>
  <c r="AR1465" i="1"/>
  <c r="AS1465" i="1"/>
  <c r="AT1465" i="1"/>
  <c r="AU1465" i="1"/>
  <c r="AV1465" i="1"/>
  <c r="AW1465" i="1"/>
  <c r="AX1465" i="1"/>
  <c r="AY1465" i="1"/>
  <c r="AZ1465" i="1"/>
  <c r="BA1465" i="1"/>
  <c r="BB1465" i="1"/>
  <c r="BC1465" i="1"/>
  <c r="BD1465" i="1"/>
  <c r="U1466" i="1"/>
  <c r="V1466" i="1"/>
  <c r="W1466" i="1"/>
  <c r="X1466" i="1"/>
  <c r="Y1466" i="1"/>
  <c r="Z1466" i="1"/>
  <c r="AA1466" i="1"/>
  <c r="AB1466" i="1"/>
  <c r="AC1466" i="1"/>
  <c r="AD1466" i="1"/>
  <c r="AE1466" i="1"/>
  <c r="AF1466" i="1"/>
  <c r="AG1466" i="1"/>
  <c r="AH1466" i="1"/>
  <c r="AI1466" i="1"/>
  <c r="AJ1466" i="1"/>
  <c r="AK1466" i="1"/>
  <c r="AL1466" i="1"/>
  <c r="AM1466" i="1"/>
  <c r="AN1466" i="1"/>
  <c r="AO1466" i="1"/>
  <c r="AP1466" i="1"/>
  <c r="AQ1466" i="1"/>
  <c r="AR1466" i="1"/>
  <c r="AS1466" i="1"/>
  <c r="AT1466" i="1"/>
  <c r="AU1466" i="1"/>
  <c r="AV1466" i="1"/>
  <c r="AW1466" i="1"/>
  <c r="AX1466" i="1"/>
  <c r="AY1466" i="1"/>
  <c r="AZ1466" i="1"/>
  <c r="BA1466" i="1"/>
  <c r="BB1466" i="1"/>
  <c r="BC1466" i="1"/>
  <c r="BD1466" i="1"/>
  <c r="U1467" i="1"/>
  <c r="V1467" i="1"/>
  <c r="W1467" i="1"/>
  <c r="X1467" i="1"/>
  <c r="Y1467" i="1"/>
  <c r="Z1467" i="1"/>
  <c r="AA1467" i="1"/>
  <c r="AB1467" i="1"/>
  <c r="AC1467" i="1"/>
  <c r="AD1467" i="1"/>
  <c r="AE1467" i="1"/>
  <c r="AF1467" i="1"/>
  <c r="AG1467" i="1"/>
  <c r="AH1467" i="1"/>
  <c r="AI1467" i="1"/>
  <c r="AJ1467" i="1"/>
  <c r="AK1467" i="1"/>
  <c r="AL1467" i="1"/>
  <c r="AM1467" i="1"/>
  <c r="AN1467" i="1"/>
  <c r="AO1467" i="1"/>
  <c r="AP1467" i="1"/>
  <c r="AQ1467" i="1"/>
  <c r="AR1467" i="1"/>
  <c r="AS1467" i="1"/>
  <c r="AT1467" i="1"/>
  <c r="AU1467" i="1"/>
  <c r="AV1467" i="1"/>
  <c r="AW1467" i="1"/>
  <c r="AX1467" i="1"/>
  <c r="AY1467" i="1"/>
  <c r="AZ1467" i="1"/>
  <c r="BA1467" i="1"/>
  <c r="BB1467" i="1"/>
  <c r="BC1467" i="1"/>
  <c r="BD1467" i="1"/>
  <c r="U1468" i="1"/>
  <c r="V1468" i="1"/>
  <c r="W1468" i="1"/>
  <c r="X1468" i="1"/>
  <c r="Y1468" i="1"/>
  <c r="Z1468" i="1"/>
  <c r="AA1468" i="1"/>
  <c r="AB1468" i="1"/>
  <c r="AC1468" i="1"/>
  <c r="AD1468" i="1"/>
  <c r="AE1468" i="1"/>
  <c r="AF1468" i="1"/>
  <c r="AG1468" i="1"/>
  <c r="AH1468" i="1"/>
  <c r="AI1468" i="1"/>
  <c r="AJ1468" i="1"/>
  <c r="AK1468" i="1"/>
  <c r="AL1468" i="1"/>
  <c r="AM1468" i="1"/>
  <c r="AN1468" i="1"/>
  <c r="AO1468" i="1"/>
  <c r="AP1468" i="1"/>
  <c r="AQ1468" i="1"/>
  <c r="AR1468" i="1"/>
  <c r="AS1468" i="1"/>
  <c r="AT1468" i="1"/>
  <c r="AU1468" i="1"/>
  <c r="AV1468" i="1"/>
  <c r="AW1468" i="1"/>
  <c r="AX1468" i="1"/>
  <c r="AY1468" i="1"/>
  <c r="AZ1468" i="1"/>
  <c r="BA1468" i="1"/>
  <c r="BB1468" i="1"/>
  <c r="BC1468" i="1"/>
  <c r="BD1468" i="1"/>
  <c r="U1469" i="1"/>
  <c r="V1469" i="1"/>
  <c r="W1469" i="1"/>
  <c r="X1469" i="1"/>
  <c r="Y1469" i="1"/>
  <c r="Z1469" i="1"/>
  <c r="AA1469" i="1"/>
  <c r="AB1469" i="1"/>
  <c r="AC1469" i="1"/>
  <c r="AD1469" i="1"/>
  <c r="AE1469" i="1"/>
  <c r="AF1469" i="1"/>
  <c r="AG1469" i="1"/>
  <c r="AH1469" i="1"/>
  <c r="AI1469" i="1"/>
  <c r="AJ1469" i="1"/>
  <c r="AK1469" i="1"/>
  <c r="AL1469" i="1"/>
  <c r="AM1469" i="1"/>
  <c r="AN1469" i="1"/>
  <c r="AO1469" i="1"/>
  <c r="AP1469" i="1"/>
  <c r="AQ1469" i="1"/>
  <c r="AR1469" i="1"/>
  <c r="AS1469" i="1"/>
  <c r="AT1469" i="1"/>
  <c r="AU1469" i="1"/>
  <c r="AV1469" i="1"/>
  <c r="AW1469" i="1"/>
  <c r="AX1469" i="1"/>
  <c r="AY1469" i="1"/>
  <c r="AZ1469" i="1"/>
  <c r="BA1469" i="1"/>
  <c r="BB1469" i="1"/>
  <c r="BC1469" i="1"/>
  <c r="BD1469" i="1"/>
  <c r="U1470" i="1"/>
  <c r="V1470" i="1"/>
  <c r="W1470" i="1"/>
  <c r="X1470" i="1"/>
  <c r="Y1470" i="1"/>
  <c r="Z1470" i="1"/>
  <c r="AA1470" i="1"/>
  <c r="AB1470" i="1"/>
  <c r="AC1470" i="1"/>
  <c r="AD1470" i="1"/>
  <c r="AE1470" i="1"/>
  <c r="AF1470" i="1"/>
  <c r="AG1470" i="1"/>
  <c r="AH1470" i="1"/>
  <c r="AI1470" i="1"/>
  <c r="AJ1470" i="1"/>
  <c r="AK1470" i="1"/>
  <c r="AL1470" i="1"/>
  <c r="AM1470" i="1"/>
  <c r="AN1470" i="1"/>
  <c r="AO1470" i="1"/>
  <c r="AP1470" i="1"/>
  <c r="AQ1470" i="1"/>
  <c r="AR1470" i="1"/>
  <c r="AS1470" i="1"/>
  <c r="AT1470" i="1"/>
  <c r="AU1470" i="1"/>
  <c r="AV1470" i="1"/>
  <c r="AW1470" i="1"/>
  <c r="AX1470" i="1"/>
  <c r="AY1470" i="1"/>
  <c r="AZ1470" i="1"/>
  <c r="BA1470" i="1"/>
  <c r="BB1470" i="1"/>
  <c r="BC1470" i="1"/>
  <c r="BD1470" i="1"/>
  <c r="U1471" i="1"/>
  <c r="V1471" i="1"/>
  <c r="W1471" i="1"/>
  <c r="X1471" i="1"/>
  <c r="Y1471" i="1"/>
  <c r="Z1471" i="1"/>
  <c r="AA1471" i="1"/>
  <c r="AB1471" i="1"/>
  <c r="AC1471" i="1"/>
  <c r="AD1471" i="1"/>
  <c r="AE1471" i="1"/>
  <c r="AF1471" i="1"/>
  <c r="AG1471" i="1"/>
  <c r="AH1471" i="1"/>
  <c r="AI1471" i="1"/>
  <c r="AJ1471" i="1"/>
  <c r="AK1471" i="1"/>
  <c r="AL1471" i="1"/>
  <c r="AM1471" i="1"/>
  <c r="AN1471" i="1"/>
  <c r="AO1471" i="1"/>
  <c r="AP1471" i="1"/>
  <c r="AQ1471" i="1"/>
  <c r="AR1471" i="1"/>
  <c r="AS1471" i="1"/>
  <c r="AT1471" i="1"/>
  <c r="AU1471" i="1"/>
  <c r="AV1471" i="1"/>
  <c r="AW1471" i="1"/>
  <c r="AX1471" i="1"/>
  <c r="AY1471" i="1"/>
  <c r="AZ1471" i="1"/>
  <c r="BA1471" i="1"/>
  <c r="BB1471" i="1"/>
  <c r="BC1471" i="1"/>
  <c r="BD1471" i="1"/>
  <c r="U1472" i="1"/>
  <c r="V1472" i="1"/>
  <c r="W1472" i="1"/>
  <c r="X1472" i="1"/>
  <c r="Y1472" i="1"/>
  <c r="Z1472" i="1"/>
  <c r="AA1472" i="1"/>
  <c r="AB1472" i="1"/>
  <c r="AC1472" i="1"/>
  <c r="AD1472" i="1"/>
  <c r="AE1472" i="1"/>
  <c r="AF1472" i="1"/>
  <c r="AG1472" i="1"/>
  <c r="AH1472" i="1"/>
  <c r="AI1472" i="1"/>
  <c r="AJ1472" i="1"/>
  <c r="AK1472" i="1"/>
  <c r="AL1472" i="1"/>
  <c r="AM1472" i="1"/>
  <c r="AN1472" i="1"/>
  <c r="AO1472" i="1"/>
  <c r="AP1472" i="1"/>
  <c r="AQ1472" i="1"/>
  <c r="AR1472" i="1"/>
  <c r="AS1472" i="1"/>
  <c r="AT1472" i="1"/>
  <c r="AU1472" i="1"/>
  <c r="AV1472" i="1"/>
  <c r="AW1472" i="1"/>
  <c r="AX1472" i="1"/>
  <c r="AY1472" i="1"/>
  <c r="AZ1472" i="1"/>
  <c r="BA1472" i="1"/>
  <c r="BB1472" i="1"/>
  <c r="BC1472" i="1"/>
  <c r="BD1472" i="1"/>
  <c r="U1473" i="1"/>
  <c r="V1473" i="1"/>
  <c r="W1473" i="1"/>
  <c r="X1473" i="1"/>
  <c r="Y1473" i="1"/>
  <c r="Z1473" i="1"/>
  <c r="AA1473" i="1"/>
  <c r="AB1473" i="1"/>
  <c r="AC1473" i="1"/>
  <c r="AD1473" i="1"/>
  <c r="AE1473" i="1"/>
  <c r="AF1473" i="1"/>
  <c r="AG1473" i="1"/>
  <c r="AH1473" i="1"/>
  <c r="AI1473" i="1"/>
  <c r="AJ1473" i="1"/>
  <c r="AK1473" i="1"/>
  <c r="AL1473" i="1"/>
  <c r="AM1473" i="1"/>
  <c r="AN1473" i="1"/>
  <c r="AO1473" i="1"/>
  <c r="AP1473" i="1"/>
  <c r="AQ1473" i="1"/>
  <c r="AR1473" i="1"/>
  <c r="AS1473" i="1"/>
  <c r="AT1473" i="1"/>
  <c r="AU1473" i="1"/>
  <c r="AV1473" i="1"/>
  <c r="AW1473" i="1"/>
  <c r="AX1473" i="1"/>
  <c r="AY1473" i="1"/>
  <c r="AZ1473" i="1"/>
  <c r="BA1473" i="1"/>
  <c r="BB1473" i="1"/>
  <c r="BC1473" i="1"/>
  <c r="BD1473" i="1"/>
  <c r="U1474" i="1"/>
  <c r="V1474" i="1"/>
  <c r="W1474" i="1"/>
  <c r="X1474" i="1"/>
  <c r="Y1474" i="1"/>
  <c r="Z1474" i="1"/>
  <c r="AA1474" i="1"/>
  <c r="AB1474" i="1"/>
  <c r="AC1474" i="1"/>
  <c r="AD1474" i="1"/>
  <c r="AE1474" i="1"/>
  <c r="AF1474" i="1"/>
  <c r="AG1474" i="1"/>
  <c r="AH1474" i="1"/>
  <c r="AI1474" i="1"/>
  <c r="AJ1474" i="1"/>
  <c r="AK1474" i="1"/>
  <c r="AL1474" i="1"/>
  <c r="AM1474" i="1"/>
  <c r="AN1474" i="1"/>
  <c r="AO1474" i="1"/>
  <c r="AP1474" i="1"/>
  <c r="AQ1474" i="1"/>
  <c r="AR1474" i="1"/>
  <c r="AS1474" i="1"/>
  <c r="AT1474" i="1"/>
  <c r="AU1474" i="1"/>
  <c r="AV1474" i="1"/>
  <c r="AW1474" i="1"/>
  <c r="AX1474" i="1"/>
  <c r="AY1474" i="1"/>
  <c r="AZ1474" i="1"/>
  <c r="BA1474" i="1"/>
  <c r="BB1474" i="1"/>
  <c r="BC1474" i="1"/>
  <c r="BD1474" i="1"/>
  <c r="U1475" i="1"/>
  <c r="V1475" i="1"/>
  <c r="W1475" i="1"/>
  <c r="X1475" i="1"/>
  <c r="Y1475" i="1"/>
  <c r="Z1475" i="1"/>
  <c r="AA1475" i="1"/>
  <c r="AB1475" i="1"/>
  <c r="AC1475" i="1"/>
  <c r="AD1475" i="1"/>
  <c r="AE1475" i="1"/>
  <c r="AF1475" i="1"/>
  <c r="AG1475" i="1"/>
  <c r="AH1475" i="1"/>
  <c r="AI1475" i="1"/>
  <c r="AJ1475" i="1"/>
  <c r="AK1475" i="1"/>
  <c r="AL1475" i="1"/>
  <c r="AM1475" i="1"/>
  <c r="AN1475" i="1"/>
  <c r="AO1475" i="1"/>
  <c r="AP1475" i="1"/>
  <c r="AQ1475" i="1"/>
  <c r="AR1475" i="1"/>
  <c r="AS1475" i="1"/>
  <c r="AT1475" i="1"/>
  <c r="AU1475" i="1"/>
  <c r="AV1475" i="1"/>
  <c r="AW1475" i="1"/>
  <c r="AX1475" i="1"/>
  <c r="AY1475" i="1"/>
  <c r="AZ1475" i="1"/>
  <c r="BA1475" i="1"/>
  <c r="BB1475" i="1"/>
  <c r="BC1475" i="1"/>
  <c r="BD1475" i="1"/>
  <c r="U1476" i="1"/>
  <c r="V1476" i="1"/>
  <c r="W1476" i="1"/>
  <c r="X1476" i="1"/>
  <c r="Y1476" i="1"/>
  <c r="Z1476" i="1"/>
  <c r="AA1476" i="1"/>
  <c r="AB1476" i="1"/>
  <c r="AC1476" i="1"/>
  <c r="AD1476" i="1"/>
  <c r="AE1476" i="1"/>
  <c r="AF1476" i="1"/>
  <c r="AG1476" i="1"/>
  <c r="AH1476" i="1"/>
  <c r="AI1476" i="1"/>
  <c r="AJ1476" i="1"/>
  <c r="AK1476" i="1"/>
  <c r="AL1476" i="1"/>
  <c r="AM1476" i="1"/>
  <c r="AN1476" i="1"/>
  <c r="AO1476" i="1"/>
  <c r="AP1476" i="1"/>
  <c r="AQ1476" i="1"/>
  <c r="AR1476" i="1"/>
  <c r="AS1476" i="1"/>
  <c r="AT1476" i="1"/>
  <c r="AU1476" i="1"/>
  <c r="AV1476" i="1"/>
  <c r="AW1476" i="1"/>
  <c r="AX1476" i="1"/>
  <c r="AY1476" i="1"/>
  <c r="AZ1476" i="1"/>
  <c r="BA1476" i="1"/>
  <c r="BB1476" i="1"/>
  <c r="BC1476" i="1"/>
  <c r="BD1476" i="1"/>
  <c r="U1477" i="1"/>
  <c r="V1477" i="1"/>
  <c r="W1477" i="1"/>
  <c r="X1477" i="1"/>
  <c r="Y1477" i="1"/>
  <c r="Z1477" i="1"/>
  <c r="AA1477" i="1"/>
  <c r="AB1477" i="1"/>
  <c r="AC1477" i="1"/>
  <c r="AD1477" i="1"/>
  <c r="AE1477" i="1"/>
  <c r="AF1477" i="1"/>
  <c r="AG1477" i="1"/>
  <c r="AH1477" i="1"/>
  <c r="AI1477" i="1"/>
  <c r="AJ1477" i="1"/>
  <c r="AK1477" i="1"/>
  <c r="AL1477" i="1"/>
  <c r="AM1477" i="1"/>
  <c r="AN1477" i="1"/>
  <c r="AO1477" i="1"/>
  <c r="AP1477" i="1"/>
  <c r="AQ1477" i="1"/>
  <c r="AR1477" i="1"/>
  <c r="AS1477" i="1"/>
  <c r="AT1477" i="1"/>
  <c r="AU1477" i="1"/>
  <c r="AV1477" i="1"/>
  <c r="AW1477" i="1"/>
  <c r="AX1477" i="1"/>
  <c r="AY1477" i="1"/>
  <c r="AZ1477" i="1"/>
  <c r="BA1477" i="1"/>
  <c r="BB1477" i="1"/>
  <c r="BC1477" i="1"/>
  <c r="BD1477" i="1"/>
  <c r="U1478" i="1"/>
  <c r="V1478" i="1"/>
  <c r="W1478" i="1"/>
  <c r="X1478" i="1"/>
  <c r="Y1478" i="1"/>
  <c r="Z1478" i="1"/>
  <c r="AA1478" i="1"/>
  <c r="AB1478" i="1"/>
  <c r="AC1478" i="1"/>
  <c r="AD1478" i="1"/>
  <c r="AE1478" i="1"/>
  <c r="AF1478" i="1"/>
  <c r="AG1478" i="1"/>
  <c r="AH1478" i="1"/>
  <c r="AI1478" i="1"/>
  <c r="AJ1478" i="1"/>
  <c r="AK1478" i="1"/>
  <c r="AL1478" i="1"/>
  <c r="AM1478" i="1"/>
  <c r="AN1478" i="1"/>
  <c r="AO1478" i="1"/>
  <c r="AP1478" i="1"/>
  <c r="AQ1478" i="1"/>
  <c r="AR1478" i="1"/>
  <c r="AS1478" i="1"/>
  <c r="AT1478" i="1"/>
  <c r="AU1478" i="1"/>
  <c r="AV1478" i="1"/>
  <c r="AW1478" i="1"/>
  <c r="AX1478" i="1"/>
  <c r="AY1478" i="1"/>
  <c r="AZ1478" i="1"/>
  <c r="BA1478" i="1"/>
  <c r="BB1478" i="1"/>
  <c r="BC1478" i="1"/>
  <c r="BD1478" i="1"/>
  <c r="U1479" i="1"/>
  <c r="V1479" i="1"/>
  <c r="W1479" i="1"/>
  <c r="X1479" i="1"/>
  <c r="Y1479" i="1"/>
  <c r="Z1479" i="1"/>
  <c r="AA1479" i="1"/>
  <c r="AB1479" i="1"/>
  <c r="AC1479" i="1"/>
  <c r="AD1479" i="1"/>
  <c r="AE1479" i="1"/>
  <c r="AF1479" i="1"/>
  <c r="AG1479" i="1"/>
  <c r="AH1479" i="1"/>
  <c r="AI1479" i="1"/>
  <c r="AJ1479" i="1"/>
  <c r="AK1479" i="1"/>
  <c r="AL1479" i="1"/>
  <c r="AM1479" i="1"/>
  <c r="AN1479" i="1"/>
  <c r="AO1479" i="1"/>
  <c r="AP1479" i="1"/>
  <c r="AQ1479" i="1"/>
  <c r="AR1479" i="1"/>
  <c r="AS1479" i="1"/>
  <c r="AT1479" i="1"/>
  <c r="AU1479" i="1"/>
  <c r="AV1479" i="1"/>
  <c r="AW1479" i="1"/>
  <c r="AX1479" i="1"/>
  <c r="AY1479" i="1"/>
  <c r="AZ1479" i="1"/>
  <c r="BA1479" i="1"/>
  <c r="BB1479" i="1"/>
  <c r="BC1479" i="1"/>
  <c r="BD1479" i="1"/>
  <c r="U1480" i="1"/>
  <c r="V1480" i="1"/>
  <c r="W1480" i="1"/>
  <c r="X1480" i="1"/>
  <c r="Y1480" i="1"/>
  <c r="Z1480" i="1"/>
  <c r="AA1480" i="1"/>
  <c r="AB1480" i="1"/>
  <c r="AC1480" i="1"/>
  <c r="AD1480" i="1"/>
  <c r="AE1480" i="1"/>
  <c r="AF1480" i="1"/>
  <c r="AG1480" i="1"/>
  <c r="AH1480" i="1"/>
  <c r="AI1480" i="1"/>
  <c r="AJ1480" i="1"/>
  <c r="AK1480" i="1"/>
  <c r="AL1480" i="1"/>
  <c r="AM1480" i="1"/>
  <c r="AN1480" i="1"/>
  <c r="AO1480" i="1"/>
  <c r="AP1480" i="1"/>
  <c r="AQ1480" i="1"/>
  <c r="AR1480" i="1"/>
  <c r="AS1480" i="1"/>
  <c r="AT1480" i="1"/>
  <c r="AU1480" i="1"/>
  <c r="AV1480" i="1"/>
  <c r="AW1480" i="1"/>
  <c r="AX1480" i="1"/>
  <c r="AY1480" i="1"/>
  <c r="AZ1480" i="1"/>
  <c r="BA1480" i="1"/>
  <c r="BB1480" i="1"/>
  <c r="BC1480" i="1"/>
  <c r="BD1480" i="1"/>
  <c r="U1481" i="1"/>
  <c r="V1481" i="1"/>
  <c r="W1481" i="1"/>
  <c r="X1481" i="1"/>
  <c r="Y1481" i="1"/>
  <c r="Z1481" i="1"/>
  <c r="AA1481" i="1"/>
  <c r="AB1481" i="1"/>
  <c r="AC1481" i="1"/>
  <c r="AD1481" i="1"/>
  <c r="AE1481" i="1"/>
  <c r="AF1481" i="1"/>
  <c r="AG1481" i="1"/>
  <c r="AH1481" i="1"/>
  <c r="AI1481" i="1"/>
  <c r="AJ1481" i="1"/>
  <c r="AK1481" i="1"/>
  <c r="AL1481" i="1"/>
  <c r="AM1481" i="1"/>
  <c r="AN1481" i="1"/>
  <c r="AO1481" i="1"/>
  <c r="AP1481" i="1"/>
  <c r="AQ1481" i="1"/>
  <c r="AR1481" i="1"/>
  <c r="AS1481" i="1"/>
  <c r="AT1481" i="1"/>
  <c r="AU1481" i="1"/>
  <c r="AV1481" i="1"/>
  <c r="AW1481" i="1"/>
  <c r="AX1481" i="1"/>
  <c r="AY1481" i="1"/>
  <c r="AZ1481" i="1"/>
  <c r="BA1481" i="1"/>
  <c r="BB1481" i="1"/>
  <c r="BC1481" i="1"/>
  <c r="BD1481" i="1"/>
  <c r="U1482" i="1"/>
  <c r="V1482" i="1"/>
  <c r="W1482" i="1"/>
  <c r="X1482" i="1"/>
  <c r="Y1482" i="1"/>
  <c r="Z1482" i="1"/>
  <c r="AA1482" i="1"/>
  <c r="AB1482" i="1"/>
  <c r="AC1482" i="1"/>
  <c r="AD1482" i="1"/>
  <c r="AE1482" i="1"/>
  <c r="AF1482" i="1"/>
  <c r="AG1482" i="1"/>
  <c r="AH1482" i="1"/>
  <c r="AI1482" i="1"/>
  <c r="AJ1482" i="1"/>
  <c r="AK1482" i="1"/>
  <c r="AL1482" i="1"/>
  <c r="AM1482" i="1"/>
  <c r="AN1482" i="1"/>
  <c r="AO1482" i="1"/>
  <c r="AP1482" i="1"/>
  <c r="AQ1482" i="1"/>
  <c r="AR1482" i="1"/>
  <c r="AS1482" i="1"/>
  <c r="AT1482" i="1"/>
  <c r="AU1482" i="1"/>
  <c r="AV1482" i="1"/>
  <c r="AW1482" i="1"/>
  <c r="AX1482" i="1"/>
  <c r="AY1482" i="1"/>
  <c r="AZ1482" i="1"/>
  <c r="BA1482" i="1"/>
  <c r="BB1482" i="1"/>
  <c r="BC1482" i="1"/>
  <c r="BD1482" i="1"/>
  <c r="U1483" i="1"/>
  <c r="V1483" i="1"/>
  <c r="W1483" i="1"/>
  <c r="X1483" i="1"/>
  <c r="Y1483" i="1"/>
  <c r="Z1483" i="1"/>
  <c r="AA1483" i="1"/>
  <c r="AB1483" i="1"/>
  <c r="AC1483" i="1"/>
  <c r="AD1483" i="1"/>
  <c r="AE1483" i="1"/>
  <c r="AF1483" i="1"/>
  <c r="AG1483" i="1"/>
  <c r="AH1483" i="1"/>
  <c r="AI1483" i="1"/>
  <c r="AJ1483" i="1"/>
  <c r="AK1483" i="1"/>
  <c r="AL1483" i="1"/>
  <c r="AM1483" i="1"/>
  <c r="AN1483" i="1"/>
  <c r="AO1483" i="1"/>
  <c r="AP1483" i="1"/>
  <c r="AQ1483" i="1"/>
  <c r="AR1483" i="1"/>
  <c r="AS1483" i="1"/>
  <c r="AT1483" i="1"/>
  <c r="AU1483" i="1"/>
  <c r="AV1483" i="1"/>
  <c r="AW1483" i="1"/>
  <c r="AX1483" i="1"/>
  <c r="AY1483" i="1"/>
  <c r="AZ1483" i="1"/>
  <c r="BA1483" i="1"/>
  <c r="BB1483" i="1"/>
  <c r="BC1483" i="1"/>
  <c r="BD1483" i="1"/>
  <c r="U1484" i="1"/>
  <c r="V1484" i="1"/>
  <c r="W1484" i="1"/>
  <c r="X1484" i="1"/>
  <c r="Y1484" i="1"/>
  <c r="Z1484" i="1"/>
  <c r="AA1484" i="1"/>
  <c r="AB1484" i="1"/>
  <c r="AC1484" i="1"/>
  <c r="AD1484" i="1"/>
  <c r="AE1484" i="1"/>
  <c r="AF1484" i="1"/>
  <c r="AG1484" i="1"/>
  <c r="AH1484" i="1"/>
  <c r="AI1484" i="1"/>
  <c r="AJ1484" i="1"/>
  <c r="AK1484" i="1"/>
  <c r="AL1484" i="1"/>
  <c r="AM1484" i="1"/>
  <c r="AN1484" i="1"/>
  <c r="AO1484" i="1"/>
  <c r="AP1484" i="1"/>
  <c r="AQ1484" i="1"/>
  <c r="AR1484" i="1"/>
  <c r="AS1484" i="1"/>
  <c r="AT1484" i="1"/>
  <c r="AU1484" i="1"/>
  <c r="AV1484" i="1"/>
  <c r="AW1484" i="1"/>
  <c r="AX1484" i="1"/>
  <c r="AY1484" i="1"/>
  <c r="AZ1484" i="1"/>
  <c r="BA1484" i="1"/>
  <c r="BB1484" i="1"/>
  <c r="BC1484" i="1"/>
  <c r="BD1484" i="1"/>
  <c r="U1485" i="1"/>
  <c r="V1485" i="1"/>
  <c r="W1485" i="1"/>
  <c r="X1485" i="1"/>
  <c r="Y1485" i="1"/>
  <c r="Z1485" i="1"/>
  <c r="AA1485" i="1"/>
  <c r="AB1485" i="1"/>
  <c r="AC1485" i="1"/>
  <c r="AD1485" i="1"/>
  <c r="AE1485" i="1"/>
  <c r="AF1485" i="1"/>
  <c r="AG1485" i="1"/>
  <c r="AH1485" i="1"/>
  <c r="AI1485" i="1"/>
  <c r="AJ1485" i="1"/>
  <c r="AK1485" i="1"/>
  <c r="AL1485" i="1"/>
  <c r="AM1485" i="1"/>
  <c r="AN1485" i="1"/>
  <c r="AO1485" i="1"/>
  <c r="AP1485" i="1"/>
  <c r="AQ1485" i="1"/>
  <c r="AR1485" i="1"/>
  <c r="AS1485" i="1"/>
  <c r="AT1485" i="1"/>
  <c r="AU1485" i="1"/>
  <c r="AV1485" i="1"/>
  <c r="AW1485" i="1"/>
  <c r="AX1485" i="1"/>
  <c r="AY1485" i="1"/>
  <c r="AZ1485" i="1"/>
  <c r="BA1485" i="1"/>
  <c r="BB1485" i="1"/>
  <c r="BC1485" i="1"/>
  <c r="BD1485" i="1"/>
  <c r="U1486" i="1"/>
  <c r="V1486" i="1"/>
  <c r="W1486" i="1"/>
  <c r="X1486" i="1"/>
  <c r="Y1486" i="1"/>
  <c r="Z1486" i="1"/>
  <c r="AA1486" i="1"/>
  <c r="AB1486" i="1"/>
  <c r="AC1486" i="1"/>
  <c r="AD1486" i="1"/>
  <c r="AE1486" i="1"/>
  <c r="AF1486" i="1"/>
  <c r="AG1486" i="1"/>
  <c r="AH1486" i="1"/>
  <c r="AI1486" i="1"/>
  <c r="AJ1486" i="1"/>
  <c r="AK1486" i="1"/>
  <c r="AL1486" i="1"/>
  <c r="AM1486" i="1"/>
  <c r="AN1486" i="1"/>
  <c r="AO1486" i="1"/>
  <c r="AP1486" i="1"/>
  <c r="AQ1486" i="1"/>
  <c r="AR1486" i="1"/>
  <c r="AS1486" i="1"/>
  <c r="AT1486" i="1"/>
  <c r="AU1486" i="1"/>
  <c r="AV1486" i="1"/>
  <c r="AW1486" i="1"/>
  <c r="AX1486" i="1"/>
  <c r="AY1486" i="1"/>
  <c r="AZ1486" i="1"/>
  <c r="BA1486" i="1"/>
  <c r="BB1486" i="1"/>
  <c r="BC1486" i="1"/>
  <c r="BD1486" i="1"/>
  <c r="U1337" i="1"/>
  <c r="V1337" i="1"/>
  <c r="W1337" i="1"/>
  <c r="X1337" i="1"/>
  <c r="Y1337" i="1"/>
  <c r="Z1337" i="1"/>
  <c r="AA1337" i="1"/>
  <c r="AB1337" i="1"/>
  <c r="AC1337" i="1"/>
  <c r="AD1337" i="1"/>
  <c r="AE1337" i="1"/>
  <c r="AF1337" i="1"/>
  <c r="AG1337" i="1"/>
  <c r="AH1337" i="1"/>
  <c r="AI1337" i="1"/>
  <c r="AJ1337" i="1"/>
  <c r="AK1337" i="1"/>
  <c r="AL1337" i="1"/>
  <c r="AM1337" i="1"/>
  <c r="AN1337" i="1"/>
  <c r="AO1337" i="1"/>
  <c r="AP1337" i="1"/>
  <c r="AQ1337" i="1"/>
  <c r="AR1337" i="1"/>
  <c r="AS1337" i="1"/>
  <c r="AT1337" i="1"/>
  <c r="AU1337" i="1"/>
  <c r="AV1337" i="1"/>
  <c r="AW1337" i="1"/>
  <c r="AX1337" i="1"/>
  <c r="AY1337" i="1"/>
  <c r="AZ1337" i="1"/>
  <c r="BA1337" i="1"/>
  <c r="BB1337" i="1"/>
  <c r="BC1337" i="1"/>
  <c r="BD1337" i="1"/>
  <c r="U1338" i="1"/>
  <c r="V1338" i="1"/>
  <c r="W1338" i="1"/>
  <c r="X1338" i="1"/>
  <c r="Y1338" i="1"/>
  <c r="Z1338" i="1"/>
  <c r="AA1338" i="1"/>
  <c r="AB1338" i="1"/>
  <c r="AC1338" i="1"/>
  <c r="AD1338" i="1"/>
  <c r="AE1338" i="1"/>
  <c r="AF1338" i="1"/>
  <c r="AG1338" i="1"/>
  <c r="AH1338" i="1"/>
  <c r="AI1338" i="1"/>
  <c r="AJ1338" i="1"/>
  <c r="AK1338" i="1"/>
  <c r="AL1338" i="1"/>
  <c r="AM1338" i="1"/>
  <c r="AN1338" i="1"/>
  <c r="AO1338" i="1"/>
  <c r="AP1338" i="1"/>
  <c r="AQ1338" i="1"/>
  <c r="AR1338" i="1"/>
  <c r="AS1338" i="1"/>
  <c r="AT1338" i="1"/>
  <c r="AU1338" i="1"/>
  <c r="AV1338" i="1"/>
  <c r="AW1338" i="1"/>
  <c r="AX1338" i="1"/>
  <c r="AY1338" i="1"/>
  <c r="AZ1338" i="1"/>
  <c r="BA1338" i="1"/>
  <c r="BB1338" i="1"/>
  <c r="BC1338" i="1"/>
  <c r="BD1338" i="1"/>
  <c r="U1339" i="1"/>
  <c r="V1339" i="1"/>
  <c r="W1339" i="1"/>
  <c r="X1339" i="1"/>
  <c r="Y1339" i="1"/>
  <c r="Z1339" i="1"/>
  <c r="AA1339" i="1"/>
  <c r="AB1339" i="1"/>
  <c r="AC1339" i="1"/>
  <c r="AD1339" i="1"/>
  <c r="AE1339" i="1"/>
  <c r="AF1339" i="1"/>
  <c r="AG1339" i="1"/>
  <c r="AH1339" i="1"/>
  <c r="AI1339" i="1"/>
  <c r="AJ1339" i="1"/>
  <c r="AK1339" i="1"/>
  <c r="AL1339" i="1"/>
  <c r="AM1339" i="1"/>
  <c r="AN1339" i="1"/>
  <c r="AO1339" i="1"/>
  <c r="AP1339" i="1"/>
  <c r="AQ1339" i="1"/>
  <c r="AR1339" i="1"/>
  <c r="AS1339" i="1"/>
  <c r="AT1339" i="1"/>
  <c r="AU1339" i="1"/>
  <c r="AV1339" i="1"/>
  <c r="AW1339" i="1"/>
  <c r="AX1339" i="1"/>
  <c r="AY1339" i="1"/>
  <c r="AZ1339" i="1"/>
  <c r="BA1339" i="1"/>
  <c r="BB1339" i="1"/>
  <c r="BC1339" i="1"/>
  <c r="BD1339" i="1"/>
  <c r="U1340" i="1"/>
  <c r="V1340" i="1"/>
  <c r="W1340" i="1"/>
  <c r="X1340" i="1"/>
  <c r="Y1340" i="1"/>
  <c r="Z1340" i="1"/>
  <c r="AA1340" i="1"/>
  <c r="AB1340" i="1"/>
  <c r="AC1340" i="1"/>
  <c r="AD1340" i="1"/>
  <c r="AE1340" i="1"/>
  <c r="AF1340" i="1"/>
  <c r="AG1340" i="1"/>
  <c r="AH1340" i="1"/>
  <c r="AI1340" i="1"/>
  <c r="AJ1340" i="1"/>
  <c r="AK1340" i="1"/>
  <c r="AL1340" i="1"/>
  <c r="AM1340" i="1"/>
  <c r="AN1340" i="1"/>
  <c r="AO1340" i="1"/>
  <c r="AP1340" i="1"/>
  <c r="AQ1340" i="1"/>
  <c r="AR1340" i="1"/>
  <c r="AS1340" i="1"/>
  <c r="AT1340" i="1"/>
  <c r="AU1340" i="1"/>
  <c r="AV1340" i="1"/>
  <c r="AW1340" i="1"/>
  <c r="AX1340" i="1"/>
  <c r="AY1340" i="1"/>
  <c r="AZ1340" i="1"/>
  <c r="BA1340" i="1"/>
  <c r="BB1340" i="1"/>
  <c r="BC1340" i="1"/>
  <c r="BD1340" i="1"/>
  <c r="U1341" i="1"/>
  <c r="V1341" i="1"/>
  <c r="W1341" i="1"/>
  <c r="X1341" i="1"/>
  <c r="Y1341" i="1"/>
  <c r="Z1341" i="1"/>
  <c r="AA1341" i="1"/>
  <c r="AB1341" i="1"/>
  <c r="AC1341" i="1"/>
  <c r="AD1341" i="1"/>
  <c r="AE1341" i="1"/>
  <c r="AF1341" i="1"/>
  <c r="AG1341" i="1"/>
  <c r="AH1341" i="1"/>
  <c r="AI1341" i="1"/>
  <c r="AJ1341" i="1"/>
  <c r="AK1341" i="1"/>
  <c r="AL1341" i="1"/>
  <c r="AM1341" i="1"/>
  <c r="AN1341" i="1"/>
  <c r="AO1341" i="1"/>
  <c r="AP1341" i="1"/>
  <c r="AQ1341" i="1"/>
  <c r="AR1341" i="1"/>
  <c r="AS1341" i="1"/>
  <c r="AT1341" i="1"/>
  <c r="AU1341" i="1"/>
  <c r="AV1341" i="1"/>
  <c r="AW1341" i="1"/>
  <c r="AX1341" i="1"/>
  <c r="AY1341" i="1"/>
  <c r="AZ1341" i="1"/>
  <c r="BA1341" i="1"/>
  <c r="BB1341" i="1"/>
  <c r="BC1341" i="1"/>
  <c r="BD1341" i="1"/>
  <c r="U1342" i="1"/>
  <c r="V1342" i="1"/>
  <c r="W1342" i="1"/>
  <c r="X1342" i="1"/>
  <c r="Y1342" i="1"/>
  <c r="Z1342" i="1"/>
  <c r="AA1342" i="1"/>
  <c r="AB1342" i="1"/>
  <c r="AC1342" i="1"/>
  <c r="AD1342" i="1"/>
  <c r="AE1342" i="1"/>
  <c r="AF1342" i="1"/>
  <c r="AG1342" i="1"/>
  <c r="AH1342" i="1"/>
  <c r="AI1342" i="1"/>
  <c r="AJ1342" i="1"/>
  <c r="AK1342" i="1"/>
  <c r="AL1342" i="1"/>
  <c r="AM1342" i="1"/>
  <c r="AN1342" i="1"/>
  <c r="AO1342" i="1"/>
  <c r="AP1342" i="1"/>
  <c r="AQ1342" i="1"/>
  <c r="AR1342" i="1"/>
  <c r="AS1342" i="1"/>
  <c r="AT1342" i="1"/>
  <c r="AU1342" i="1"/>
  <c r="AV1342" i="1"/>
  <c r="AW1342" i="1"/>
  <c r="AX1342" i="1"/>
  <c r="AY1342" i="1"/>
  <c r="AZ1342" i="1"/>
  <c r="BA1342" i="1"/>
  <c r="BB1342" i="1"/>
  <c r="BC1342" i="1"/>
  <c r="BD1342" i="1"/>
  <c r="U1343" i="1"/>
  <c r="V1343" i="1"/>
  <c r="W1343" i="1"/>
  <c r="X1343" i="1"/>
  <c r="Y1343" i="1"/>
  <c r="Z1343" i="1"/>
  <c r="AA1343" i="1"/>
  <c r="AB1343" i="1"/>
  <c r="AC1343" i="1"/>
  <c r="AD1343" i="1"/>
  <c r="AE1343" i="1"/>
  <c r="AF1343" i="1"/>
  <c r="AG1343" i="1"/>
  <c r="AH1343" i="1"/>
  <c r="AI1343" i="1"/>
  <c r="AJ1343" i="1"/>
  <c r="AK1343" i="1"/>
  <c r="AL1343" i="1"/>
  <c r="AM1343" i="1"/>
  <c r="AN1343" i="1"/>
  <c r="AO1343" i="1"/>
  <c r="AP1343" i="1"/>
  <c r="AQ1343" i="1"/>
  <c r="AR1343" i="1"/>
  <c r="AS1343" i="1"/>
  <c r="AT1343" i="1"/>
  <c r="AU1343" i="1"/>
  <c r="AV1343" i="1"/>
  <c r="AW1343" i="1"/>
  <c r="AX1343" i="1"/>
  <c r="AY1343" i="1"/>
  <c r="AZ1343" i="1"/>
  <c r="BA1343" i="1"/>
  <c r="BB1343" i="1"/>
  <c r="BC1343" i="1"/>
  <c r="BD1343" i="1"/>
  <c r="U1344" i="1"/>
  <c r="V1344" i="1"/>
  <c r="W1344" i="1"/>
  <c r="X1344" i="1"/>
  <c r="Y1344" i="1"/>
  <c r="Z1344" i="1"/>
  <c r="AA1344" i="1"/>
  <c r="AB1344" i="1"/>
  <c r="AC1344" i="1"/>
  <c r="AD1344" i="1"/>
  <c r="AE1344" i="1"/>
  <c r="AF1344" i="1"/>
  <c r="AG1344" i="1"/>
  <c r="AH1344" i="1"/>
  <c r="AI1344" i="1"/>
  <c r="AJ1344" i="1"/>
  <c r="AK1344" i="1"/>
  <c r="AL1344" i="1"/>
  <c r="AM1344" i="1"/>
  <c r="AN1344" i="1"/>
  <c r="AO1344" i="1"/>
  <c r="AP1344" i="1"/>
  <c r="AQ1344" i="1"/>
  <c r="AR1344" i="1"/>
  <c r="AS1344" i="1"/>
  <c r="AT1344" i="1"/>
  <c r="AU1344" i="1"/>
  <c r="AV1344" i="1"/>
  <c r="AW1344" i="1"/>
  <c r="AX1344" i="1"/>
  <c r="AY1344" i="1"/>
  <c r="AZ1344" i="1"/>
  <c r="BA1344" i="1"/>
  <c r="BB1344" i="1"/>
  <c r="BC1344" i="1"/>
  <c r="BD1344" i="1"/>
  <c r="U1345" i="1"/>
  <c r="V1345" i="1"/>
  <c r="W1345" i="1"/>
  <c r="X1345" i="1"/>
  <c r="Y1345" i="1"/>
  <c r="Z1345" i="1"/>
  <c r="AA1345" i="1"/>
  <c r="AB1345" i="1"/>
  <c r="AC1345" i="1"/>
  <c r="AD1345" i="1"/>
  <c r="AE1345" i="1"/>
  <c r="AF1345" i="1"/>
  <c r="AG1345" i="1"/>
  <c r="AH1345" i="1"/>
  <c r="AI1345" i="1"/>
  <c r="AJ1345" i="1"/>
  <c r="AK1345" i="1"/>
  <c r="AL1345" i="1"/>
  <c r="AM1345" i="1"/>
  <c r="AN1345" i="1"/>
  <c r="AO1345" i="1"/>
  <c r="AP1345" i="1"/>
  <c r="AQ1345" i="1"/>
  <c r="AR1345" i="1"/>
  <c r="AS1345" i="1"/>
  <c r="AT1345" i="1"/>
  <c r="AU1345" i="1"/>
  <c r="AV1345" i="1"/>
  <c r="AW1345" i="1"/>
  <c r="AX1345" i="1"/>
  <c r="AY1345" i="1"/>
  <c r="AZ1345" i="1"/>
  <c r="BA1345" i="1"/>
  <c r="BB1345" i="1"/>
  <c r="BC1345" i="1"/>
  <c r="BD1345" i="1"/>
  <c r="U1346" i="1"/>
  <c r="V1346" i="1"/>
  <c r="W1346" i="1"/>
  <c r="X1346" i="1"/>
  <c r="Y1346" i="1"/>
  <c r="Z1346" i="1"/>
  <c r="AA1346" i="1"/>
  <c r="AB1346" i="1"/>
  <c r="AC1346" i="1"/>
  <c r="AD1346" i="1"/>
  <c r="AE1346" i="1"/>
  <c r="AF1346" i="1"/>
  <c r="AG1346" i="1"/>
  <c r="AH1346" i="1"/>
  <c r="AI1346" i="1"/>
  <c r="AJ1346" i="1"/>
  <c r="AK1346" i="1"/>
  <c r="AL1346" i="1"/>
  <c r="AM1346" i="1"/>
  <c r="AN1346" i="1"/>
  <c r="AO1346" i="1"/>
  <c r="AP1346" i="1"/>
  <c r="AQ1346" i="1"/>
  <c r="AR1346" i="1"/>
  <c r="AS1346" i="1"/>
  <c r="AT1346" i="1"/>
  <c r="AU1346" i="1"/>
  <c r="AV1346" i="1"/>
  <c r="AW1346" i="1"/>
  <c r="AX1346" i="1"/>
  <c r="AY1346" i="1"/>
  <c r="AZ1346" i="1"/>
  <c r="BA1346" i="1"/>
  <c r="BB1346" i="1"/>
  <c r="BC1346" i="1"/>
  <c r="BD1346" i="1"/>
  <c r="U1347" i="1"/>
  <c r="V1347" i="1"/>
  <c r="W1347" i="1"/>
  <c r="X1347" i="1"/>
  <c r="Y1347" i="1"/>
  <c r="Z1347" i="1"/>
  <c r="AA1347" i="1"/>
  <c r="AB1347" i="1"/>
  <c r="AC1347" i="1"/>
  <c r="AD1347" i="1"/>
  <c r="AE1347" i="1"/>
  <c r="AF1347" i="1"/>
  <c r="AG1347" i="1"/>
  <c r="AH1347" i="1"/>
  <c r="AI1347" i="1"/>
  <c r="AJ1347" i="1"/>
  <c r="AK1347" i="1"/>
  <c r="AL1347" i="1"/>
  <c r="AM1347" i="1"/>
  <c r="AN1347" i="1"/>
  <c r="AO1347" i="1"/>
  <c r="AP1347" i="1"/>
  <c r="AQ1347" i="1"/>
  <c r="AR1347" i="1"/>
  <c r="AS1347" i="1"/>
  <c r="AT1347" i="1"/>
  <c r="AU1347" i="1"/>
  <c r="AV1347" i="1"/>
  <c r="AW1347" i="1"/>
  <c r="AX1347" i="1"/>
  <c r="AY1347" i="1"/>
  <c r="AZ1347" i="1"/>
  <c r="BA1347" i="1"/>
  <c r="BB1347" i="1"/>
  <c r="BC1347" i="1"/>
  <c r="BD1347" i="1"/>
  <c r="U1348" i="1"/>
  <c r="V1348" i="1"/>
  <c r="W1348" i="1"/>
  <c r="X1348" i="1"/>
  <c r="Y1348" i="1"/>
  <c r="Z1348" i="1"/>
  <c r="AA1348" i="1"/>
  <c r="AB1348" i="1"/>
  <c r="AC1348" i="1"/>
  <c r="AD1348" i="1"/>
  <c r="AE1348" i="1"/>
  <c r="AF1348" i="1"/>
  <c r="AG1348" i="1"/>
  <c r="AH1348" i="1"/>
  <c r="AI1348" i="1"/>
  <c r="AJ1348" i="1"/>
  <c r="AK1348" i="1"/>
  <c r="AL1348" i="1"/>
  <c r="AM1348" i="1"/>
  <c r="AN1348" i="1"/>
  <c r="AO1348" i="1"/>
  <c r="AP1348" i="1"/>
  <c r="AQ1348" i="1"/>
  <c r="AR1348" i="1"/>
  <c r="AS1348" i="1"/>
  <c r="AT1348" i="1"/>
  <c r="AU1348" i="1"/>
  <c r="AV1348" i="1"/>
  <c r="AW1348" i="1"/>
  <c r="AX1348" i="1"/>
  <c r="AY1348" i="1"/>
  <c r="AZ1348" i="1"/>
  <c r="BA1348" i="1"/>
  <c r="BB1348" i="1"/>
  <c r="BC1348" i="1"/>
  <c r="BD1348" i="1"/>
  <c r="U1349" i="1"/>
  <c r="V1349" i="1"/>
  <c r="W1349" i="1"/>
  <c r="X1349" i="1"/>
  <c r="Y1349" i="1"/>
  <c r="Z1349" i="1"/>
  <c r="AA1349" i="1"/>
  <c r="AB1349" i="1"/>
  <c r="AC1349" i="1"/>
  <c r="AD1349" i="1"/>
  <c r="AE1349" i="1"/>
  <c r="AF1349" i="1"/>
  <c r="AG1349" i="1"/>
  <c r="AH1349" i="1"/>
  <c r="AI1349" i="1"/>
  <c r="AJ1349" i="1"/>
  <c r="AK1349" i="1"/>
  <c r="AL1349" i="1"/>
  <c r="AM1349" i="1"/>
  <c r="AN1349" i="1"/>
  <c r="AO1349" i="1"/>
  <c r="AP1349" i="1"/>
  <c r="AQ1349" i="1"/>
  <c r="AR1349" i="1"/>
  <c r="AS1349" i="1"/>
  <c r="AT1349" i="1"/>
  <c r="AU1349" i="1"/>
  <c r="AV1349" i="1"/>
  <c r="AW1349" i="1"/>
  <c r="AX1349" i="1"/>
  <c r="AY1349" i="1"/>
  <c r="AZ1349" i="1"/>
  <c r="BA1349" i="1"/>
  <c r="BB1349" i="1"/>
  <c r="BC1349" i="1"/>
  <c r="BD1349" i="1"/>
  <c r="U1350" i="1"/>
  <c r="V1350" i="1"/>
  <c r="W1350" i="1"/>
  <c r="X1350" i="1"/>
  <c r="Y1350" i="1"/>
  <c r="Z1350" i="1"/>
  <c r="AA1350" i="1"/>
  <c r="AB1350" i="1"/>
  <c r="AC1350" i="1"/>
  <c r="AD1350" i="1"/>
  <c r="AE1350" i="1"/>
  <c r="AF1350" i="1"/>
  <c r="AG1350" i="1"/>
  <c r="AH1350" i="1"/>
  <c r="AI1350" i="1"/>
  <c r="AJ1350" i="1"/>
  <c r="AK1350" i="1"/>
  <c r="AL1350" i="1"/>
  <c r="AM1350" i="1"/>
  <c r="AN1350" i="1"/>
  <c r="AO1350" i="1"/>
  <c r="AP1350" i="1"/>
  <c r="AQ1350" i="1"/>
  <c r="AR1350" i="1"/>
  <c r="AS1350" i="1"/>
  <c r="AT1350" i="1"/>
  <c r="AU1350" i="1"/>
  <c r="AV1350" i="1"/>
  <c r="AW1350" i="1"/>
  <c r="AX1350" i="1"/>
  <c r="AY1350" i="1"/>
  <c r="AZ1350" i="1"/>
  <c r="BA1350" i="1"/>
  <c r="BB1350" i="1"/>
  <c r="BC1350" i="1"/>
  <c r="BD1350" i="1"/>
  <c r="U1351" i="1"/>
  <c r="V1351" i="1"/>
  <c r="W1351" i="1"/>
  <c r="X1351" i="1"/>
  <c r="Y1351" i="1"/>
  <c r="Z1351" i="1"/>
  <c r="AA1351" i="1"/>
  <c r="AB1351" i="1"/>
  <c r="AC1351" i="1"/>
  <c r="AD1351" i="1"/>
  <c r="AE1351" i="1"/>
  <c r="AF1351" i="1"/>
  <c r="AG1351" i="1"/>
  <c r="AH1351" i="1"/>
  <c r="AI1351" i="1"/>
  <c r="AJ1351" i="1"/>
  <c r="AK1351" i="1"/>
  <c r="AL1351" i="1"/>
  <c r="AM1351" i="1"/>
  <c r="AN1351" i="1"/>
  <c r="AO1351" i="1"/>
  <c r="AP1351" i="1"/>
  <c r="AQ1351" i="1"/>
  <c r="AR1351" i="1"/>
  <c r="AS1351" i="1"/>
  <c r="AT1351" i="1"/>
  <c r="AU1351" i="1"/>
  <c r="AV1351" i="1"/>
  <c r="AW1351" i="1"/>
  <c r="AX1351" i="1"/>
  <c r="AY1351" i="1"/>
  <c r="AZ1351" i="1"/>
  <c r="BA1351" i="1"/>
  <c r="BB1351" i="1"/>
  <c r="BC1351" i="1"/>
  <c r="BD1351" i="1"/>
  <c r="U1352" i="1"/>
  <c r="V1352" i="1"/>
  <c r="W1352" i="1"/>
  <c r="X1352" i="1"/>
  <c r="Y1352" i="1"/>
  <c r="Z1352" i="1"/>
  <c r="AA1352" i="1"/>
  <c r="AB1352" i="1"/>
  <c r="AC1352" i="1"/>
  <c r="AD1352" i="1"/>
  <c r="AE1352" i="1"/>
  <c r="AF1352" i="1"/>
  <c r="AG1352" i="1"/>
  <c r="AH1352" i="1"/>
  <c r="AI1352" i="1"/>
  <c r="AJ1352" i="1"/>
  <c r="AK1352" i="1"/>
  <c r="AL1352" i="1"/>
  <c r="AM1352" i="1"/>
  <c r="AN1352" i="1"/>
  <c r="AO1352" i="1"/>
  <c r="AP1352" i="1"/>
  <c r="AQ1352" i="1"/>
  <c r="AR1352" i="1"/>
  <c r="AS1352" i="1"/>
  <c r="AT1352" i="1"/>
  <c r="AU1352" i="1"/>
  <c r="AV1352" i="1"/>
  <c r="AW1352" i="1"/>
  <c r="AX1352" i="1"/>
  <c r="AY1352" i="1"/>
  <c r="AZ1352" i="1"/>
  <c r="BA1352" i="1"/>
  <c r="BB1352" i="1"/>
  <c r="BC1352" i="1"/>
  <c r="BD1352" i="1"/>
  <c r="U1353" i="1"/>
  <c r="V1353" i="1"/>
  <c r="W1353" i="1"/>
  <c r="X1353" i="1"/>
  <c r="Y1353" i="1"/>
  <c r="Z1353" i="1"/>
  <c r="AA1353" i="1"/>
  <c r="AB1353" i="1"/>
  <c r="AC1353" i="1"/>
  <c r="AD1353" i="1"/>
  <c r="AE1353" i="1"/>
  <c r="AF1353" i="1"/>
  <c r="AG1353" i="1"/>
  <c r="AH1353" i="1"/>
  <c r="AI1353" i="1"/>
  <c r="AJ1353" i="1"/>
  <c r="AK1353" i="1"/>
  <c r="AL1353" i="1"/>
  <c r="AM1353" i="1"/>
  <c r="AN1353" i="1"/>
  <c r="AO1353" i="1"/>
  <c r="AP1353" i="1"/>
  <c r="AQ1353" i="1"/>
  <c r="AR1353" i="1"/>
  <c r="AS1353" i="1"/>
  <c r="AT1353" i="1"/>
  <c r="AU1353" i="1"/>
  <c r="AV1353" i="1"/>
  <c r="AW1353" i="1"/>
  <c r="AX1353" i="1"/>
  <c r="AY1353" i="1"/>
  <c r="AZ1353" i="1"/>
  <c r="BA1353" i="1"/>
  <c r="BB1353" i="1"/>
  <c r="BC1353" i="1"/>
  <c r="BD1353" i="1"/>
  <c r="U1354" i="1"/>
  <c r="V1354" i="1"/>
  <c r="W1354" i="1"/>
  <c r="X1354" i="1"/>
  <c r="Y1354" i="1"/>
  <c r="Z1354" i="1"/>
  <c r="AA1354" i="1"/>
  <c r="AB1354" i="1"/>
  <c r="AC1354" i="1"/>
  <c r="AD1354" i="1"/>
  <c r="AE1354" i="1"/>
  <c r="AF1354" i="1"/>
  <c r="AG1354" i="1"/>
  <c r="AH1354" i="1"/>
  <c r="AI1354" i="1"/>
  <c r="AJ1354" i="1"/>
  <c r="AK1354" i="1"/>
  <c r="AL1354" i="1"/>
  <c r="AM1354" i="1"/>
  <c r="AN1354" i="1"/>
  <c r="AO1354" i="1"/>
  <c r="AP1354" i="1"/>
  <c r="AQ1354" i="1"/>
  <c r="AR1354" i="1"/>
  <c r="AS1354" i="1"/>
  <c r="AT1354" i="1"/>
  <c r="AU1354" i="1"/>
  <c r="AV1354" i="1"/>
  <c r="AW1354" i="1"/>
  <c r="AX1354" i="1"/>
  <c r="AY1354" i="1"/>
  <c r="AZ1354" i="1"/>
  <c r="BA1354" i="1"/>
  <c r="BB1354" i="1"/>
  <c r="BC1354" i="1"/>
  <c r="BD1354" i="1"/>
  <c r="U1355" i="1"/>
  <c r="V1355" i="1"/>
  <c r="W1355" i="1"/>
  <c r="X1355" i="1"/>
  <c r="Y1355" i="1"/>
  <c r="Z1355" i="1"/>
  <c r="AA1355" i="1"/>
  <c r="AB1355" i="1"/>
  <c r="AC1355" i="1"/>
  <c r="AD1355" i="1"/>
  <c r="AE1355" i="1"/>
  <c r="AF1355" i="1"/>
  <c r="AG1355" i="1"/>
  <c r="AH1355" i="1"/>
  <c r="AI1355" i="1"/>
  <c r="AJ1355" i="1"/>
  <c r="AK1355" i="1"/>
  <c r="AL1355" i="1"/>
  <c r="AM1355" i="1"/>
  <c r="AN1355" i="1"/>
  <c r="AO1355" i="1"/>
  <c r="AP1355" i="1"/>
  <c r="AQ1355" i="1"/>
  <c r="AR1355" i="1"/>
  <c r="AS1355" i="1"/>
  <c r="AT1355" i="1"/>
  <c r="AU1355" i="1"/>
  <c r="AV1355" i="1"/>
  <c r="AW1355" i="1"/>
  <c r="AX1355" i="1"/>
  <c r="AY1355" i="1"/>
  <c r="AZ1355" i="1"/>
  <c r="BA1355" i="1"/>
  <c r="BB1355" i="1"/>
  <c r="BC1355" i="1"/>
  <c r="BD1355" i="1"/>
  <c r="U1356" i="1"/>
  <c r="V1356" i="1"/>
  <c r="W1356" i="1"/>
  <c r="X1356" i="1"/>
  <c r="Y1356" i="1"/>
  <c r="Z1356" i="1"/>
  <c r="AA1356" i="1"/>
  <c r="AB1356" i="1"/>
  <c r="AC1356" i="1"/>
  <c r="AD1356" i="1"/>
  <c r="AE1356" i="1"/>
  <c r="AF1356" i="1"/>
  <c r="AG1356" i="1"/>
  <c r="AH1356" i="1"/>
  <c r="AI1356" i="1"/>
  <c r="AJ1356" i="1"/>
  <c r="AK1356" i="1"/>
  <c r="AL1356" i="1"/>
  <c r="AM1356" i="1"/>
  <c r="AN1356" i="1"/>
  <c r="AO1356" i="1"/>
  <c r="AP1356" i="1"/>
  <c r="AQ1356" i="1"/>
  <c r="AR1356" i="1"/>
  <c r="AS1356" i="1"/>
  <c r="AT1356" i="1"/>
  <c r="AU1356" i="1"/>
  <c r="AV1356" i="1"/>
  <c r="AW1356" i="1"/>
  <c r="AX1356" i="1"/>
  <c r="AY1356" i="1"/>
  <c r="AZ1356" i="1"/>
  <c r="BA1356" i="1"/>
  <c r="BB1356" i="1"/>
  <c r="BC1356" i="1"/>
  <c r="BD1356" i="1"/>
  <c r="U1357" i="1"/>
  <c r="V1357" i="1"/>
  <c r="W1357" i="1"/>
  <c r="X1357" i="1"/>
  <c r="Y1357" i="1"/>
  <c r="Z1357" i="1"/>
  <c r="AA1357" i="1"/>
  <c r="AB1357" i="1"/>
  <c r="AC1357" i="1"/>
  <c r="AD1357" i="1"/>
  <c r="AE1357" i="1"/>
  <c r="AF1357" i="1"/>
  <c r="AG1357" i="1"/>
  <c r="AH1357" i="1"/>
  <c r="AI1357" i="1"/>
  <c r="AJ1357" i="1"/>
  <c r="AK1357" i="1"/>
  <c r="AL1357" i="1"/>
  <c r="AM1357" i="1"/>
  <c r="AN1357" i="1"/>
  <c r="AO1357" i="1"/>
  <c r="AP1357" i="1"/>
  <c r="AQ1357" i="1"/>
  <c r="AR1357" i="1"/>
  <c r="AS1357" i="1"/>
  <c r="AT1357" i="1"/>
  <c r="AU1357" i="1"/>
  <c r="AV1357" i="1"/>
  <c r="AW1357" i="1"/>
  <c r="AX1357" i="1"/>
  <c r="AY1357" i="1"/>
  <c r="AZ1357" i="1"/>
  <c r="BA1357" i="1"/>
  <c r="BB1357" i="1"/>
  <c r="BC1357" i="1"/>
  <c r="BD1357" i="1"/>
  <c r="U1358" i="1"/>
  <c r="V1358" i="1"/>
  <c r="W1358" i="1"/>
  <c r="X1358" i="1"/>
  <c r="Y1358" i="1"/>
  <c r="Z1358" i="1"/>
  <c r="AA1358" i="1"/>
  <c r="AB1358" i="1"/>
  <c r="AC1358" i="1"/>
  <c r="AD1358" i="1"/>
  <c r="AE1358" i="1"/>
  <c r="AF1358" i="1"/>
  <c r="AG1358" i="1"/>
  <c r="AH1358" i="1"/>
  <c r="AI1358" i="1"/>
  <c r="AJ1358" i="1"/>
  <c r="AK1358" i="1"/>
  <c r="AL1358" i="1"/>
  <c r="AM1358" i="1"/>
  <c r="AN1358" i="1"/>
  <c r="AO1358" i="1"/>
  <c r="AP1358" i="1"/>
  <c r="AQ1358" i="1"/>
  <c r="AR1358" i="1"/>
  <c r="AS1358" i="1"/>
  <c r="AT1358" i="1"/>
  <c r="AU1358" i="1"/>
  <c r="AV1358" i="1"/>
  <c r="AW1358" i="1"/>
  <c r="AX1358" i="1"/>
  <c r="AY1358" i="1"/>
  <c r="AZ1358" i="1"/>
  <c r="BA1358" i="1"/>
  <c r="BB1358" i="1"/>
  <c r="BC1358" i="1"/>
  <c r="BD1358" i="1"/>
  <c r="U1359" i="1"/>
  <c r="V1359" i="1"/>
  <c r="W1359" i="1"/>
  <c r="X1359" i="1"/>
  <c r="Y1359" i="1"/>
  <c r="Z1359" i="1"/>
  <c r="AA1359" i="1"/>
  <c r="AB1359" i="1"/>
  <c r="AC1359" i="1"/>
  <c r="AD1359" i="1"/>
  <c r="AE1359" i="1"/>
  <c r="AF1359" i="1"/>
  <c r="AG1359" i="1"/>
  <c r="AH1359" i="1"/>
  <c r="AI1359" i="1"/>
  <c r="AJ1359" i="1"/>
  <c r="AK1359" i="1"/>
  <c r="AL1359" i="1"/>
  <c r="AM1359" i="1"/>
  <c r="AN1359" i="1"/>
  <c r="AO1359" i="1"/>
  <c r="AP1359" i="1"/>
  <c r="AQ1359" i="1"/>
  <c r="AR1359" i="1"/>
  <c r="AS1359" i="1"/>
  <c r="AT1359" i="1"/>
  <c r="AU1359" i="1"/>
  <c r="AV1359" i="1"/>
  <c r="AW1359" i="1"/>
  <c r="AX1359" i="1"/>
  <c r="AY1359" i="1"/>
  <c r="AZ1359" i="1"/>
  <c r="BA1359" i="1"/>
  <c r="BB1359" i="1"/>
  <c r="BC1359" i="1"/>
  <c r="BD1359" i="1"/>
  <c r="U1360" i="1"/>
  <c r="V1360" i="1"/>
  <c r="W1360" i="1"/>
  <c r="X1360" i="1"/>
  <c r="Y1360" i="1"/>
  <c r="Z1360" i="1"/>
  <c r="AA1360" i="1"/>
  <c r="AB1360" i="1"/>
  <c r="AC1360" i="1"/>
  <c r="AD1360" i="1"/>
  <c r="AE1360" i="1"/>
  <c r="AF1360" i="1"/>
  <c r="AG1360" i="1"/>
  <c r="AH1360" i="1"/>
  <c r="AI1360" i="1"/>
  <c r="AJ1360" i="1"/>
  <c r="AK1360" i="1"/>
  <c r="AL1360" i="1"/>
  <c r="AM1360" i="1"/>
  <c r="AN1360" i="1"/>
  <c r="AO1360" i="1"/>
  <c r="AP1360" i="1"/>
  <c r="AQ1360" i="1"/>
  <c r="AR1360" i="1"/>
  <c r="AS1360" i="1"/>
  <c r="AT1360" i="1"/>
  <c r="AU1360" i="1"/>
  <c r="AV1360" i="1"/>
  <c r="AW1360" i="1"/>
  <c r="AX1360" i="1"/>
  <c r="AY1360" i="1"/>
  <c r="AZ1360" i="1"/>
  <c r="BA1360" i="1"/>
  <c r="BB1360" i="1"/>
  <c r="BC1360" i="1"/>
  <c r="BD1360" i="1"/>
  <c r="U1361" i="1"/>
  <c r="V1361" i="1"/>
  <c r="W1361" i="1"/>
  <c r="X1361" i="1"/>
  <c r="Y1361" i="1"/>
  <c r="Z1361" i="1"/>
  <c r="AA1361" i="1"/>
  <c r="AB1361" i="1"/>
  <c r="AC1361" i="1"/>
  <c r="AD1361" i="1"/>
  <c r="AE1361" i="1"/>
  <c r="AF1361" i="1"/>
  <c r="AG1361" i="1"/>
  <c r="AH1361" i="1"/>
  <c r="AI1361" i="1"/>
  <c r="AJ1361" i="1"/>
  <c r="AK1361" i="1"/>
  <c r="AL1361" i="1"/>
  <c r="AM1361" i="1"/>
  <c r="AN1361" i="1"/>
  <c r="AO1361" i="1"/>
  <c r="AP1361" i="1"/>
  <c r="AQ1361" i="1"/>
  <c r="AR1361" i="1"/>
  <c r="AS1361" i="1"/>
  <c r="AT1361" i="1"/>
  <c r="AU1361" i="1"/>
  <c r="AV1361" i="1"/>
  <c r="AW1361" i="1"/>
  <c r="AX1361" i="1"/>
  <c r="AY1361" i="1"/>
  <c r="AZ1361" i="1"/>
  <c r="BA1361" i="1"/>
  <c r="BB1361" i="1"/>
  <c r="BC1361" i="1"/>
  <c r="BD1361" i="1"/>
  <c r="U1362" i="1"/>
  <c r="V1362" i="1"/>
  <c r="W1362" i="1"/>
  <c r="X1362" i="1"/>
  <c r="Y1362" i="1"/>
  <c r="Z1362" i="1"/>
  <c r="AA1362" i="1"/>
  <c r="AB1362" i="1"/>
  <c r="AC1362" i="1"/>
  <c r="AD1362" i="1"/>
  <c r="AE1362" i="1"/>
  <c r="AF1362" i="1"/>
  <c r="AG1362" i="1"/>
  <c r="AH1362" i="1"/>
  <c r="AI1362" i="1"/>
  <c r="AJ1362" i="1"/>
  <c r="AK1362" i="1"/>
  <c r="AL1362" i="1"/>
  <c r="AM1362" i="1"/>
  <c r="AN1362" i="1"/>
  <c r="AO1362" i="1"/>
  <c r="AP1362" i="1"/>
  <c r="AQ1362" i="1"/>
  <c r="AR1362" i="1"/>
  <c r="AS1362" i="1"/>
  <c r="AT1362" i="1"/>
  <c r="AU1362" i="1"/>
  <c r="AV1362" i="1"/>
  <c r="AW1362" i="1"/>
  <c r="AX1362" i="1"/>
  <c r="AY1362" i="1"/>
  <c r="AZ1362" i="1"/>
  <c r="BA1362" i="1"/>
  <c r="BB1362" i="1"/>
  <c r="BC1362" i="1"/>
  <c r="BD1362" i="1"/>
  <c r="U1363" i="1"/>
  <c r="V1363" i="1"/>
  <c r="W1363" i="1"/>
  <c r="X1363" i="1"/>
  <c r="Y1363" i="1"/>
  <c r="Z1363" i="1"/>
  <c r="AA1363" i="1"/>
  <c r="AB1363" i="1"/>
  <c r="AC1363" i="1"/>
  <c r="AD1363" i="1"/>
  <c r="AE1363" i="1"/>
  <c r="AF1363" i="1"/>
  <c r="AG1363" i="1"/>
  <c r="AH1363" i="1"/>
  <c r="AI1363" i="1"/>
  <c r="AJ1363" i="1"/>
  <c r="AK1363" i="1"/>
  <c r="AL1363" i="1"/>
  <c r="AM1363" i="1"/>
  <c r="AN1363" i="1"/>
  <c r="AO1363" i="1"/>
  <c r="AP1363" i="1"/>
  <c r="AQ1363" i="1"/>
  <c r="AR1363" i="1"/>
  <c r="AS1363" i="1"/>
  <c r="AT1363" i="1"/>
  <c r="AU1363" i="1"/>
  <c r="AV1363" i="1"/>
  <c r="AW1363" i="1"/>
  <c r="AX1363" i="1"/>
  <c r="AY1363" i="1"/>
  <c r="AZ1363" i="1"/>
  <c r="BA1363" i="1"/>
  <c r="BB1363" i="1"/>
  <c r="BC1363" i="1"/>
  <c r="BD1363" i="1"/>
  <c r="U1364" i="1"/>
  <c r="V1364" i="1"/>
  <c r="W1364" i="1"/>
  <c r="X1364" i="1"/>
  <c r="Y1364" i="1"/>
  <c r="Z1364" i="1"/>
  <c r="AA1364" i="1"/>
  <c r="AB1364" i="1"/>
  <c r="AC1364" i="1"/>
  <c r="AD1364" i="1"/>
  <c r="AE1364" i="1"/>
  <c r="AF1364" i="1"/>
  <c r="AG1364" i="1"/>
  <c r="AH1364" i="1"/>
  <c r="AI1364" i="1"/>
  <c r="AJ1364" i="1"/>
  <c r="AK1364" i="1"/>
  <c r="AL1364" i="1"/>
  <c r="AM1364" i="1"/>
  <c r="AN1364" i="1"/>
  <c r="AO1364" i="1"/>
  <c r="AP1364" i="1"/>
  <c r="AQ1364" i="1"/>
  <c r="AR1364" i="1"/>
  <c r="AS1364" i="1"/>
  <c r="AT1364" i="1"/>
  <c r="AU1364" i="1"/>
  <c r="AV1364" i="1"/>
  <c r="AW1364" i="1"/>
  <c r="AX1364" i="1"/>
  <c r="AY1364" i="1"/>
  <c r="AZ1364" i="1"/>
  <c r="BA1364" i="1"/>
  <c r="BB1364" i="1"/>
  <c r="BC1364" i="1"/>
  <c r="BD1364" i="1"/>
  <c r="U1365" i="1"/>
  <c r="V1365" i="1"/>
  <c r="W1365" i="1"/>
  <c r="X1365" i="1"/>
  <c r="Y1365" i="1"/>
  <c r="Z1365" i="1"/>
  <c r="AA1365" i="1"/>
  <c r="AB1365" i="1"/>
  <c r="AC1365" i="1"/>
  <c r="AD1365" i="1"/>
  <c r="AE1365" i="1"/>
  <c r="AF1365" i="1"/>
  <c r="AG1365" i="1"/>
  <c r="AH1365" i="1"/>
  <c r="AI1365" i="1"/>
  <c r="AJ1365" i="1"/>
  <c r="AK1365" i="1"/>
  <c r="AL1365" i="1"/>
  <c r="AM1365" i="1"/>
  <c r="AN1365" i="1"/>
  <c r="AO1365" i="1"/>
  <c r="AP1365" i="1"/>
  <c r="AQ1365" i="1"/>
  <c r="AR1365" i="1"/>
  <c r="AS1365" i="1"/>
  <c r="AT1365" i="1"/>
  <c r="AU1365" i="1"/>
  <c r="AV1365" i="1"/>
  <c r="AW1365" i="1"/>
  <c r="AX1365" i="1"/>
  <c r="AY1365" i="1"/>
  <c r="AZ1365" i="1"/>
  <c r="BA1365" i="1"/>
  <c r="BB1365" i="1"/>
  <c r="BC1365" i="1"/>
  <c r="BD1365" i="1"/>
  <c r="U1366" i="1"/>
  <c r="V1366" i="1"/>
  <c r="W1366" i="1"/>
  <c r="X1366" i="1"/>
  <c r="Y1366" i="1"/>
  <c r="Z1366" i="1"/>
  <c r="AA1366" i="1"/>
  <c r="AB1366" i="1"/>
  <c r="AC1366" i="1"/>
  <c r="AD1366" i="1"/>
  <c r="AE1366" i="1"/>
  <c r="AF1366" i="1"/>
  <c r="AG1366" i="1"/>
  <c r="AH1366" i="1"/>
  <c r="AI1366" i="1"/>
  <c r="AJ1366" i="1"/>
  <c r="AK1366" i="1"/>
  <c r="AL1366" i="1"/>
  <c r="AM1366" i="1"/>
  <c r="AN1366" i="1"/>
  <c r="AO1366" i="1"/>
  <c r="AP1366" i="1"/>
  <c r="AQ1366" i="1"/>
  <c r="AR1366" i="1"/>
  <c r="AS1366" i="1"/>
  <c r="AT1366" i="1"/>
  <c r="AU1366" i="1"/>
  <c r="AV1366" i="1"/>
  <c r="AW1366" i="1"/>
  <c r="AX1366" i="1"/>
  <c r="AY1366" i="1"/>
  <c r="AZ1366" i="1"/>
  <c r="BA1366" i="1"/>
  <c r="BB1366" i="1"/>
  <c r="BC1366" i="1"/>
  <c r="BD1366" i="1"/>
  <c r="U1367" i="1"/>
  <c r="V1367" i="1"/>
  <c r="W1367" i="1"/>
  <c r="X1367" i="1"/>
  <c r="Y1367" i="1"/>
  <c r="Z1367" i="1"/>
  <c r="AA1367" i="1"/>
  <c r="AB1367" i="1"/>
  <c r="AC1367" i="1"/>
  <c r="AD1367" i="1"/>
  <c r="AE1367" i="1"/>
  <c r="AF1367" i="1"/>
  <c r="AG1367" i="1"/>
  <c r="AH1367" i="1"/>
  <c r="AI1367" i="1"/>
  <c r="AJ1367" i="1"/>
  <c r="AK1367" i="1"/>
  <c r="AL1367" i="1"/>
  <c r="AM1367" i="1"/>
  <c r="AN1367" i="1"/>
  <c r="AO1367" i="1"/>
  <c r="AP1367" i="1"/>
  <c r="AQ1367" i="1"/>
  <c r="AR1367" i="1"/>
  <c r="AS1367" i="1"/>
  <c r="AT1367" i="1"/>
  <c r="AU1367" i="1"/>
  <c r="AV1367" i="1"/>
  <c r="AW1367" i="1"/>
  <c r="AX1367" i="1"/>
  <c r="AY1367" i="1"/>
  <c r="AZ1367" i="1"/>
  <c r="BA1367" i="1"/>
  <c r="BB1367" i="1"/>
  <c r="BC1367" i="1"/>
  <c r="BD1367" i="1"/>
  <c r="U1368" i="1"/>
  <c r="V1368" i="1"/>
  <c r="W1368" i="1"/>
  <c r="X1368" i="1"/>
  <c r="Y1368" i="1"/>
  <c r="Z1368" i="1"/>
  <c r="AA1368" i="1"/>
  <c r="AB1368" i="1"/>
  <c r="AC1368" i="1"/>
  <c r="AD1368" i="1"/>
  <c r="AE1368" i="1"/>
  <c r="AF1368" i="1"/>
  <c r="AG1368" i="1"/>
  <c r="AH1368" i="1"/>
  <c r="AI1368" i="1"/>
  <c r="AJ1368" i="1"/>
  <c r="AK1368" i="1"/>
  <c r="AL1368" i="1"/>
  <c r="AM1368" i="1"/>
  <c r="AN1368" i="1"/>
  <c r="AO1368" i="1"/>
  <c r="AP1368" i="1"/>
  <c r="AQ1368" i="1"/>
  <c r="AR1368" i="1"/>
  <c r="AS1368" i="1"/>
  <c r="AT1368" i="1"/>
  <c r="AU1368" i="1"/>
  <c r="AV1368" i="1"/>
  <c r="AW1368" i="1"/>
  <c r="AX1368" i="1"/>
  <c r="AY1368" i="1"/>
  <c r="AZ1368" i="1"/>
  <c r="BA1368" i="1"/>
  <c r="BB1368" i="1"/>
  <c r="BC1368" i="1"/>
  <c r="BD1368" i="1"/>
  <c r="U1369" i="1"/>
  <c r="V1369" i="1"/>
  <c r="W1369" i="1"/>
  <c r="X1369" i="1"/>
  <c r="Y1369" i="1"/>
  <c r="Z1369" i="1"/>
  <c r="AA1369" i="1"/>
  <c r="AB1369" i="1"/>
  <c r="AC1369" i="1"/>
  <c r="AD1369" i="1"/>
  <c r="AE1369" i="1"/>
  <c r="AF1369" i="1"/>
  <c r="AG1369" i="1"/>
  <c r="AH1369" i="1"/>
  <c r="AI1369" i="1"/>
  <c r="AJ1369" i="1"/>
  <c r="AK1369" i="1"/>
  <c r="AL1369" i="1"/>
  <c r="AM1369" i="1"/>
  <c r="AN1369" i="1"/>
  <c r="AO1369" i="1"/>
  <c r="AP1369" i="1"/>
  <c r="AQ1369" i="1"/>
  <c r="AR1369" i="1"/>
  <c r="AS1369" i="1"/>
  <c r="AT1369" i="1"/>
  <c r="AU1369" i="1"/>
  <c r="AV1369" i="1"/>
  <c r="AW1369" i="1"/>
  <c r="AX1369" i="1"/>
  <c r="AY1369" i="1"/>
  <c r="AZ1369" i="1"/>
  <c r="BA1369" i="1"/>
  <c r="BB1369" i="1"/>
  <c r="BC1369" i="1"/>
  <c r="BD1369" i="1"/>
  <c r="U1370" i="1"/>
  <c r="V1370" i="1"/>
  <c r="W1370" i="1"/>
  <c r="X1370" i="1"/>
  <c r="Y1370" i="1"/>
  <c r="Z1370" i="1"/>
  <c r="AA1370" i="1"/>
  <c r="AB1370" i="1"/>
  <c r="AC1370" i="1"/>
  <c r="AD1370" i="1"/>
  <c r="AE1370" i="1"/>
  <c r="AF1370" i="1"/>
  <c r="AG1370" i="1"/>
  <c r="AH1370" i="1"/>
  <c r="AI1370" i="1"/>
  <c r="AJ1370" i="1"/>
  <c r="AK1370" i="1"/>
  <c r="AL1370" i="1"/>
  <c r="AM1370" i="1"/>
  <c r="AN1370" i="1"/>
  <c r="AO1370" i="1"/>
  <c r="AP1370" i="1"/>
  <c r="AQ1370" i="1"/>
  <c r="AR1370" i="1"/>
  <c r="AS1370" i="1"/>
  <c r="AT1370" i="1"/>
  <c r="AU1370" i="1"/>
  <c r="AV1370" i="1"/>
  <c r="AW1370" i="1"/>
  <c r="AX1370" i="1"/>
  <c r="AY1370" i="1"/>
  <c r="AZ1370" i="1"/>
  <c r="BA1370" i="1"/>
  <c r="BB1370" i="1"/>
  <c r="BC1370" i="1"/>
  <c r="BD1370" i="1"/>
  <c r="U1371" i="1"/>
  <c r="V1371" i="1"/>
  <c r="W1371" i="1"/>
  <c r="X1371" i="1"/>
  <c r="Y1371" i="1"/>
  <c r="Z1371" i="1"/>
  <c r="AA1371" i="1"/>
  <c r="AB1371" i="1"/>
  <c r="AC1371" i="1"/>
  <c r="AD1371" i="1"/>
  <c r="AE1371" i="1"/>
  <c r="AF1371" i="1"/>
  <c r="AG1371" i="1"/>
  <c r="AH1371" i="1"/>
  <c r="AI1371" i="1"/>
  <c r="AJ1371" i="1"/>
  <c r="AK1371" i="1"/>
  <c r="AL1371" i="1"/>
  <c r="AM1371" i="1"/>
  <c r="AN1371" i="1"/>
  <c r="AO1371" i="1"/>
  <c r="AP1371" i="1"/>
  <c r="AQ1371" i="1"/>
  <c r="AR1371" i="1"/>
  <c r="AS1371" i="1"/>
  <c r="AT1371" i="1"/>
  <c r="AU1371" i="1"/>
  <c r="AV1371" i="1"/>
  <c r="AW1371" i="1"/>
  <c r="AX1371" i="1"/>
  <c r="AY1371" i="1"/>
  <c r="AZ1371" i="1"/>
  <c r="BA1371" i="1"/>
  <c r="BB1371" i="1"/>
  <c r="BC1371" i="1"/>
  <c r="BD1371" i="1"/>
  <c r="U1372" i="1"/>
  <c r="V1372" i="1"/>
  <c r="W1372" i="1"/>
  <c r="X1372" i="1"/>
  <c r="Y1372" i="1"/>
  <c r="Z1372" i="1"/>
  <c r="AA1372" i="1"/>
  <c r="AB1372" i="1"/>
  <c r="AC1372" i="1"/>
  <c r="AD1372" i="1"/>
  <c r="AE1372" i="1"/>
  <c r="AF1372" i="1"/>
  <c r="AG1372" i="1"/>
  <c r="AH1372" i="1"/>
  <c r="AI1372" i="1"/>
  <c r="AJ1372" i="1"/>
  <c r="AK1372" i="1"/>
  <c r="AL1372" i="1"/>
  <c r="AM1372" i="1"/>
  <c r="AN1372" i="1"/>
  <c r="AO1372" i="1"/>
  <c r="AP1372" i="1"/>
  <c r="AQ1372" i="1"/>
  <c r="AR1372" i="1"/>
  <c r="AS1372" i="1"/>
  <c r="AT1372" i="1"/>
  <c r="AU1372" i="1"/>
  <c r="AV1372" i="1"/>
  <c r="AW1372" i="1"/>
  <c r="AX1372" i="1"/>
  <c r="AY1372" i="1"/>
  <c r="AZ1372" i="1"/>
  <c r="BA1372" i="1"/>
  <c r="BB1372" i="1"/>
  <c r="BC1372" i="1"/>
  <c r="BD1372" i="1"/>
  <c r="U1373" i="1"/>
  <c r="V1373" i="1"/>
  <c r="W1373" i="1"/>
  <c r="X1373" i="1"/>
  <c r="Y1373" i="1"/>
  <c r="Z1373" i="1"/>
  <c r="AA1373" i="1"/>
  <c r="AB1373" i="1"/>
  <c r="AC1373" i="1"/>
  <c r="AD1373" i="1"/>
  <c r="AE1373" i="1"/>
  <c r="AF1373" i="1"/>
  <c r="AG1373" i="1"/>
  <c r="AH1373" i="1"/>
  <c r="AI1373" i="1"/>
  <c r="AJ1373" i="1"/>
  <c r="AK1373" i="1"/>
  <c r="AL1373" i="1"/>
  <c r="AM1373" i="1"/>
  <c r="AN1373" i="1"/>
  <c r="AO1373" i="1"/>
  <c r="AP1373" i="1"/>
  <c r="AQ1373" i="1"/>
  <c r="AR1373" i="1"/>
  <c r="AS1373" i="1"/>
  <c r="AT1373" i="1"/>
  <c r="AU1373" i="1"/>
  <c r="AV1373" i="1"/>
  <c r="AW1373" i="1"/>
  <c r="AX1373" i="1"/>
  <c r="AY1373" i="1"/>
  <c r="AZ1373" i="1"/>
  <c r="BA1373" i="1"/>
  <c r="BB1373" i="1"/>
  <c r="BC1373" i="1"/>
  <c r="BD1373" i="1"/>
  <c r="U1374" i="1"/>
  <c r="V1374" i="1"/>
  <c r="W1374" i="1"/>
  <c r="X1374" i="1"/>
  <c r="Y1374" i="1"/>
  <c r="Z1374" i="1"/>
  <c r="AA1374" i="1"/>
  <c r="AB1374" i="1"/>
  <c r="AC1374" i="1"/>
  <c r="AD1374" i="1"/>
  <c r="AE1374" i="1"/>
  <c r="AF1374" i="1"/>
  <c r="AG1374" i="1"/>
  <c r="AH1374" i="1"/>
  <c r="AI1374" i="1"/>
  <c r="AJ1374" i="1"/>
  <c r="AK1374" i="1"/>
  <c r="AL1374" i="1"/>
  <c r="AM1374" i="1"/>
  <c r="AN1374" i="1"/>
  <c r="AO1374" i="1"/>
  <c r="AP1374" i="1"/>
  <c r="AQ1374" i="1"/>
  <c r="AR1374" i="1"/>
  <c r="AS1374" i="1"/>
  <c r="AT1374" i="1"/>
  <c r="AU1374" i="1"/>
  <c r="AV1374" i="1"/>
  <c r="AW1374" i="1"/>
  <c r="AX1374" i="1"/>
  <c r="AY1374" i="1"/>
  <c r="AZ1374" i="1"/>
  <c r="BA1374" i="1"/>
  <c r="BB1374" i="1"/>
  <c r="BC1374" i="1"/>
  <c r="BD1374" i="1"/>
  <c r="U1375" i="1"/>
  <c r="V1375" i="1"/>
  <c r="W1375" i="1"/>
  <c r="X1375" i="1"/>
  <c r="Y1375" i="1"/>
  <c r="Z1375" i="1"/>
  <c r="AA1375" i="1"/>
  <c r="AB1375" i="1"/>
  <c r="AC1375" i="1"/>
  <c r="AD1375" i="1"/>
  <c r="AE1375" i="1"/>
  <c r="AF1375" i="1"/>
  <c r="AG1375" i="1"/>
  <c r="AH1375" i="1"/>
  <c r="AI1375" i="1"/>
  <c r="AJ1375" i="1"/>
  <c r="AK1375" i="1"/>
  <c r="AL1375" i="1"/>
  <c r="AM1375" i="1"/>
  <c r="AN1375" i="1"/>
  <c r="AO1375" i="1"/>
  <c r="AP1375" i="1"/>
  <c r="AQ1375" i="1"/>
  <c r="AR1375" i="1"/>
  <c r="AS1375" i="1"/>
  <c r="AT1375" i="1"/>
  <c r="AU1375" i="1"/>
  <c r="AV1375" i="1"/>
  <c r="AW1375" i="1"/>
  <c r="AX1375" i="1"/>
  <c r="AY1375" i="1"/>
  <c r="AZ1375" i="1"/>
  <c r="BA1375" i="1"/>
  <c r="BB1375" i="1"/>
  <c r="BC1375" i="1"/>
  <c r="BD1375" i="1"/>
  <c r="U1376" i="1"/>
  <c r="V1376" i="1"/>
  <c r="W1376" i="1"/>
  <c r="X1376" i="1"/>
  <c r="Y1376" i="1"/>
  <c r="Z1376" i="1"/>
  <c r="AA1376" i="1"/>
  <c r="AB1376" i="1"/>
  <c r="AC1376" i="1"/>
  <c r="AD1376" i="1"/>
  <c r="AE1376" i="1"/>
  <c r="AF1376" i="1"/>
  <c r="AG1376" i="1"/>
  <c r="AH1376" i="1"/>
  <c r="AI1376" i="1"/>
  <c r="AJ1376" i="1"/>
  <c r="AK1376" i="1"/>
  <c r="AL1376" i="1"/>
  <c r="AM1376" i="1"/>
  <c r="AN1376" i="1"/>
  <c r="AO1376" i="1"/>
  <c r="AP1376" i="1"/>
  <c r="AQ1376" i="1"/>
  <c r="AR1376" i="1"/>
  <c r="AS1376" i="1"/>
  <c r="AT1376" i="1"/>
  <c r="AU1376" i="1"/>
  <c r="AV1376" i="1"/>
  <c r="AW1376" i="1"/>
  <c r="AX1376" i="1"/>
  <c r="AY1376" i="1"/>
  <c r="AZ1376" i="1"/>
  <c r="BA1376" i="1"/>
  <c r="BB1376" i="1"/>
  <c r="BC1376" i="1"/>
  <c r="BD1376" i="1"/>
  <c r="U1377" i="1"/>
  <c r="V1377" i="1"/>
  <c r="W1377" i="1"/>
  <c r="X1377" i="1"/>
  <c r="Y1377" i="1"/>
  <c r="Z1377" i="1"/>
  <c r="AA1377" i="1"/>
  <c r="AB1377" i="1"/>
  <c r="AC1377" i="1"/>
  <c r="AD1377" i="1"/>
  <c r="AE1377" i="1"/>
  <c r="AF1377" i="1"/>
  <c r="AG1377" i="1"/>
  <c r="AH1377" i="1"/>
  <c r="AI1377" i="1"/>
  <c r="AJ1377" i="1"/>
  <c r="AK1377" i="1"/>
  <c r="AL1377" i="1"/>
  <c r="AM1377" i="1"/>
  <c r="AN1377" i="1"/>
  <c r="AO1377" i="1"/>
  <c r="AP1377" i="1"/>
  <c r="AQ1377" i="1"/>
  <c r="AR1377" i="1"/>
  <c r="AS1377" i="1"/>
  <c r="AT1377" i="1"/>
  <c r="AU1377" i="1"/>
  <c r="AV1377" i="1"/>
  <c r="AW1377" i="1"/>
  <c r="AX1377" i="1"/>
  <c r="AY1377" i="1"/>
  <c r="AZ1377" i="1"/>
  <c r="BA1377" i="1"/>
  <c r="BB1377" i="1"/>
  <c r="BC1377" i="1"/>
  <c r="BD1377" i="1"/>
  <c r="U1378" i="1"/>
  <c r="V1378" i="1"/>
  <c r="W1378" i="1"/>
  <c r="X1378" i="1"/>
  <c r="Y1378" i="1"/>
  <c r="Z1378" i="1"/>
  <c r="AA1378" i="1"/>
  <c r="AB1378" i="1"/>
  <c r="AC1378" i="1"/>
  <c r="AD1378" i="1"/>
  <c r="AE1378" i="1"/>
  <c r="AF1378" i="1"/>
  <c r="AG1378" i="1"/>
  <c r="AH1378" i="1"/>
  <c r="AI1378" i="1"/>
  <c r="AJ1378" i="1"/>
  <c r="AK1378" i="1"/>
  <c r="AL1378" i="1"/>
  <c r="AM1378" i="1"/>
  <c r="AN1378" i="1"/>
  <c r="AO1378" i="1"/>
  <c r="AP1378" i="1"/>
  <c r="AQ1378" i="1"/>
  <c r="AR1378" i="1"/>
  <c r="AS1378" i="1"/>
  <c r="AT1378" i="1"/>
  <c r="AU1378" i="1"/>
  <c r="AV1378" i="1"/>
  <c r="AW1378" i="1"/>
  <c r="AX1378" i="1"/>
  <c r="AY1378" i="1"/>
  <c r="AZ1378" i="1"/>
  <c r="BA1378" i="1"/>
  <c r="BB1378" i="1"/>
  <c r="BC1378" i="1"/>
  <c r="BD1378" i="1"/>
  <c r="U1379" i="1"/>
  <c r="V1379" i="1"/>
  <c r="W1379" i="1"/>
  <c r="X1379" i="1"/>
  <c r="Y1379" i="1"/>
  <c r="Z1379" i="1"/>
  <c r="AA1379" i="1"/>
  <c r="AB1379" i="1"/>
  <c r="AC1379" i="1"/>
  <c r="AD1379" i="1"/>
  <c r="AE1379" i="1"/>
  <c r="AF1379" i="1"/>
  <c r="AG1379" i="1"/>
  <c r="AH1379" i="1"/>
  <c r="AI1379" i="1"/>
  <c r="AJ1379" i="1"/>
  <c r="AK1379" i="1"/>
  <c r="AL1379" i="1"/>
  <c r="AM1379" i="1"/>
  <c r="AN1379" i="1"/>
  <c r="AO1379" i="1"/>
  <c r="AP1379" i="1"/>
  <c r="AQ1379" i="1"/>
  <c r="AR1379" i="1"/>
  <c r="AS1379" i="1"/>
  <c r="AT1379" i="1"/>
  <c r="AU1379" i="1"/>
  <c r="AV1379" i="1"/>
  <c r="AW1379" i="1"/>
  <c r="AX1379" i="1"/>
  <c r="AY1379" i="1"/>
  <c r="AZ1379" i="1"/>
  <c r="BA1379" i="1"/>
  <c r="BB1379" i="1"/>
  <c r="BC1379" i="1"/>
  <c r="BD1379" i="1"/>
  <c r="U1380" i="1"/>
  <c r="V1380" i="1"/>
  <c r="W1380" i="1"/>
  <c r="X1380" i="1"/>
  <c r="Y1380" i="1"/>
  <c r="Z1380" i="1"/>
  <c r="AA1380" i="1"/>
  <c r="AB1380" i="1"/>
  <c r="AC1380" i="1"/>
  <c r="AD1380" i="1"/>
  <c r="AE1380" i="1"/>
  <c r="AF1380" i="1"/>
  <c r="AG1380" i="1"/>
  <c r="AH1380" i="1"/>
  <c r="AI1380" i="1"/>
  <c r="AJ1380" i="1"/>
  <c r="AK1380" i="1"/>
  <c r="AL1380" i="1"/>
  <c r="AM1380" i="1"/>
  <c r="AN1380" i="1"/>
  <c r="AO1380" i="1"/>
  <c r="AP1380" i="1"/>
  <c r="AQ1380" i="1"/>
  <c r="AR1380" i="1"/>
  <c r="AS1380" i="1"/>
  <c r="AT1380" i="1"/>
  <c r="AU1380" i="1"/>
  <c r="AV1380" i="1"/>
  <c r="AW1380" i="1"/>
  <c r="AX1380" i="1"/>
  <c r="AY1380" i="1"/>
  <c r="AZ1380" i="1"/>
  <c r="BA1380" i="1"/>
  <c r="BB1380" i="1"/>
  <c r="BC1380" i="1"/>
  <c r="BD1380" i="1"/>
  <c r="U1381" i="1"/>
  <c r="V1381" i="1"/>
  <c r="W1381" i="1"/>
  <c r="X1381" i="1"/>
  <c r="Y1381" i="1"/>
  <c r="Z1381" i="1"/>
  <c r="AA1381" i="1"/>
  <c r="AB1381" i="1"/>
  <c r="AC1381" i="1"/>
  <c r="AD1381" i="1"/>
  <c r="AE1381" i="1"/>
  <c r="AF1381" i="1"/>
  <c r="AG1381" i="1"/>
  <c r="AH1381" i="1"/>
  <c r="AI1381" i="1"/>
  <c r="AJ1381" i="1"/>
  <c r="AK1381" i="1"/>
  <c r="AL1381" i="1"/>
  <c r="AM1381" i="1"/>
  <c r="AN1381" i="1"/>
  <c r="AO1381" i="1"/>
  <c r="AP1381" i="1"/>
  <c r="AQ1381" i="1"/>
  <c r="AR1381" i="1"/>
  <c r="AS1381" i="1"/>
  <c r="AT1381" i="1"/>
  <c r="AU1381" i="1"/>
  <c r="AV1381" i="1"/>
  <c r="AW1381" i="1"/>
  <c r="AX1381" i="1"/>
  <c r="AY1381" i="1"/>
  <c r="AZ1381" i="1"/>
  <c r="BA1381" i="1"/>
  <c r="BB1381" i="1"/>
  <c r="BC1381" i="1"/>
  <c r="BD1381" i="1"/>
  <c r="U1382" i="1"/>
  <c r="V1382" i="1"/>
  <c r="W1382" i="1"/>
  <c r="X1382" i="1"/>
  <c r="Y1382" i="1"/>
  <c r="Z1382" i="1"/>
  <c r="AA1382" i="1"/>
  <c r="AB1382" i="1"/>
  <c r="AC1382" i="1"/>
  <c r="AD1382" i="1"/>
  <c r="AE1382" i="1"/>
  <c r="AF1382" i="1"/>
  <c r="AG1382" i="1"/>
  <c r="AH1382" i="1"/>
  <c r="AI1382" i="1"/>
  <c r="AJ1382" i="1"/>
  <c r="AK1382" i="1"/>
  <c r="AL1382" i="1"/>
  <c r="AM1382" i="1"/>
  <c r="AN1382" i="1"/>
  <c r="AO1382" i="1"/>
  <c r="AP1382" i="1"/>
  <c r="AQ1382" i="1"/>
  <c r="AR1382" i="1"/>
  <c r="AS1382" i="1"/>
  <c r="AT1382" i="1"/>
  <c r="AU1382" i="1"/>
  <c r="AV1382" i="1"/>
  <c r="AW1382" i="1"/>
  <c r="AX1382" i="1"/>
  <c r="AY1382" i="1"/>
  <c r="AZ1382" i="1"/>
  <c r="BA1382" i="1"/>
  <c r="BB1382" i="1"/>
  <c r="BC1382" i="1"/>
  <c r="BD1382" i="1"/>
  <c r="U1383" i="1"/>
  <c r="V1383" i="1"/>
  <c r="W1383" i="1"/>
  <c r="X1383" i="1"/>
  <c r="Y1383" i="1"/>
  <c r="Z1383" i="1"/>
  <c r="AA1383" i="1"/>
  <c r="AB1383" i="1"/>
  <c r="AC1383" i="1"/>
  <c r="AD1383" i="1"/>
  <c r="AE1383" i="1"/>
  <c r="AF1383" i="1"/>
  <c r="AG1383" i="1"/>
  <c r="AH1383" i="1"/>
  <c r="AI1383" i="1"/>
  <c r="AJ1383" i="1"/>
  <c r="AK1383" i="1"/>
  <c r="AL1383" i="1"/>
  <c r="AM1383" i="1"/>
  <c r="AN1383" i="1"/>
  <c r="AO1383" i="1"/>
  <c r="AP1383" i="1"/>
  <c r="AQ1383" i="1"/>
  <c r="AR1383" i="1"/>
  <c r="AS1383" i="1"/>
  <c r="AT1383" i="1"/>
  <c r="AU1383" i="1"/>
  <c r="AV1383" i="1"/>
  <c r="AW1383" i="1"/>
  <c r="AX1383" i="1"/>
  <c r="AY1383" i="1"/>
  <c r="AZ1383" i="1"/>
  <c r="BA1383" i="1"/>
  <c r="BB1383" i="1"/>
  <c r="BC1383" i="1"/>
  <c r="BD1383" i="1"/>
  <c r="U1384" i="1"/>
  <c r="V1384" i="1"/>
  <c r="W1384" i="1"/>
  <c r="X1384" i="1"/>
  <c r="Y1384" i="1"/>
  <c r="Z1384" i="1"/>
  <c r="AA1384" i="1"/>
  <c r="AB1384" i="1"/>
  <c r="AC1384" i="1"/>
  <c r="AD1384" i="1"/>
  <c r="AE1384" i="1"/>
  <c r="AF1384" i="1"/>
  <c r="AG1384" i="1"/>
  <c r="AH1384" i="1"/>
  <c r="AI1384" i="1"/>
  <c r="AJ1384" i="1"/>
  <c r="AK1384" i="1"/>
  <c r="AL1384" i="1"/>
  <c r="AM1384" i="1"/>
  <c r="AN1384" i="1"/>
  <c r="AO1384" i="1"/>
  <c r="AP1384" i="1"/>
  <c r="AQ1384" i="1"/>
  <c r="AR1384" i="1"/>
  <c r="AS1384" i="1"/>
  <c r="AT1384" i="1"/>
  <c r="AU1384" i="1"/>
  <c r="AV1384" i="1"/>
  <c r="AW1384" i="1"/>
  <c r="AX1384" i="1"/>
  <c r="AY1384" i="1"/>
  <c r="AZ1384" i="1"/>
  <c r="BA1384" i="1"/>
  <c r="BB1384" i="1"/>
  <c r="BC1384" i="1"/>
  <c r="BD1384" i="1"/>
  <c r="U1385" i="1"/>
  <c r="V1385" i="1"/>
  <c r="W1385" i="1"/>
  <c r="X1385" i="1"/>
  <c r="Y1385" i="1"/>
  <c r="Z1385" i="1"/>
  <c r="AA1385" i="1"/>
  <c r="AB1385" i="1"/>
  <c r="AC1385" i="1"/>
  <c r="AD1385" i="1"/>
  <c r="AE1385" i="1"/>
  <c r="AF1385" i="1"/>
  <c r="AG1385" i="1"/>
  <c r="AH1385" i="1"/>
  <c r="AI1385" i="1"/>
  <c r="AJ1385" i="1"/>
  <c r="AK1385" i="1"/>
  <c r="AL1385" i="1"/>
  <c r="AM1385" i="1"/>
  <c r="AN1385" i="1"/>
  <c r="AO1385" i="1"/>
  <c r="AP1385" i="1"/>
  <c r="AQ1385" i="1"/>
  <c r="AR1385" i="1"/>
  <c r="AS1385" i="1"/>
  <c r="AT1385" i="1"/>
  <c r="AU1385" i="1"/>
  <c r="AV1385" i="1"/>
  <c r="AW1385" i="1"/>
  <c r="AX1385" i="1"/>
  <c r="AY1385" i="1"/>
  <c r="AZ1385" i="1"/>
  <c r="BA1385" i="1"/>
  <c r="BB1385" i="1"/>
  <c r="BC1385" i="1"/>
  <c r="BD1385" i="1"/>
  <c r="U1386" i="1"/>
  <c r="V1386" i="1"/>
  <c r="W1386" i="1"/>
  <c r="X1386" i="1"/>
  <c r="Y1386" i="1"/>
  <c r="Z1386" i="1"/>
  <c r="AA1386" i="1"/>
  <c r="AB1386" i="1"/>
  <c r="AC1386" i="1"/>
  <c r="AD1386" i="1"/>
  <c r="AE1386" i="1"/>
  <c r="AF1386" i="1"/>
  <c r="AG1386" i="1"/>
  <c r="AH1386" i="1"/>
  <c r="AI1386" i="1"/>
  <c r="AJ1386" i="1"/>
  <c r="AK1386" i="1"/>
  <c r="AL1386" i="1"/>
  <c r="AM1386" i="1"/>
  <c r="AN1386" i="1"/>
  <c r="AO1386" i="1"/>
  <c r="AP1386" i="1"/>
  <c r="AQ1386" i="1"/>
  <c r="AR1386" i="1"/>
  <c r="AS1386" i="1"/>
  <c r="AT1386" i="1"/>
  <c r="AU1386" i="1"/>
  <c r="AV1386" i="1"/>
  <c r="AW1386" i="1"/>
  <c r="AX1386" i="1"/>
  <c r="AY1386" i="1"/>
  <c r="AZ1386" i="1"/>
  <c r="BA1386" i="1"/>
  <c r="BB1386" i="1"/>
  <c r="BC1386" i="1"/>
  <c r="BD1386" i="1"/>
  <c r="U1387" i="1"/>
  <c r="V1387" i="1"/>
  <c r="W1387" i="1"/>
  <c r="X1387" i="1"/>
  <c r="Y1387" i="1"/>
  <c r="Z1387" i="1"/>
  <c r="AA1387" i="1"/>
  <c r="AB1387" i="1"/>
  <c r="AC1387" i="1"/>
  <c r="AD1387" i="1"/>
  <c r="AE1387" i="1"/>
  <c r="AF1387" i="1"/>
  <c r="AG1387" i="1"/>
  <c r="AH1387" i="1"/>
  <c r="AI1387" i="1"/>
  <c r="AJ1387" i="1"/>
  <c r="AK1387" i="1"/>
  <c r="AL1387" i="1"/>
  <c r="AM1387" i="1"/>
  <c r="AN1387" i="1"/>
  <c r="AO1387" i="1"/>
  <c r="AP1387" i="1"/>
  <c r="AQ1387" i="1"/>
  <c r="AR1387" i="1"/>
  <c r="AS1387" i="1"/>
  <c r="AT1387" i="1"/>
  <c r="AU1387" i="1"/>
  <c r="AV1387" i="1"/>
  <c r="AW1387" i="1"/>
  <c r="AX1387" i="1"/>
  <c r="AY1387" i="1"/>
  <c r="AZ1387" i="1"/>
  <c r="BA1387" i="1"/>
  <c r="BB1387" i="1"/>
  <c r="BC1387" i="1"/>
  <c r="BD1387" i="1"/>
  <c r="U1388" i="1"/>
  <c r="V1388" i="1"/>
  <c r="W1388" i="1"/>
  <c r="X1388" i="1"/>
  <c r="Y1388" i="1"/>
  <c r="Z1388" i="1"/>
  <c r="AA1388" i="1"/>
  <c r="AB1388" i="1"/>
  <c r="AC1388" i="1"/>
  <c r="AD1388" i="1"/>
  <c r="AE1388" i="1"/>
  <c r="AF1388" i="1"/>
  <c r="AG1388" i="1"/>
  <c r="AH1388" i="1"/>
  <c r="AI1388" i="1"/>
  <c r="AJ1388" i="1"/>
  <c r="AK1388" i="1"/>
  <c r="AL1388" i="1"/>
  <c r="AM1388" i="1"/>
  <c r="AN1388" i="1"/>
  <c r="AO1388" i="1"/>
  <c r="AP1388" i="1"/>
  <c r="AQ1388" i="1"/>
  <c r="AR1388" i="1"/>
  <c r="AS1388" i="1"/>
  <c r="AT1388" i="1"/>
  <c r="AU1388" i="1"/>
  <c r="AV1388" i="1"/>
  <c r="AW1388" i="1"/>
  <c r="AX1388" i="1"/>
  <c r="AY1388" i="1"/>
  <c r="AZ1388" i="1"/>
  <c r="BA1388" i="1"/>
  <c r="BB1388" i="1"/>
  <c r="BC1388" i="1"/>
  <c r="BD1388" i="1"/>
  <c r="U1389" i="1"/>
  <c r="V1389" i="1"/>
  <c r="W1389" i="1"/>
  <c r="X1389" i="1"/>
  <c r="Y1389" i="1"/>
  <c r="Z1389" i="1"/>
  <c r="AA1389" i="1"/>
  <c r="AB1389" i="1"/>
  <c r="AC1389" i="1"/>
  <c r="AD1389" i="1"/>
  <c r="AE1389" i="1"/>
  <c r="AF1389" i="1"/>
  <c r="AG1389" i="1"/>
  <c r="AH1389" i="1"/>
  <c r="AI1389" i="1"/>
  <c r="AJ1389" i="1"/>
  <c r="AK1389" i="1"/>
  <c r="AL1389" i="1"/>
  <c r="AM1389" i="1"/>
  <c r="AN1389" i="1"/>
  <c r="AO1389" i="1"/>
  <c r="AP1389" i="1"/>
  <c r="AQ1389" i="1"/>
  <c r="AR1389" i="1"/>
  <c r="AS1389" i="1"/>
  <c r="AT1389" i="1"/>
  <c r="AU1389" i="1"/>
  <c r="AV1389" i="1"/>
  <c r="AW1389" i="1"/>
  <c r="AX1389" i="1"/>
  <c r="AY1389" i="1"/>
  <c r="AZ1389" i="1"/>
  <c r="BA1389" i="1"/>
  <c r="BB1389" i="1"/>
  <c r="BC1389" i="1"/>
  <c r="BD1389" i="1"/>
  <c r="U1390" i="1"/>
  <c r="V1390" i="1"/>
  <c r="W1390" i="1"/>
  <c r="X1390" i="1"/>
  <c r="Y1390" i="1"/>
  <c r="Z1390" i="1"/>
  <c r="AA1390" i="1"/>
  <c r="AB1390" i="1"/>
  <c r="AC1390" i="1"/>
  <c r="AD1390" i="1"/>
  <c r="AE1390" i="1"/>
  <c r="AF1390" i="1"/>
  <c r="AG1390" i="1"/>
  <c r="AH1390" i="1"/>
  <c r="AI1390" i="1"/>
  <c r="AJ1390" i="1"/>
  <c r="AK1390" i="1"/>
  <c r="AL1390" i="1"/>
  <c r="AM1390" i="1"/>
  <c r="AN1390" i="1"/>
  <c r="AO1390" i="1"/>
  <c r="AP1390" i="1"/>
  <c r="AQ1390" i="1"/>
  <c r="AR1390" i="1"/>
  <c r="AS1390" i="1"/>
  <c r="AT1390" i="1"/>
  <c r="AU1390" i="1"/>
  <c r="AV1390" i="1"/>
  <c r="AW1390" i="1"/>
  <c r="AX1390" i="1"/>
  <c r="AY1390" i="1"/>
  <c r="AZ1390" i="1"/>
  <c r="BA1390" i="1"/>
  <c r="BB1390" i="1"/>
  <c r="BC1390" i="1"/>
  <c r="BD1390" i="1"/>
  <c r="U1391" i="1"/>
  <c r="V1391" i="1"/>
  <c r="W1391" i="1"/>
  <c r="X1391" i="1"/>
  <c r="Y1391" i="1"/>
  <c r="Z1391" i="1"/>
  <c r="AA1391" i="1"/>
  <c r="AB1391" i="1"/>
  <c r="AC1391" i="1"/>
  <c r="AD1391" i="1"/>
  <c r="AE1391" i="1"/>
  <c r="AF1391" i="1"/>
  <c r="AG1391" i="1"/>
  <c r="AH1391" i="1"/>
  <c r="AI1391" i="1"/>
  <c r="AJ1391" i="1"/>
  <c r="AK1391" i="1"/>
  <c r="AL1391" i="1"/>
  <c r="AM1391" i="1"/>
  <c r="AN1391" i="1"/>
  <c r="AO1391" i="1"/>
  <c r="AP1391" i="1"/>
  <c r="AQ1391" i="1"/>
  <c r="AR1391" i="1"/>
  <c r="AS1391" i="1"/>
  <c r="AT1391" i="1"/>
  <c r="AU1391" i="1"/>
  <c r="AV1391" i="1"/>
  <c r="AW1391" i="1"/>
  <c r="AX1391" i="1"/>
  <c r="AY1391" i="1"/>
  <c r="AZ1391" i="1"/>
  <c r="BA1391" i="1"/>
  <c r="BB1391" i="1"/>
  <c r="BC1391" i="1"/>
  <c r="BD1391" i="1"/>
  <c r="U1392" i="1"/>
  <c r="V1392" i="1"/>
  <c r="W1392" i="1"/>
  <c r="X1392" i="1"/>
  <c r="Y1392" i="1"/>
  <c r="Z1392" i="1"/>
  <c r="AA1392" i="1"/>
  <c r="AB1392" i="1"/>
  <c r="AC1392" i="1"/>
  <c r="AD1392" i="1"/>
  <c r="AE1392" i="1"/>
  <c r="AF1392" i="1"/>
  <c r="AG1392" i="1"/>
  <c r="AH1392" i="1"/>
  <c r="AI1392" i="1"/>
  <c r="AJ1392" i="1"/>
  <c r="AK1392" i="1"/>
  <c r="AL1392" i="1"/>
  <c r="AM1392" i="1"/>
  <c r="AN1392" i="1"/>
  <c r="AO1392" i="1"/>
  <c r="AP1392" i="1"/>
  <c r="AQ1392" i="1"/>
  <c r="AR1392" i="1"/>
  <c r="AS1392" i="1"/>
  <c r="AT1392" i="1"/>
  <c r="AU1392" i="1"/>
  <c r="AV1392" i="1"/>
  <c r="AW1392" i="1"/>
  <c r="AX1392" i="1"/>
  <c r="AY1392" i="1"/>
  <c r="AZ1392" i="1"/>
  <c r="BA1392" i="1"/>
  <c r="BB1392" i="1"/>
  <c r="BC1392" i="1"/>
  <c r="BD1392" i="1"/>
  <c r="U1393" i="1"/>
  <c r="V1393" i="1"/>
  <c r="W1393" i="1"/>
  <c r="X1393" i="1"/>
  <c r="Y1393" i="1"/>
  <c r="Z1393" i="1"/>
  <c r="AA1393" i="1"/>
  <c r="AB1393" i="1"/>
  <c r="AC1393" i="1"/>
  <c r="AD1393" i="1"/>
  <c r="AE1393" i="1"/>
  <c r="AF1393" i="1"/>
  <c r="AG1393" i="1"/>
  <c r="AH1393" i="1"/>
  <c r="AI1393" i="1"/>
  <c r="AJ1393" i="1"/>
  <c r="AK1393" i="1"/>
  <c r="AL1393" i="1"/>
  <c r="AM1393" i="1"/>
  <c r="AN1393" i="1"/>
  <c r="AO1393" i="1"/>
  <c r="AP1393" i="1"/>
  <c r="AQ1393" i="1"/>
  <c r="AR1393" i="1"/>
  <c r="AS1393" i="1"/>
  <c r="AT1393" i="1"/>
  <c r="AU1393" i="1"/>
  <c r="AV1393" i="1"/>
  <c r="AW1393" i="1"/>
  <c r="AX1393" i="1"/>
  <c r="AY1393" i="1"/>
  <c r="AZ1393" i="1"/>
  <c r="BA1393" i="1"/>
  <c r="BB1393" i="1"/>
  <c r="BC1393" i="1"/>
  <c r="BD1393" i="1"/>
  <c r="U1394" i="1"/>
  <c r="V1394" i="1"/>
  <c r="W1394" i="1"/>
  <c r="X1394" i="1"/>
  <c r="Y1394" i="1"/>
  <c r="Z1394" i="1"/>
  <c r="AA1394" i="1"/>
  <c r="AB1394" i="1"/>
  <c r="AC1394" i="1"/>
  <c r="AD1394" i="1"/>
  <c r="AE1394" i="1"/>
  <c r="AF1394" i="1"/>
  <c r="AG1394" i="1"/>
  <c r="AH1394" i="1"/>
  <c r="AI1394" i="1"/>
  <c r="AJ1394" i="1"/>
  <c r="AK1394" i="1"/>
  <c r="AL1394" i="1"/>
  <c r="AM1394" i="1"/>
  <c r="AN1394" i="1"/>
  <c r="AO1394" i="1"/>
  <c r="AP1394" i="1"/>
  <c r="AQ1394" i="1"/>
  <c r="AR1394" i="1"/>
  <c r="AS1394" i="1"/>
  <c r="AT1394" i="1"/>
  <c r="AU1394" i="1"/>
  <c r="AV1394" i="1"/>
  <c r="AW1394" i="1"/>
  <c r="AX1394" i="1"/>
  <c r="AY1394" i="1"/>
  <c r="AZ1394" i="1"/>
  <c r="BA1394" i="1"/>
  <c r="BB1394" i="1"/>
  <c r="BC1394" i="1"/>
  <c r="BD1394" i="1"/>
  <c r="U1395" i="1"/>
  <c r="V1395" i="1"/>
  <c r="W1395" i="1"/>
  <c r="X1395" i="1"/>
  <c r="Y1395" i="1"/>
  <c r="Z1395" i="1"/>
  <c r="AA1395" i="1"/>
  <c r="AB1395" i="1"/>
  <c r="AC1395" i="1"/>
  <c r="AD1395" i="1"/>
  <c r="AE1395" i="1"/>
  <c r="AF1395" i="1"/>
  <c r="AG1395" i="1"/>
  <c r="AH1395" i="1"/>
  <c r="AI1395" i="1"/>
  <c r="AJ1395" i="1"/>
  <c r="AK1395" i="1"/>
  <c r="AL1395" i="1"/>
  <c r="AM1395" i="1"/>
  <c r="AN1395" i="1"/>
  <c r="AO1395" i="1"/>
  <c r="AP1395" i="1"/>
  <c r="AQ1395" i="1"/>
  <c r="AR1395" i="1"/>
  <c r="AS1395" i="1"/>
  <c r="AT1395" i="1"/>
  <c r="AU1395" i="1"/>
  <c r="AV1395" i="1"/>
  <c r="AW1395" i="1"/>
  <c r="AX1395" i="1"/>
  <c r="AY1395" i="1"/>
  <c r="AZ1395" i="1"/>
  <c r="BA1395" i="1"/>
  <c r="BB1395" i="1"/>
  <c r="BC1395" i="1"/>
  <c r="BD1395" i="1"/>
  <c r="U1396" i="1"/>
  <c r="V1396" i="1"/>
  <c r="W1396" i="1"/>
  <c r="X1396" i="1"/>
  <c r="Y1396" i="1"/>
  <c r="Z1396" i="1"/>
  <c r="AA1396" i="1"/>
  <c r="AB1396" i="1"/>
  <c r="AC1396" i="1"/>
  <c r="AD1396" i="1"/>
  <c r="AE1396" i="1"/>
  <c r="AF1396" i="1"/>
  <c r="AG1396" i="1"/>
  <c r="AH1396" i="1"/>
  <c r="AI1396" i="1"/>
  <c r="AJ1396" i="1"/>
  <c r="AK1396" i="1"/>
  <c r="AL1396" i="1"/>
  <c r="AM1396" i="1"/>
  <c r="AN1396" i="1"/>
  <c r="AO1396" i="1"/>
  <c r="AP1396" i="1"/>
  <c r="AQ1396" i="1"/>
  <c r="AR1396" i="1"/>
  <c r="AS1396" i="1"/>
  <c r="AT1396" i="1"/>
  <c r="AU1396" i="1"/>
  <c r="AV1396" i="1"/>
  <c r="AW1396" i="1"/>
  <c r="AX1396" i="1"/>
  <c r="AY1396" i="1"/>
  <c r="AZ1396" i="1"/>
  <c r="BA1396" i="1"/>
  <c r="BB1396" i="1"/>
  <c r="BC1396" i="1"/>
  <c r="BD1396" i="1"/>
  <c r="U1397" i="1"/>
  <c r="V1397" i="1"/>
  <c r="W1397" i="1"/>
  <c r="X1397" i="1"/>
  <c r="Y1397" i="1"/>
  <c r="Z1397" i="1"/>
  <c r="AA1397" i="1"/>
  <c r="AB1397" i="1"/>
  <c r="AC1397" i="1"/>
  <c r="AD1397" i="1"/>
  <c r="AE1397" i="1"/>
  <c r="AF1397" i="1"/>
  <c r="AG1397" i="1"/>
  <c r="AH1397" i="1"/>
  <c r="AI1397" i="1"/>
  <c r="AJ1397" i="1"/>
  <c r="AK1397" i="1"/>
  <c r="AL1397" i="1"/>
  <c r="AM1397" i="1"/>
  <c r="AN1397" i="1"/>
  <c r="AO1397" i="1"/>
  <c r="AP1397" i="1"/>
  <c r="AQ1397" i="1"/>
  <c r="AR1397" i="1"/>
  <c r="AS1397" i="1"/>
  <c r="AT1397" i="1"/>
  <c r="AU1397" i="1"/>
  <c r="AV1397" i="1"/>
  <c r="AW1397" i="1"/>
  <c r="AX1397" i="1"/>
  <c r="AY1397" i="1"/>
  <c r="AZ1397" i="1"/>
  <c r="BA1397" i="1"/>
  <c r="BB1397" i="1"/>
  <c r="BC1397" i="1"/>
  <c r="BD1397" i="1"/>
  <c r="U1398" i="1"/>
  <c r="V1398" i="1"/>
  <c r="W1398" i="1"/>
  <c r="X1398" i="1"/>
  <c r="Y1398" i="1"/>
  <c r="Z1398" i="1"/>
  <c r="AA1398" i="1"/>
  <c r="AB1398" i="1"/>
  <c r="AC1398" i="1"/>
  <c r="AD1398" i="1"/>
  <c r="AE1398" i="1"/>
  <c r="AF1398" i="1"/>
  <c r="AG1398" i="1"/>
  <c r="AH1398" i="1"/>
  <c r="AI1398" i="1"/>
  <c r="AJ1398" i="1"/>
  <c r="AK1398" i="1"/>
  <c r="AL1398" i="1"/>
  <c r="AM1398" i="1"/>
  <c r="AN1398" i="1"/>
  <c r="AO1398" i="1"/>
  <c r="AP1398" i="1"/>
  <c r="AQ1398" i="1"/>
  <c r="AR1398" i="1"/>
  <c r="AS1398" i="1"/>
  <c r="AT1398" i="1"/>
  <c r="AU1398" i="1"/>
  <c r="AV1398" i="1"/>
  <c r="AW1398" i="1"/>
  <c r="AX1398" i="1"/>
  <c r="AY1398" i="1"/>
  <c r="AZ1398" i="1"/>
  <c r="BA1398" i="1"/>
  <c r="BB1398" i="1"/>
  <c r="BC1398" i="1"/>
  <c r="BD1398" i="1"/>
  <c r="U1399" i="1"/>
  <c r="V1399" i="1"/>
  <c r="W1399" i="1"/>
  <c r="X1399" i="1"/>
  <c r="Y1399" i="1"/>
  <c r="Z1399" i="1"/>
  <c r="AA1399" i="1"/>
  <c r="AB1399" i="1"/>
  <c r="AC1399" i="1"/>
  <c r="AD1399" i="1"/>
  <c r="AE1399" i="1"/>
  <c r="AF1399" i="1"/>
  <c r="AG1399" i="1"/>
  <c r="AH1399" i="1"/>
  <c r="AI1399" i="1"/>
  <c r="AJ1399" i="1"/>
  <c r="AK1399" i="1"/>
  <c r="AL1399" i="1"/>
  <c r="AM1399" i="1"/>
  <c r="AN1399" i="1"/>
  <c r="AO1399" i="1"/>
  <c r="AP1399" i="1"/>
  <c r="AQ1399" i="1"/>
  <c r="AR1399" i="1"/>
  <c r="AS1399" i="1"/>
  <c r="AT1399" i="1"/>
  <c r="AU1399" i="1"/>
  <c r="AV1399" i="1"/>
  <c r="AW1399" i="1"/>
  <c r="AX1399" i="1"/>
  <c r="AY1399" i="1"/>
  <c r="AZ1399" i="1"/>
  <c r="BA1399" i="1"/>
  <c r="BB1399" i="1"/>
  <c r="BC1399" i="1"/>
  <c r="BD1399" i="1"/>
  <c r="U1400" i="1"/>
  <c r="V1400" i="1"/>
  <c r="W1400" i="1"/>
  <c r="X1400" i="1"/>
  <c r="Y1400" i="1"/>
  <c r="Z1400" i="1"/>
  <c r="AA1400" i="1"/>
  <c r="AB1400" i="1"/>
  <c r="AC1400" i="1"/>
  <c r="AD1400" i="1"/>
  <c r="AE1400" i="1"/>
  <c r="AF1400" i="1"/>
  <c r="AG1400" i="1"/>
  <c r="AH1400" i="1"/>
  <c r="AI1400" i="1"/>
  <c r="AJ1400" i="1"/>
  <c r="AK1400" i="1"/>
  <c r="AL1400" i="1"/>
  <c r="AM1400" i="1"/>
  <c r="AN1400" i="1"/>
  <c r="AO1400" i="1"/>
  <c r="AP1400" i="1"/>
  <c r="AQ1400" i="1"/>
  <c r="AR1400" i="1"/>
  <c r="AS1400" i="1"/>
  <c r="AT1400" i="1"/>
  <c r="AU1400" i="1"/>
  <c r="AV1400" i="1"/>
  <c r="AW1400" i="1"/>
  <c r="AX1400" i="1"/>
  <c r="AY1400" i="1"/>
  <c r="AZ1400" i="1"/>
  <c r="BA1400" i="1"/>
  <c r="BB1400" i="1"/>
  <c r="BC1400" i="1"/>
  <c r="BD1400" i="1"/>
  <c r="U1401" i="1"/>
  <c r="V1401" i="1"/>
  <c r="W1401" i="1"/>
  <c r="X1401" i="1"/>
  <c r="Y1401" i="1"/>
  <c r="Z1401" i="1"/>
  <c r="AA1401" i="1"/>
  <c r="AB1401" i="1"/>
  <c r="AC1401" i="1"/>
  <c r="AD1401" i="1"/>
  <c r="AE1401" i="1"/>
  <c r="AF1401" i="1"/>
  <c r="AG1401" i="1"/>
  <c r="AH1401" i="1"/>
  <c r="AI1401" i="1"/>
  <c r="AJ1401" i="1"/>
  <c r="AK1401" i="1"/>
  <c r="AL1401" i="1"/>
  <c r="AM1401" i="1"/>
  <c r="AN1401" i="1"/>
  <c r="AO1401" i="1"/>
  <c r="AP1401" i="1"/>
  <c r="AQ1401" i="1"/>
  <c r="AR1401" i="1"/>
  <c r="AS1401" i="1"/>
  <c r="AT1401" i="1"/>
  <c r="AU1401" i="1"/>
  <c r="AV1401" i="1"/>
  <c r="AW1401" i="1"/>
  <c r="AX1401" i="1"/>
  <c r="AY1401" i="1"/>
  <c r="AZ1401" i="1"/>
  <c r="BA1401" i="1"/>
  <c r="BB1401" i="1"/>
  <c r="BC1401" i="1"/>
  <c r="BD1401" i="1"/>
  <c r="U1402" i="1"/>
  <c r="V1402" i="1"/>
  <c r="W1402" i="1"/>
  <c r="X1402" i="1"/>
  <c r="Y1402" i="1"/>
  <c r="Z1402" i="1"/>
  <c r="AA1402" i="1"/>
  <c r="AB1402" i="1"/>
  <c r="AC1402" i="1"/>
  <c r="AD1402" i="1"/>
  <c r="AE1402" i="1"/>
  <c r="AF1402" i="1"/>
  <c r="AG1402" i="1"/>
  <c r="AH1402" i="1"/>
  <c r="AI1402" i="1"/>
  <c r="AJ1402" i="1"/>
  <c r="AK1402" i="1"/>
  <c r="AL1402" i="1"/>
  <c r="AM1402" i="1"/>
  <c r="AN1402" i="1"/>
  <c r="AO1402" i="1"/>
  <c r="AP1402" i="1"/>
  <c r="AQ1402" i="1"/>
  <c r="AR1402" i="1"/>
  <c r="AS1402" i="1"/>
  <c r="AT1402" i="1"/>
  <c r="AU1402" i="1"/>
  <c r="AV1402" i="1"/>
  <c r="AW1402" i="1"/>
  <c r="AX1402" i="1"/>
  <c r="AY1402" i="1"/>
  <c r="AZ1402" i="1"/>
  <c r="BA1402" i="1"/>
  <c r="BB1402" i="1"/>
  <c r="BC1402" i="1"/>
  <c r="BD1402" i="1"/>
  <c r="U1403" i="1"/>
  <c r="V1403" i="1"/>
  <c r="W1403" i="1"/>
  <c r="X1403" i="1"/>
  <c r="Y1403" i="1"/>
  <c r="Z1403" i="1"/>
  <c r="AA1403" i="1"/>
  <c r="AB1403" i="1"/>
  <c r="AC1403" i="1"/>
  <c r="AD1403" i="1"/>
  <c r="AE1403" i="1"/>
  <c r="AF1403" i="1"/>
  <c r="AG1403" i="1"/>
  <c r="AH1403" i="1"/>
  <c r="AI1403" i="1"/>
  <c r="AJ1403" i="1"/>
  <c r="AK1403" i="1"/>
  <c r="AL1403" i="1"/>
  <c r="AM1403" i="1"/>
  <c r="AN1403" i="1"/>
  <c r="AO1403" i="1"/>
  <c r="AP1403" i="1"/>
  <c r="AQ1403" i="1"/>
  <c r="AR1403" i="1"/>
  <c r="AS1403" i="1"/>
  <c r="AT1403" i="1"/>
  <c r="AU1403" i="1"/>
  <c r="AV1403" i="1"/>
  <c r="AW1403" i="1"/>
  <c r="AX1403" i="1"/>
  <c r="AY1403" i="1"/>
  <c r="AZ1403" i="1"/>
  <c r="BA1403" i="1"/>
  <c r="BB1403" i="1"/>
  <c r="BC1403" i="1"/>
  <c r="BD1403" i="1"/>
  <c r="U1404" i="1"/>
  <c r="V1404" i="1"/>
  <c r="W1404" i="1"/>
  <c r="X1404" i="1"/>
  <c r="Y1404" i="1"/>
  <c r="Z1404" i="1"/>
  <c r="AA1404" i="1"/>
  <c r="AB1404" i="1"/>
  <c r="AC1404" i="1"/>
  <c r="AD1404" i="1"/>
  <c r="AE1404" i="1"/>
  <c r="AF1404" i="1"/>
  <c r="AG1404" i="1"/>
  <c r="AH1404" i="1"/>
  <c r="AI1404" i="1"/>
  <c r="AJ1404" i="1"/>
  <c r="AK1404" i="1"/>
  <c r="AL1404" i="1"/>
  <c r="AM1404" i="1"/>
  <c r="AN1404" i="1"/>
  <c r="AO1404" i="1"/>
  <c r="AP1404" i="1"/>
  <c r="AQ1404" i="1"/>
  <c r="AR1404" i="1"/>
  <c r="AS1404" i="1"/>
  <c r="AT1404" i="1"/>
  <c r="AU1404" i="1"/>
  <c r="AV1404" i="1"/>
  <c r="AW1404" i="1"/>
  <c r="AX1404" i="1"/>
  <c r="AY1404" i="1"/>
  <c r="AZ1404" i="1"/>
  <c r="BA1404" i="1"/>
  <c r="BB1404" i="1"/>
  <c r="BC1404" i="1"/>
  <c r="BD1404" i="1"/>
  <c r="U1405" i="1"/>
  <c r="V1405" i="1"/>
  <c r="W1405" i="1"/>
  <c r="X1405" i="1"/>
  <c r="Y1405" i="1"/>
  <c r="Z1405" i="1"/>
  <c r="AA1405" i="1"/>
  <c r="AB1405" i="1"/>
  <c r="AC1405" i="1"/>
  <c r="AD1405" i="1"/>
  <c r="AE1405" i="1"/>
  <c r="AF1405" i="1"/>
  <c r="AG1405" i="1"/>
  <c r="AH1405" i="1"/>
  <c r="AI1405" i="1"/>
  <c r="AJ1405" i="1"/>
  <c r="AK1405" i="1"/>
  <c r="AL1405" i="1"/>
  <c r="AM1405" i="1"/>
  <c r="AN1405" i="1"/>
  <c r="AO1405" i="1"/>
  <c r="AP1405" i="1"/>
  <c r="AQ1405" i="1"/>
  <c r="AR1405" i="1"/>
  <c r="AS1405" i="1"/>
  <c r="AT1405" i="1"/>
  <c r="AU1405" i="1"/>
  <c r="AV1405" i="1"/>
  <c r="AW1405" i="1"/>
  <c r="AX1405" i="1"/>
  <c r="AY1405" i="1"/>
  <c r="AZ1405" i="1"/>
  <c r="BA1405" i="1"/>
  <c r="BB1405" i="1"/>
  <c r="BC1405" i="1"/>
  <c r="BD1405" i="1"/>
  <c r="U1406" i="1"/>
  <c r="V1406" i="1"/>
  <c r="W1406" i="1"/>
  <c r="X1406" i="1"/>
  <c r="Y1406" i="1"/>
  <c r="Z1406" i="1"/>
  <c r="AA1406" i="1"/>
  <c r="AB1406" i="1"/>
  <c r="AC1406" i="1"/>
  <c r="AD1406" i="1"/>
  <c r="AE1406" i="1"/>
  <c r="AF1406" i="1"/>
  <c r="AG1406" i="1"/>
  <c r="AH1406" i="1"/>
  <c r="AI1406" i="1"/>
  <c r="AJ1406" i="1"/>
  <c r="AK1406" i="1"/>
  <c r="AL1406" i="1"/>
  <c r="AM1406" i="1"/>
  <c r="AN1406" i="1"/>
  <c r="AO1406" i="1"/>
  <c r="AP1406" i="1"/>
  <c r="AQ1406" i="1"/>
  <c r="AR1406" i="1"/>
  <c r="AS1406" i="1"/>
  <c r="AT1406" i="1"/>
  <c r="AU1406" i="1"/>
  <c r="AV1406" i="1"/>
  <c r="AW1406" i="1"/>
  <c r="AX1406" i="1"/>
  <c r="AY1406" i="1"/>
  <c r="AZ1406" i="1"/>
  <c r="BA1406" i="1"/>
  <c r="BB1406" i="1"/>
  <c r="BC1406" i="1"/>
  <c r="BD1406" i="1"/>
  <c r="U1407" i="1"/>
  <c r="V1407" i="1"/>
  <c r="W1407" i="1"/>
  <c r="X1407" i="1"/>
  <c r="Y1407" i="1"/>
  <c r="Z1407" i="1"/>
  <c r="AA1407" i="1"/>
  <c r="AB1407" i="1"/>
  <c r="AC1407" i="1"/>
  <c r="AD1407" i="1"/>
  <c r="AE1407" i="1"/>
  <c r="AF1407" i="1"/>
  <c r="AG1407" i="1"/>
  <c r="AH1407" i="1"/>
  <c r="AI1407" i="1"/>
  <c r="AJ1407" i="1"/>
  <c r="AK1407" i="1"/>
  <c r="AL1407" i="1"/>
  <c r="AM1407" i="1"/>
  <c r="AN1407" i="1"/>
  <c r="AO1407" i="1"/>
  <c r="AP1407" i="1"/>
  <c r="AQ1407" i="1"/>
  <c r="AR1407" i="1"/>
  <c r="AS1407" i="1"/>
  <c r="AT1407" i="1"/>
  <c r="AU1407" i="1"/>
  <c r="AV1407" i="1"/>
  <c r="AW1407" i="1"/>
  <c r="AX1407" i="1"/>
  <c r="AY1407" i="1"/>
  <c r="AZ1407" i="1"/>
  <c r="BA1407" i="1"/>
  <c r="BB1407" i="1"/>
  <c r="BC1407" i="1"/>
  <c r="BD1407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298" i="1"/>
  <c r="V1299" i="1" l="1"/>
  <c r="W1299" i="1"/>
  <c r="X1299" i="1"/>
  <c r="Y1299" i="1"/>
  <c r="Z1299" i="1"/>
  <c r="AA1299" i="1"/>
  <c r="AB1299" i="1"/>
  <c r="AC1299" i="1"/>
  <c r="AD1299" i="1"/>
  <c r="AE1299" i="1"/>
  <c r="AF1299" i="1"/>
  <c r="AG1299" i="1"/>
  <c r="AH1299" i="1"/>
  <c r="AI1299" i="1"/>
  <c r="AJ1299" i="1"/>
  <c r="AK1299" i="1"/>
  <c r="AL1299" i="1"/>
  <c r="AM1299" i="1"/>
  <c r="AN1299" i="1"/>
  <c r="AO1299" i="1"/>
  <c r="AP1299" i="1"/>
  <c r="AQ1299" i="1"/>
  <c r="AR1299" i="1"/>
  <c r="AS1299" i="1"/>
  <c r="AT1299" i="1"/>
  <c r="AU1299" i="1"/>
  <c r="AV1299" i="1"/>
  <c r="AW1299" i="1"/>
  <c r="AX1299" i="1"/>
  <c r="AY1299" i="1"/>
  <c r="AZ1299" i="1"/>
  <c r="BA1299" i="1"/>
  <c r="BB1299" i="1"/>
  <c r="BC1299" i="1"/>
  <c r="BD1299" i="1"/>
  <c r="V1300" i="1"/>
  <c r="W1300" i="1"/>
  <c r="X1300" i="1"/>
  <c r="Y1300" i="1"/>
  <c r="Z1300" i="1"/>
  <c r="AA1300" i="1"/>
  <c r="AB1300" i="1"/>
  <c r="AC1300" i="1"/>
  <c r="AD1300" i="1"/>
  <c r="AE1300" i="1"/>
  <c r="AF1300" i="1"/>
  <c r="AG1300" i="1"/>
  <c r="AH1300" i="1"/>
  <c r="AI1300" i="1"/>
  <c r="AJ1300" i="1"/>
  <c r="AK1300" i="1"/>
  <c r="AL1300" i="1"/>
  <c r="AM1300" i="1"/>
  <c r="AN1300" i="1"/>
  <c r="AO1300" i="1"/>
  <c r="AP1300" i="1"/>
  <c r="AQ1300" i="1"/>
  <c r="AR1300" i="1"/>
  <c r="AS1300" i="1"/>
  <c r="AT1300" i="1"/>
  <c r="AU1300" i="1"/>
  <c r="AV1300" i="1"/>
  <c r="AW1300" i="1"/>
  <c r="AX1300" i="1"/>
  <c r="AY1300" i="1"/>
  <c r="AZ1300" i="1"/>
  <c r="BA1300" i="1"/>
  <c r="BB1300" i="1"/>
  <c r="BC1300" i="1"/>
  <c r="BD1300" i="1"/>
  <c r="V1301" i="1"/>
  <c r="W1301" i="1"/>
  <c r="X1301" i="1"/>
  <c r="Y1301" i="1"/>
  <c r="Z1301" i="1"/>
  <c r="AA1301" i="1"/>
  <c r="AB1301" i="1"/>
  <c r="AC1301" i="1"/>
  <c r="AD1301" i="1"/>
  <c r="AE1301" i="1"/>
  <c r="AF1301" i="1"/>
  <c r="AG1301" i="1"/>
  <c r="AH1301" i="1"/>
  <c r="AI1301" i="1"/>
  <c r="AJ1301" i="1"/>
  <c r="AK1301" i="1"/>
  <c r="AL1301" i="1"/>
  <c r="AM1301" i="1"/>
  <c r="AN1301" i="1"/>
  <c r="AO1301" i="1"/>
  <c r="AP1301" i="1"/>
  <c r="AQ1301" i="1"/>
  <c r="AR1301" i="1"/>
  <c r="AS1301" i="1"/>
  <c r="AT1301" i="1"/>
  <c r="AU1301" i="1"/>
  <c r="AV1301" i="1"/>
  <c r="AW1301" i="1"/>
  <c r="AX1301" i="1"/>
  <c r="AY1301" i="1"/>
  <c r="AZ1301" i="1"/>
  <c r="BA1301" i="1"/>
  <c r="BB1301" i="1"/>
  <c r="BC1301" i="1"/>
  <c r="BD1301" i="1"/>
  <c r="V1302" i="1"/>
  <c r="W1302" i="1"/>
  <c r="X1302" i="1"/>
  <c r="Y1302" i="1"/>
  <c r="Z1302" i="1"/>
  <c r="AA1302" i="1"/>
  <c r="AB1302" i="1"/>
  <c r="AC1302" i="1"/>
  <c r="AD1302" i="1"/>
  <c r="AE1302" i="1"/>
  <c r="AF1302" i="1"/>
  <c r="AG1302" i="1"/>
  <c r="AH1302" i="1"/>
  <c r="AI1302" i="1"/>
  <c r="AJ1302" i="1"/>
  <c r="AK1302" i="1"/>
  <c r="AL1302" i="1"/>
  <c r="AM1302" i="1"/>
  <c r="AN1302" i="1"/>
  <c r="AO1302" i="1"/>
  <c r="AP1302" i="1"/>
  <c r="AQ1302" i="1"/>
  <c r="AR1302" i="1"/>
  <c r="AS1302" i="1"/>
  <c r="AT1302" i="1"/>
  <c r="AU1302" i="1"/>
  <c r="AV1302" i="1"/>
  <c r="AW1302" i="1"/>
  <c r="AX1302" i="1"/>
  <c r="AY1302" i="1"/>
  <c r="AZ1302" i="1"/>
  <c r="BA1302" i="1"/>
  <c r="BB1302" i="1"/>
  <c r="BC1302" i="1"/>
  <c r="BD1302" i="1"/>
  <c r="V1303" i="1"/>
  <c r="W1303" i="1"/>
  <c r="X1303" i="1"/>
  <c r="Y1303" i="1"/>
  <c r="Z1303" i="1"/>
  <c r="AA1303" i="1"/>
  <c r="AB1303" i="1"/>
  <c r="AC1303" i="1"/>
  <c r="AD1303" i="1"/>
  <c r="AE1303" i="1"/>
  <c r="AF1303" i="1"/>
  <c r="AG1303" i="1"/>
  <c r="AH1303" i="1"/>
  <c r="AI1303" i="1"/>
  <c r="AJ1303" i="1"/>
  <c r="AK1303" i="1"/>
  <c r="AL1303" i="1"/>
  <c r="AM1303" i="1"/>
  <c r="AN1303" i="1"/>
  <c r="AO1303" i="1"/>
  <c r="AP1303" i="1"/>
  <c r="AQ1303" i="1"/>
  <c r="AR1303" i="1"/>
  <c r="AS1303" i="1"/>
  <c r="AT1303" i="1"/>
  <c r="AU1303" i="1"/>
  <c r="AV1303" i="1"/>
  <c r="AW1303" i="1"/>
  <c r="AX1303" i="1"/>
  <c r="AY1303" i="1"/>
  <c r="AZ1303" i="1"/>
  <c r="BA1303" i="1"/>
  <c r="BB1303" i="1"/>
  <c r="BC1303" i="1"/>
  <c r="BD1303" i="1"/>
  <c r="V1304" i="1"/>
  <c r="W1304" i="1"/>
  <c r="X1304" i="1"/>
  <c r="Y1304" i="1"/>
  <c r="Z1304" i="1"/>
  <c r="AA1304" i="1"/>
  <c r="AB1304" i="1"/>
  <c r="AC1304" i="1"/>
  <c r="AD1304" i="1"/>
  <c r="AE1304" i="1"/>
  <c r="AF1304" i="1"/>
  <c r="AG1304" i="1"/>
  <c r="AH1304" i="1"/>
  <c r="AI1304" i="1"/>
  <c r="AJ1304" i="1"/>
  <c r="AK1304" i="1"/>
  <c r="AL1304" i="1"/>
  <c r="AM1304" i="1"/>
  <c r="AN1304" i="1"/>
  <c r="AO1304" i="1"/>
  <c r="AP1304" i="1"/>
  <c r="AQ1304" i="1"/>
  <c r="AR1304" i="1"/>
  <c r="AS1304" i="1"/>
  <c r="AT1304" i="1"/>
  <c r="AU1304" i="1"/>
  <c r="AV1304" i="1"/>
  <c r="AW1304" i="1"/>
  <c r="AX1304" i="1"/>
  <c r="AY1304" i="1"/>
  <c r="AZ1304" i="1"/>
  <c r="BA1304" i="1"/>
  <c r="BB1304" i="1"/>
  <c r="BC1304" i="1"/>
  <c r="BD1304" i="1"/>
  <c r="V1305" i="1"/>
  <c r="W1305" i="1"/>
  <c r="X1305" i="1"/>
  <c r="Y1305" i="1"/>
  <c r="Z1305" i="1"/>
  <c r="AA1305" i="1"/>
  <c r="AB1305" i="1"/>
  <c r="AC1305" i="1"/>
  <c r="AD1305" i="1"/>
  <c r="AE1305" i="1"/>
  <c r="AF1305" i="1"/>
  <c r="AG1305" i="1"/>
  <c r="AH1305" i="1"/>
  <c r="AI1305" i="1"/>
  <c r="AJ1305" i="1"/>
  <c r="AK1305" i="1"/>
  <c r="AL1305" i="1"/>
  <c r="AM1305" i="1"/>
  <c r="AN1305" i="1"/>
  <c r="AO1305" i="1"/>
  <c r="AP1305" i="1"/>
  <c r="AQ1305" i="1"/>
  <c r="AR1305" i="1"/>
  <c r="AS1305" i="1"/>
  <c r="AT1305" i="1"/>
  <c r="AU1305" i="1"/>
  <c r="AV1305" i="1"/>
  <c r="AW1305" i="1"/>
  <c r="AX1305" i="1"/>
  <c r="AY1305" i="1"/>
  <c r="AZ1305" i="1"/>
  <c r="BA1305" i="1"/>
  <c r="BB1305" i="1"/>
  <c r="BC1305" i="1"/>
  <c r="BD1305" i="1"/>
  <c r="V1306" i="1"/>
  <c r="W1306" i="1"/>
  <c r="X1306" i="1"/>
  <c r="Y1306" i="1"/>
  <c r="Z1306" i="1"/>
  <c r="AA1306" i="1"/>
  <c r="AB1306" i="1"/>
  <c r="AC1306" i="1"/>
  <c r="AD1306" i="1"/>
  <c r="AE1306" i="1"/>
  <c r="AF1306" i="1"/>
  <c r="AG1306" i="1"/>
  <c r="AH1306" i="1"/>
  <c r="AI1306" i="1"/>
  <c r="AJ1306" i="1"/>
  <c r="AK1306" i="1"/>
  <c r="AL1306" i="1"/>
  <c r="AM1306" i="1"/>
  <c r="AN1306" i="1"/>
  <c r="AO1306" i="1"/>
  <c r="AP1306" i="1"/>
  <c r="AQ1306" i="1"/>
  <c r="AR1306" i="1"/>
  <c r="AS1306" i="1"/>
  <c r="AT1306" i="1"/>
  <c r="AU1306" i="1"/>
  <c r="AV1306" i="1"/>
  <c r="AW1306" i="1"/>
  <c r="AX1306" i="1"/>
  <c r="AY1306" i="1"/>
  <c r="AZ1306" i="1"/>
  <c r="BA1306" i="1"/>
  <c r="BB1306" i="1"/>
  <c r="BC1306" i="1"/>
  <c r="BD1306" i="1"/>
  <c r="V1307" i="1"/>
  <c r="W1307" i="1"/>
  <c r="X1307" i="1"/>
  <c r="Y1307" i="1"/>
  <c r="Z1307" i="1"/>
  <c r="AA1307" i="1"/>
  <c r="AB1307" i="1"/>
  <c r="AC1307" i="1"/>
  <c r="AD1307" i="1"/>
  <c r="AE1307" i="1"/>
  <c r="AF1307" i="1"/>
  <c r="AG1307" i="1"/>
  <c r="AH1307" i="1"/>
  <c r="AI1307" i="1"/>
  <c r="AJ1307" i="1"/>
  <c r="AK1307" i="1"/>
  <c r="AL1307" i="1"/>
  <c r="AM1307" i="1"/>
  <c r="AN1307" i="1"/>
  <c r="AO1307" i="1"/>
  <c r="AP1307" i="1"/>
  <c r="AQ1307" i="1"/>
  <c r="AR1307" i="1"/>
  <c r="AS1307" i="1"/>
  <c r="AT1307" i="1"/>
  <c r="AU1307" i="1"/>
  <c r="AV1307" i="1"/>
  <c r="AW1307" i="1"/>
  <c r="AX1307" i="1"/>
  <c r="AY1307" i="1"/>
  <c r="AZ1307" i="1"/>
  <c r="BA1307" i="1"/>
  <c r="BB1307" i="1"/>
  <c r="BC1307" i="1"/>
  <c r="BD1307" i="1"/>
  <c r="V1308" i="1"/>
  <c r="W1308" i="1"/>
  <c r="X1308" i="1"/>
  <c r="Y1308" i="1"/>
  <c r="Z1308" i="1"/>
  <c r="AA1308" i="1"/>
  <c r="AB1308" i="1"/>
  <c r="AC1308" i="1"/>
  <c r="AD1308" i="1"/>
  <c r="AE1308" i="1"/>
  <c r="AF1308" i="1"/>
  <c r="AG1308" i="1"/>
  <c r="AH1308" i="1"/>
  <c r="AI1308" i="1"/>
  <c r="AJ1308" i="1"/>
  <c r="AK1308" i="1"/>
  <c r="AL1308" i="1"/>
  <c r="AM1308" i="1"/>
  <c r="AN1308" i="1"/>
  <c r="AO1308" i="1"/>
  <c r="AP1308" i="1"/>
  <c r="AQ1308" i="1"/>
  <c r="AR1308" i="1"/>
  <c r="AS1308" i="1"/>
  <c r="AT1308" i="1"/>
  <c r="AU1308" i="1"/>
  <c r="AV1308" i="1"/>
  <c r="AW1308" i="1"/>
  <c r="AX1308" i="1"/>
  <c r="AY1308" i="1"/>
  <c r="AZ1308" i="1"/>
  <c r="BA1308" i="1"/>
  <c r="BB1308" i="1"/>
  <c r="BC1308" i="1"/>
  <c r="BD1308" i="1"/>
  <c r="V1309" i="1"/>
  <c r="W1309" i="1"/>
  <c r="X1309" i="1"/>
  <c r="Y1309" i="1"/>
  <c r="Z1309" i="1"/>
  <c r="AA1309" i="1"/>
  <c r="AB1309" i="1"/>
  <c r="AC1309" i="1"/>
  <c r="AD1309" i="1"/>
  <c r="AE1309" i="1"/>
  <c r="AF1309" i="1"/>
  <c r="AG1309" i="1"/>
  <c r="AH1309" i="1"/>
  <c r="AI1309" i="1"/>
  <c r="AJ1309" i="1"/>
  <c r="AK1309" i="1"/>
  <c r="AL1309" i="1"/>
  <c r="AM1309" i="1"/>
  <c r="AN1309" i="1"/>
  <c r="AO1309" i="1"/>
  <c r="AP1309" i="1"/>
  <c r="AQ1309" i="1"/>
  <c r="AR1309" i="1"/>
  <c r="AS1309" i="1"/>
  <c r="AT1309" i="1"/>
  <c r="AU1309" i="1"/>
  <c r="AV1309" i="1"/>
  <c r="AW1309" i="1"/>
  <c r="AX1309" i="1"/>
  <c r="AY1309" i="1"/>
  <c r="AZ1309" i="1"/>
  <c r="BA1309" i="1"/>
  <c r="BB1309" i="1"/>
  <c r="BC1309" i="1"/>
  <c r="BD1309" i="1"/>
  <c r="V1310" i="1"/>
  <c r="W1310" i="1"/>
  <c r="X1310" i="1"/>
  <c r="Y1310" i="1"/>
  <c r="Z1310" i="1"/>
  <c r="AA1310" i="1"/>
  <c r="AB1310" i="1"/>
  <c r="AC1310" i="1"/>
  <c r="AD1310" i="1"/>
  <c r="AE1310" i="1"/>
  <c r="AF1310" i="1"/>
  <c r="AG1310" i="1"/>
  <c r="AH1310" i="1"/>
  <c r="AI1310" i="1"/>
  <c r="AJ1310" i="1"/>
  <c r="AK1310" i="1"/>
  <c r="AL1310" i="1"/>
  <c r="AM1310" i="1"/>
  <c r="AN1310" i="1"/>
  <c r="AO1310" i="1"/>
  <c r="AP1310" i="1"/>
  <c r="AQ1310" i="1"/>
  <c r="AR1310" i="1"/>
  <c r="AS1310" i="1"/>
  <c r="AT1310" i="1"/>
  <c r="AU1310" i="1"/>
  <c r="AV1310" i="1"/>
  <c r="AW1310" i="1"/>
  <c r="AX1310" i="1"/>
  <c r="AY1310" i="1"/>
  <c r="AZ1310" i="1"/>
  <c r="BA1310" i="1"/>
  <c r="BB1310" i="1"/>
  <c r="BC1310" i="1"/>
  <c r="BD1310" i="1"/>
  <c r="V1311" i="1"/>
  <c r="W1311" i="1"/>
  <c r="X1311" i="1"/>
  <c r="Y1311" i="1"/>
  <c r="Z1311" i="1"/>
  <c r="AA1311" i="1"/>
  <c r="AB1311" i="1"/>
  <c r="AC1311" i="1"/>
  <c r="AD1311" i="1"/>
  <c r="AE1311" i="1"/>
  <c r="AF1311" i="1"/>
  <c r="AG1311" i="1"/>
  <c r="AH1311" i="1"/>
  <c r="AI1311" i="1"/>
  <c r="AJ1311" i="1"/>
  <c r="AK1311" i="1"/>
  <c r="AL1311" i="1"/>
  <c r="AM1311" i="1"/>
  <c r="AN1311" i="1"/>
  <c r="AO1311" i="1"/>
  <c r="AP1311" i="1"/>
  <c r="AQ1311" i="1"/>
  <c r="AR1311" i="1"/>
  <c r="AS1311" i="1"/>
  <c r="AT1311" i="1"/>
  <c r="AU1311" i="1"/>
  <c r="AV1311" i="1"/>
  <c r="AW1311" i="1"/>
  <c r="AX1311" i="1"/>
  <c r="AY1311" i="1"/>
  <c r="AZ1311" i="1"/>
  <c r="BA1311" i="1"/>
  <c r="BB1311" i="1"/>
  <c r="BC1311" i="1"/>
  <c r="BD1311" i="1"/>
  <c r="V1312" i="1"/>
  <c r="W1312" i="1"/>
  <c r="X1312" i="1"/>
  <c r="Y1312" i="1"/>
  <c r="Z1312" i="1"/>
  <c r="AA1312" i="1"/>
  <c r="AB1312" i="1"/>
  <c r="AC1312" i="1"/>
  <c r="AD1312" i="1"/>
  <c r="AE1312" i="1"/>
  <c r="AF1312" i="1"/>
  <c r="AG1312" i="1"/>
  <c r="AH1312" i="1"/>
  <c r="AI1312" i="1"/>
  <c r="AJ1312" i="1"/>
  <c r="AK1312" i="1"/>
  <c r="AL1312" i="1"/>
  <c r="AM1312" i="1"/>
  <c r="AN1312" i="1"/>
  <c r="AO1312" i="1"/>
  <c r="AP1312" i="1"/>
  <c r="AQ1312" i="1"/>
  <c r="AR1312" i="1"/>
  <c r="AS1312" i="1"/>
  <c r="AT1312" i="1"/>
  <c r="AU1312" i="1"/>
  <c r="AV1312" i="1"/>
  <c r="AW1312" i="1"/>
  <c r="AX1312" i="1"/>
  <c r="AY1312" i="1"/>
  <c r="AZ1312" i="1"/>
  <c r="BA1312" i="1"/>
  <c r="BB1312" i="1"/>
  <c r="BC1312" i="1"/>
  <c r="BD1312" i="1"/>
  <c r="V1313" i="1"/>
  <c r="W1313" i="1"/>
  <c r="X1313" i="1"/>
  <c r="Y1313" i="1"/>
  <c r="Z1313" i="1"/>
  <c r="AA1313" i="1"/>
  <c r="AB1313" i="1"/>
  <c r="AC1313" i="1"/>
  <c r="AD1313" i="1"/>
  <c r="AE1313" i="1"/>
  <c r="AF1313" i="1"/>
  <c r="AG1313" i="1"/>
  <c r="AH1313" i="1"/>
  <c r="AI1313" i="1"/>
  <c r="AJ1313" i="1"/>
  <c r="AK1313" i="1"/>
  <c r="AL1313" i="1"/>
  <c r="AM1313" i="1"/>
  <c r="AN1313" i="1"/>
  <c r="AO1313" i="1"/>
  <c r="AP1313" i="1"/>
  <c r="AQ1313" i="1"/>
  <c r="AR1313" i="1"/>
  <c r="AS1313" i="1"/>
  <c r="AT1313" i="1"/>
  <c r="AU1313" i="1"/>
  <c r="AV1313" i="1"/>
  <c r="AW1313" i="1"/>
  <c r="AX1313" i="1"/>
  <c r="AY1313" i="1"/>
  <c r="AZ1313" i="1"/>
  <c r="BA1313" i="1"/>
  <c r="BB1313" i="1"/>
  <c r="BC1313" i="1"/>
  <c r="BD1313" i="1"/>
  <c r="V1314" i="1"/>
  <c r="W1314" i="1"/>
  <c r="X1314" i="1"/>
  <c r="Y1314" i="1"/>
  <c r="Z1314" i="1"/>
  <c r="AA1314" i="1"/>
  <c r="AB1314" i="1"/>
  <c r="AC1314" i="1"/>
  <c r="AD1314" i="1"/>
  <c r="AE1314" i="1"/>
  <c r="AF1314" i="1"/>
  <c r="AG1314" i="1"/>
  <c r="AH1314" i="1"/>
  <c r="AI1314" i="1"/>
  <c r="AJ1314" i="1"/>
  <c r="AK1314" i="1"/>
  <c r="AL1314" i="1"/>
  <c r="AM1314" i="1"/>
  <c r="AN1314" i="1"/>
  <c r="AO1314" i="1"/>
  <c r="AP1314" i="1"/>
  <c r="AQ1314" i="1"/>
  <c r="AR1314" i="1"/>
  <c r="AS1314" i="1"/>
  <c r="AT1314" i="1"/>
  <c r="AU1314" i="1"/>
  <c r="AV1314" i="1"/>
  <c r="AW1314" i="1"/>
  <c r="AX1314" i="1"/>
  <c r="AY1314" i="1"/>
  <c r="AZ1314" i="1"/>
  <c r="BA1314" i="1"/>
  <c r="BB1314" i="1"/>
  <c r="BC1314" i="1"/>
  <c r="BD1314" i="1"/>
  <c r="V1315" i="1"/>
  <c r="W1315" i="1"/>
  <c r="X1315" i="1"/>
  <c r="Y1315" i="1"/>
  <c r="Z1315" i="1"/>
  <c r="AA1315" i="1"/>
  <c r="AB1315" i="1"/>
  <c r="AC1315" i="1"/>
  <c r="AD1315" i="1"/>
  <c r="AE1315" i="1"/>
  <c r="AF1315" i="1"/>
  <c r="AG1315" i="1"/>
  <c r="AH1315" i="1"/>
  <c r="AI1315" i="1"/>
  <c r="AJ1315" i="1"/>
  <c r="AK1315" i="1"/>
  <c r="AL1315" i="1"/>
  <c r="AM1315" i="1"/>
  <c r="AN1315" i="1"/>
  <c r="AO1315" i="1"/>
  <c r="AP1315" i="1"/>
  <c r="AQ1315" i="1"/>
  <c r="AR1315" i="1"/>
  <c r="AS1315" i="1"/>
  <c r="AT1315" i="1"/>
  <c r="AU1315" i="1"/>
  <c r="AV1315" i="1"/>
  <c r="AW1315" i="1"/>
  <c r="AX1315" i="1"/>
  <c r="AY1315" i="1"/>
  <c r="AZ1315" i="1"/>
  <c r="BA1315" i="1"/>
  <c r="BB1315" i="1"/>
  <c r="BC1315" i="1"/>
  <c r="BD1315" i="1"/>
  <c r="V1316" i="1"/>
  <c r="W1316" i="1"/>
  <c r="X1316" i="1"/>
  <c r="Y1316" i="1"/>
  <c r="Z1316" i="1"/>
  <c r="AA1316" i="1"/>
  <c r="AB1316" i="1"/>
  <c r="AC1316" i="1"/>
  <c r="AD1316" i="1"/>
  <c r="AE1316" i="1"/>
  <c r="AF1316" i="1"/>
  <c r="AG1316" i="1"/>
  <c r="AH1316" i="1"/>
  <c r="AI1316" i="1"/>
  <c r="AJ1316" i="1"/>
  <c r="AK1316" i="1"/>
  <c r="AL1316" i="1"/>
  <c r="AM1316" i="1"/>
  <c r="AN1316" i="1"/>
  <c r="AO1316" i="1"/>
  <c r="AP1316" i="1"/>
  <c r="AQ1316" i="1"/>
  <c r="AR1316" i="1"/>
  <c r="AS1316" i="1"/>
  <c r="AT1316" i="1"/>
  <c r="AU1316" i="1"/>
  <c r="AV1316" i="1"/>
  <c r="AW1316" i="1"/>
  <c r="AX1316" i="1"/>
  <c r="AY1316" i="1"/>
  <c r="AZ1316" i="1"/>
  <c r="BA1316" i="1"/>
  <c r="BB1316" i="1"/>
  <c r="BC1316" i="1"/>
  <c r="BD1316" i="1"/>
  <c r="V1317" i="1"/>
  <c r="W1317" i="1"/>
  <c r="X1317" i="1"/>
  <c r="Y1317" i="1"/>
  <c r="Z1317" i="1"/>
  <c r="AA1317" i="1"/>
  <c r="AB1317" i="1"/>
  <c r="AC1317" i="1"/>
  <c r="AD1317" i="1"/>
  <c r="AE1317" i="1"/>
  <c r="AF1317" i="1"/>
  <c r="AG1317" i="1"/>
  <c r="AH1317" i="1"/>
  <c r="AI1317" i="1"/>
  <c r="AJ1317" i="1"/>
  <c r="AK1317" i="1"/>
  <c r="AL1317" i="1"/>
  <c r="AM1317" i="1"/>
  <c r="AN1317" i="1"/>
  <c r="AO1317" i="1"/>
  <c r="AP1317" i="1"/>
  <c r="AQ1317" i="1"/>
  <c r="AR1317" i="1"/>
  <c r="AS1317" i="1"/>
  <c r="AT1317" i="1"/>
  <c r="AU1317" i="1"/>
  <c r="AV1317" i="1"/>
  <c r="AW1317" i="1"/>
  <c r="AX1317" i="1"/>
  <c r="AY1317" i="1"/>
  <c r="AZ1317" i="1"/>
  <c r="BA1317" i="1"/>
  <c r="BB1317" i="1"/>
  <c r="BC1317" i="1"/>
  <c r="BD1317" i="1"/>
  <c r="V1318" i="1"/>
  <c r="W1318" i="1"/>
  <c r="X1318" i="1"/>
  <c r="Y1318" i="1"/>
  <c r="Z1318" i="1"/>
  <c r="AA1318" i="1"/>
  <c r="AB1318" i="1"/>
  <c r="AC1318" i="1"/>
  <c r="AD1318" i="1"/>
  <c r="AE1318" i="1"/>
  <c r="AF1318" i="1"/>
  <c r="AG1318" i="1"/>
  <c r="AH1318" i="1"/>
  <c r="AI1318" i="1"/>
  <c r="AJ1318" i="1"/>
  <c r="AK1318" i="1"/>
  <c r="AL1318" i="1"/>
  <c r="AM1318" i="1"/>
  <c r="AN1318" i="1"/>
  <c r="AO1318" i="1"/>
  <c r="AP1318" i="1"/>
  <c r="AQ1318" i="1"/>
  <c r="AR1318" i="1"/>
  <c r="AS1318" i="1"/>
  <c r="AT1318" i="1"/>
  <c r="AU1318" i="1"/>
  <c r="AV1318" i="1"/>
  <c r="AW1318" i="1"/>
  <c r="AX1318" i="1"/>
  <c r="AY1318" i="1"/>
  <c r="AZ1318" i="1"/>
  <c r="BA1318" i="1"/>
  <c r="BB1318" i="1"/>
  <c r="BC1318" i="1"/>
  <c r="BD1318" i="1"/>
  <c r="V1319" i="1"/>
  <c r="W1319" i="1"/>
  <c r="X1319" i="1"/>
  <c r="Y1319" i="1"/>
  <c r="Z1319" i="1"/>
  <c r="AA1319" i="1"/>
  <c r="AB1319" i="1"/>
  <c r="AC1319" i="1"/>
  <c r="AD1319" i="1"/>
  <c r="AE1319" i="1"/>
  <c r="AF1319" i="1"/>
  <c r="AG1319" i="1"/>
  <c r="AH1319" i="1"/>
  <c r="AI1319" i="1"/>
  <c r="AJ1319" i="1"/>
  <c r="AK1319" i="1"/>
  <c r="AL1319" i="1"/>
  <c r="AM1319" i="1"/>
  <c r="AN1319" i="1"/>
  <c r="AO1319" i="1"/>
  <c r="AP1319" i="1"/>
  <c r="AQ1319" i="1"/>
  <c r="AR1319" i="1"/>
  <c r="AS1319" i="1"/>
  <c r="AT1319" i="1"/>
  <c r="AU1319" i="1"/>
  <c r="AV1319" i="1"/>
  <c r="AW1319" i="1"/>
  <c r="AX1319" i="1"/>
  <c r="AY1319" i="1"/>
  <c r="AZ1319" i="1"/>
  <c r="BA1319" i="1"/>
  <c r="BB1319" i="1"/>
  <c r="BC1319" i="1"/>
  <c r="BD1319" i="1"/>
  <c r="V1320" i="1"/>
  <c r="W1320" i="1"/>
  <c r="X1320" i="1"/>
  <c r="Y1320" i="1"/>
  <c r="Z1320" i="1"/>
  <c r="AA1320" i="1"/>
  <c r="AB1320" i="1"/>
  <c r="AC1320" i="1"/>
  <c r="AD1320" i="1"/>
  <c r="AE1320" i="1"/>
  <c r="AF1320" i="1"/>
  <c r="AG1320" i="1"/>
  <c r="AH1320" i="1"/>
  <c r="AI1320" i="1"/>
  <c r="AJ1320" i="1"/>
  <c r="AK1320" i="1"/>
  <c r="AL1320" i="1"/>
  <c r="AM1320" i="1"/>
  <c r="AN1320" i="1"/>
  <c r="AO1320" i="1"/>
  <c r="AP1320" i="1"/>
  <c r="AQ1320" i="1"/>
  <c r="AR1320" i="1"/>
  <c r="AS1320" i="1"/>
  <c r="AT1320" i="1"/>
  <c r="AU1320" i="1"/>
  <c r="AV1320" i="1"/>
  <c r="AW1320" i="1"/>
  <c r="AX1320" i="1"/>
  <c r="AY1320" i="1"/>
  <c r="AZ1320" i="1"/>
  <c r="BA1320" i="1"/>
  <c r="BB1320" i="1"/>
  <c r="BC1320" i="1"/>
  <c r="BD1320" i="1"/>
  <c r="V1321" i="1"/>
  <c r="W1321" i="1"/>
  <c r="X1321" i="1"/>
  <c r="Y1321" i="1"/>
  <c r="Z1321" i="1"/>
  <c r="AA1321" i="1"/>
  <c r="AB1321" i="1"/>
  <c r="AC1321" i="1"/>
  <c r="AD1321" i="1"/>
  <c r="AE1321" i="1"/>
  <c r="AF1321" i="1"/>
  <c r="AG1321" i="1"/>
  <c r="AH1321" i="1"/>
  <c r="AI1321" i="1"/>
  <c r="AJ1321" i="1"/>
  <c r="AK1321" i="1"/>
  <c r="AL1321" i="1"/>
  <c r="AM1321" i="1"/>
  <c r="AN1321" i="1"/>
  <c r="AO1321" i="1"/>
  <c r="AP1321" i="1"/>
  <c r="AQ1321" i="1"/>
  <c r="AR1321" i="1"/>
  <c r="AS1321" i="1"/>
  <c r="AT1321" i="1"/>
  <c r="AU1321" i="1"/>
  <c r="AV1321" i="1"/>
  <c r="AW1321" i="1"/>
  <c r="AX1321" i="1"/>
  <c r="AY1321" i="1"/>
  <c r="AZ1321" i="1"/>
  <c r="BA1321" i="1"/>
  <c r="BB1321" i="1"/>
  <c r="BC1321" i="1"/>
  <c r="BD1321" i="1"/>
  <c r="V1322" i="1"/>
  <c r="W1322" i="1"/>
  <c r="X1322" i="1"/>
  <c r="Y1322" i="1"/>
  <c r="Z1322" i="1"/>
  <c r="AA1322" i="1"/>
  <c r="AB1322" i="1"/>
  <c r="AC1322" i="1"/>
  <c r="AD1322" i="1"/>
  <c r="AE1322" i="1"/>
  <c r="AF1322" i="1"/>
  <c r="AG1322" i="1"/>
  <c r="AH1322" i="1"/>
  <c r="AI1322" i="1"/>
  <c r="AJ1322" i="1"/>
  <c r="AK1322" i="1"/>
  <c r="AL1322" i="1"/>
  <c r="AM1322" i="1"/>
  <c r="AN1322" i="1"/>
  <c r="AO1322" i="1"/>
  <c r="AP1322" i="1"/>
  <c r="AQ1322" i="1"/>
  <c r="AR1322" i="1"/>
  <c r="AS1322" i="1"/>
  <c r="AT1322" i="1"/>
  <c r="AU1322" i="1"/>
  <c r="AV1322" i="1"/>
  <c r="AW1322" i="1"/>
  <c r="AX1322" i="1"/>
  <c r="AY1322" i="1"/>
  <c r="AZ1322" i="1"/>
  <c r="BA1322" i="1"/>
  <c r="BB1322" i="1"/>
  <c r="BC1322" i="1"/>
  <c r="BD1322" i="1"/>
  <c r="V1323" i="1"/>
  <c r="W1323" i="1"/>
  <c r="X1323" i="1"/>
  <c r="Y1323" i="1"/>
  <c r="Z1323" i="1"/>
  <c r="AA1323" i="1"/>
  <c r="AB1323" i="1"/>
  <c r="AC1323" i="1"/>
  <c r="AD1323" i="1"/>
  <c r="AE1323" i="1"/>
  <c r="AF1323" i="1"/>
  <c r="AG1323" i="1"/>
  <c r="AH1323" i="1"/>
  <c r="AI1323" i="1"/>
  <c r="AJ1323" i="1"/>
  <c r="AK1323" i="1"/>
  <c r="AL1323" i="1"/>
  <c r="AM1323" i="1"/>
  <c r="AN1323" i="1"/>
  <c r="AO1323" i="1"/>
  <c r="AP1323" i="1"/>
  <c r="AQ1323" i="1"/>
  <c r="AR1323" i="1"/>
  <c r="AS1323" i="1"/>
  <c r="AT1323" i="1"/>
  <c r="AU1323" i="1"/>
  <c r="AV1323" i="1"/>
  <c r="AW1323" i="1"/>
  <c r="AX1323" i="1"/>
  <c r="AY1323" i="1"/>
  <c r="AZ1323" i="1"/>
  <c r="BA1323" i="1"/>
  <c r="BB1323" i="1"/>
  <c r="BC1323" i="1"/>
  <c r="BD1323" i="1"/>
  <c r="V1324" i="1"/>
  <c r="W1324" i="1"/>
  <c r="X1324" i="1"/>
  <c r="Y1324" i="1"/>
  <c r="Z1324" i="1"/>
  <c r="AA1324" i="1"/>
  <c r="AB1324" i="1"/>
  <c r="AC1324" i="1"/>
  <c r="AD1324" i="1"/>
  <c r="AE1324" i="1"/>
  <c r="AF1324" i="1"/>
  <c r="AG1324" i="1"/>
  <c r="AH1324" i="1"/>
  <c r="AI1324" i="1"/>
  <c r="AJ1324" i="1"/>
  <c r="AK1324" i="1"/>
  <c r="AL1324" i="1"/>
  <c r="AM1324" i="1"/>
  <c r="AN1324" i="1"/>
  <c r="AO1324" i="1"/>
  <c r="AP1324" i="1"/>
  <c r="AQ1324" i="1"/>
  <c r="AR1324" i="1"/>
  <c r="AS1324" i="1"/>
  <c r="AT1324" i="1"/>
  <c r="AU1324" i="1"/>
  <c r="AV1324" i="1"/>
  <c r="AW1324" i="1"/>
  <c r="AX1324" i="1"/>
  <c r="AY1324" i="1"/>
  <c r="AZ1324" i="1"/>
  <c r="BA1324" i="1"/>
  <c r="BB1324" i="1"/>
  <c r="BC1324" i="1"/>
  <c r="BD1324" i="1"/>
  <c r="V1325" i="1"/>
  <c r="W1325" i="1"/>
  <c r="X1325" i="1"/>
  <c r="Y1325" i="1"/>
  <c r="Z1325" i="1"/>
  <c r="AA1325" i="1"/>
  <c r="AB1325" i="1"/>
  <c r="AC1325" i="1"/>
  <c r="AD1325" i="1"/>
  <c r="AE1325" i="1"/>
  <c r="AF1325" i="1"/>
  <c r="AG1325" i="1"/>
  <c r="AH1325" i="1"/>
  <c r="AI1325" i="1"/>
  <c r="AJ1325" i="1"/>
  <c r="AK1325" i="1"/>
  <c r="AL1325" i="1"/>
  <c r="AM1325" i="1"/>
  <c r="AN1325" i="1"/>
  <c r="AO1325" i="1"/>
  <c r="AP1325" i="1"/>
  <c r="AQ1325" i="1"/>
  <c r="AR1325" i="1"/>
  <c r="AS1325" i="1"/>
  <c r="AT1325" i="1"/>
  <c r="AU1325" i="1"/>
  <c r="AV1325" i="1"/>
  <c r="AW1325" i="1"/>
  <c r="AX1325" i="1"/>
  <c r="AY1325" i="1"/>
  <c r="AZ1325" i="1"/>
  <c r="BA1325" i="1"/>
  <c r="BB1325" i="1"/>
  <c r="BC1325" i="1"/>
  <c r="BD1325" i="1"/>
  <c r="V1326" i="1"/>
  <c r="W1326" i="1"/>
  <c r="X1326" i="1"/>
  <c r="Y1326" i="1"/>
  <c r="Z1326" i="1"/>
  <c r="AA1326" i="1"/>
  <c r="AB1326" i="1"/>
  <c r="AC1326" i="1"/>
  <c r="AD1326" i="1"/>
  <c r="AE1326" i="1"/>
  <c r="AF1326" i="1"/>
  <c r="AG1326" i="1"/>
  <c r="AH1326" i="1"/>
  <c r="AI1326" i="1"/>
  <c r="AJ1326" i="1"/>
  <c r="AK1326" i="1"/>
  <c r="AL1326" i="1"/>
  <c r="AM1326" i="1"/>
  <c r="AN1326" i="1"/>
  <c r="AO1326" i="1"/>
  <c r="AP1326" i="1"/>
  <c r="AQ1326" i="1"/>
  <c r="AR1326" i="1"/>
  <c r="AS1326" i="1"/>
  <c r="AT1326" i="1"/>
  <c r="AU1326" i="1"/>
  <c r="AV1326" i="1"/>
  <c r="AW1326" i="1"/>
  <c r="AX1326" i="1"/>
  <c r="AY1326" i="1"/>
  <c r="AZ1326" i="1"/>
  <c r="BA1326" i="1"/>
  <c r="BB1326" i="1"/>
  <c r="BC1326" i="1"/>
  <c r="BD1326" i="1"/>
  <c r="V1327" i="1"/>
  <c r="W1327" i="1"/>
  <c r="X1327" i="1"/>
  <c r="Y1327" i="1"/>
  <c r="Z1327" i="1"/>
  <c r="AA1327" i="1"/>
  <c r="AB1327" i="1"/>
  <c r="AC1327" i="1"/>
  <c r="AD1327" i="1"/>
  <c r="AE1327" i="1"/>
  <c r="AF1327" i="1"/>
  <c r="AG1327" i="1"/>
  <c r="AH1327" i="1"/>
  <c r="AI1327" i="1"/>
  <c r="AJ1327" i="1"/>
  <c r="AK1327" i="1"/>
  <c r="AL1327" i="1"/>
  <c r="AM1327" i="1"/>
  <c r="AN1327" i="1"/>
  <c r="AO1327" i="1"/>
  <c r="AP1327" i="1"/>
  <c r="AQ1327" i="1"/>
  <c r="AR1327" i="1"/>
  <c r="AS1327" i="1"/>
  <c r="AT1327" i="1"/>
  <c r="AU1327" i="1"/>
  <c r="AV1327" i="1"/>
  <c r="AW1327" i="1"/>
  <c r="AX1327" i="1"/>
  <c r="AY1327" i="1"/>
  <c r="AZ1327" i="1"/>
  <c r="BA1327" i="1"/>
  <c r="BB1327" i="1"/>
  <c r="BC1327" i="1"/>
  <c r="BD1327" i="1"/>
  <c r="V1328" i="1"/>
  <c r="W1328" i="1"/>
  <c r="X1328" i="1"/>
  <c r="Y1328" i="1"/>
  <c r="Z1328" i="1"/>
  <c r="AA1328" i="1"/>
  <c r="AB1328" i="1"/>
  <c r="AC1328" i="1"/>
  <c r="AD1328" i="1"/>
  <c r="AE1328" i="1"/>
  <c r="AF1328" i="1"/>
  <c r="AG1328" i="1"/>
  <c r="AH1328" i="1"/>
  <c r="AI1328" i="1"/>
  <c r="AJ1328" i="1"/>
  <c r="AK1328" i="1"/>
  <c r="AL1328" i="1"/>
  <c r="AM1328" i="1"/>
  <c r="AN1328" i="1"/>
  <c r="AO1328" i="1"/>
  <c r="AP1328" i="1"/>
  <c r="AQ1328" i="1"/>
  <c r="AR1328" i="1"/>
  <c r="AS1328" i="1"/>
  <c r="AT1328" i="1"/>
  <c r="AU1328" i="1"/>
  <c r="AV1328" i="1"/>
  <c r="AW1328" i="1"/>
  <c r="AX1328" i="1"/>
  <c r="AY1328" i="1"/>
  <c r="AZ1328" i="1"/>
  <c r="BA1328" i="1"/>
  <c r="BB1328" i="1"/>
  <c r="BC1328" i="1"/>
  <c r="BD1328" i="1"/>
  <c r="V1329" i="1"/>
  <c r="W1329" i="1"/>
  <c r="X1329" i="1"/>
  <c r="Y1329" i="1"/>
  <c r="Z1329" i="1"/>
  <c r="AA1329" i="1"/>
  <c r="AB1329" i="1"/>
  <c r="AC1329" i="1"/>
  <c r="AD1329" i="1"/>
  <c r="AE1329" i="1"/>
  <c r="AF1329" i="1"/>
  <c r="AG1329" i="1"/>
  <c r="AH1329" i="1"/>
  <c r="AI1329" i="1"/>
  <c r="AJ1329" i="1"/>
  <c r="AK1329" i="1"/>
  <c r="AL1329" i="1"/>
  <c r="AM1329" i="1"/>
  <c r="AN1329" i="1"/>
  <c r="AO1329" i="1"/>
  <c r="AP1329" i="1"/>
  <c r="AQ1329" i="1"/>
  <c r="AR1329" i="1"/>
  <c r="AS1329" i="1"/>
  <c r="AT1329" i="1"/>
  <c r="AU1329" i="1"/>
  <c r="AV1329" i="1"/>
  <c r="AW1329" i="1"/>
  <c r="AX1329" i="1"/>
  <c r="AY1329" i="1"/>
  <c r="AZ1329" i="1"/>
  <c r="BA1329" i="1"/>
  <c r="BB1329" i="1"/>
  <c r="BC1329" i="1"/>
  <c r="BD1329" i="1"/>
  <c r="V1330" i="1"/>
  <c r="W1330" i="1"/>
  <c r="X1330" i="1"/>
  <c r="Y1330" i="1"/>
  <c r="Z1330" i="1"/>
  <c r="AA1330" i="1"/>
  <c r="AB1330" i="1"/>
  <c r="AC1330" i="1"/>
  <c r="AD1330" i="1"/>
  <c r="AE1330" i="1"/>
  <c r="AF1330" i="1"/>
  <c r="AG1330" i="1"/>
  <c r="AH1330" i="1"/>
  <c r="AI1330" i="1"/>
  <c r="AJ1330" i="1"/>
  <c r="AK1330" i="1"/>
  <c r="AL1330" i="1"/>
  <c r="AM1330" i="1"/>
  <c r="AN1330" i="1"/>
  <c r="AO1330" i="1"/>
  <c r="AP1330" i="1"/>
  <c r="AQ1330" i="1"/>
  <c r="AR1330" i="1"/>
  <c r="AS1330" i="1"/>
  <c r="AT1330" i="1"/>
  <c r="AU1330" i="1"/>
  <c r="AV1330" i="1"/>
  <c r="AW1330" i="1"/>
  <c r="AX1330" i="1"/>
  <c r="AY1330" i="1"/>
  <c r="AZ1330" i="1"/>
  <c r="BA1330" i="1"/>
  <c r="BB1330" i="1"/>
  <c r="BC1330" i="1"/>
  <c r="BD1330" i="1"/>
  <c r="V1331" i="1"/>
  <c r="W1331" i="1"/>
  <c r="X1331" i="1"/>
  <c r="Y1331" i="1"/>
  <c r="Z1331" i="1"/>
  <c r="AA1331" i="1"/>
  <c r="AB1331" i="1"/>
  <c r="AC1331" i="1"/>
  <c r="AD1331" i="1"/>
  <c r="AE1331" i="1"/>
  <c r="AF1331" i="1"/>
  <c r="AG1331" i="1"/>
  <c r="AH1331" i="1"/>
  <c r="AI1331" i="1"/>
  <c r="AJ1331" i="1"/>
  <c r="AK1331" i="1"/>
  <c r="AL1331" i="1"/>
  <c r="AM1331" i="1"/>
  <c r="AN1331" i="1"/>
  <c r="AO1331" i="1"/>
  <c r="AP1331" i="1"/>
  <c r="AQ1331" i="1"/>
  <c r="AR1331" i="1"/>
  <c r="AS1331" i="1"/>
  <c r="AT1331" i="1"/>
  <c r="AU1331" i="1"/>
  <c r="AV1331" i="1"/>
  <c r="AW1331" i="1"/>
  <c r="AX1331" i="1"/>
  <c r="AY1331" i="1"/>
  <c r="AZ1331" i="1"/>
  <c r="BA1331" i="1"/>
  <c r="BB1331" i="1"/>
  <c r="BC1331" i="1"/>
  <c r="BD1331" i="1"/>
  <c r="V1332" i="1"/>
  <c r="W1332" i="1"/>
  <c r="X1332" i="1"/>
  <c r="Y1332" i="1"/>
  <c r="Z1332" i="1"/>
  <c r="AA1332" i="1"/>
  <c r="AB1332" i="1"/>
  <c r="AC1332" i="1"/>
  <c r="AD1332" i="1"/>
  <c r="AE1332" i="1"/>
  <c r="AF1332" i="1"/>
  <c r="AG1332" i="1"/>
  <c r="AH1332" i="1"/>
  <c r="AI1332" i="1"/>
  <c r="AJ1332" i="1"/>
  <c r="AK1332" i="1"/>
  <c r="AL1332" i="1"/>
  <c r="AM1332" i="1"/>
  <c r="AN1332" i="1"/>
  <c r="AO1332" i="1"/>
  <c r="AP1332" i="1"/>
  <c r="AQ1332" i="1"/>
  <c r="AR1332" i="1"/>
  <c r="AS1332" i="1"/>
  <c r="AT1332" i="1"/>
  <c r="AU1332" i="1"/>
  <c r="AV1332" i="1"/>
  <c r="AW1332" i="1"/>
  <c r="AX1332" i="1"/>
  <c r="AY1332" i="1"/>
  <c r="AZ1332" i="1"/>
  <c r="BA1332" i="1"/>
  <c r="BB1332" i="1"/>
  <c r="BC1332" i="1"/>
  <c r="BD1332" i="1"/>
  <c r="V1333" i="1"/>
  <c r="W1333" i="1"/>
  <c r="X1333" i="1"/>
  <c r="Y1333" i="1"/>
  <c r="Z1333" i="1"/>
  <c r="AA1333" i="1"/>
  <c r="AB1333" i="1"/>
  <c r="AC1333" i="1"/>
  <c r="AD1333" i="1"/>
  <c r="AE1333" i="1"/>
  <c r="AF1333" i="1"/>
  <c r="AG1333" i="1"/>
  <c r="AH1333" i="1"/>
  <c r="AI1333" i="1"/>
  <c r="AJ1333" i="1"/>
  <c r="AK1333" i="1"/>
  <c r="AL1333" i="1"/>
  <c r="AM1333" i="1"/>
  <c r="AN1333" i="1"/>
  <c r="AO1333" i="1"/>
  <c r="AP1333" i="1"/>
  <c r="AQ1333" i="1"/>
  <c r="AR1333" i="1"/>
  <c r="AS1333" i="1"/>
  <c r="AT1333" i="1"/>
  <c r="AU1333" i="1"/>
  <c r="AV1333" i="1"/>
  <c r="AW1333" i="1"/>
  <c r="AX1333" i="1"/>
  <c r="AY1333" i="1"/>
  <c r="AZ1333" i="1"/>
  <c r="BA1333" i="1"/>
  <c r="BB1333" i="1"/>
  <c r="BC1333" i="1"/>
  <c r="BD1333" i="1"/>
  <c r="V1334" i="1"/>
  <c r="W1334" i="1"/>
  <c r="X1334" i="1"/>
  <c r="Y1334" i="1"/>
  <c r="Z1334" i="1"/>
  <c r="AA1334" i="1"/>
  <c r="AB1334" i="1"/>
  <c r="AC1334" i="1"/>
  <c r="AD1334" i="1"/>
  <c r="AE1334" i="1"/>
  <c r="AF1334" i="1"/>
  <c r="AG1334" i="1"/>
  <c r="AH1334" i="1"/>
  <c r="AI1334" i="1"/>
  <c r="AJ1334" i="1"/>
  <c r="AK1334" i="1"/>
  <c r="AL1334" i="1"/>
  <c r="AM1334" i="1"/>
  <c r="AN1334" i="1"/>
  <c r="AO1334" i="1"/>
  <c r="AP1334" i="1"/>
  <c r="AQ1334" i="1"/>
  <c r="AR1334" i="1"/>
  <c r="AS1334" i="1"/>
  <c r="AT1334" i="1"/>
  <c r="AU1334" i="1"/>
  <c r="AV1334" i="1"/>
  <c r="AW1334" i="1"/>
  <c r="AX1334" i="1"/>
  <c r="AY1334" i="1"/>
  <c r="AZ1334" i="1"/>
  <c r="BA1334" i="1"/>
  <c r="BB1334" i="1"/>
  <c r="BC1334" i="1"/>
  <c r="BD1334" i="1"/>
  <c r="V1335" i="1"/>
  <c r="W1335" i="1"/>
  <c r="X1335" i="1"/>
  <c r="Y1335" i="1"/>
  <c r="Z1335" i="1"/>
  <c r="AA1335" i="1"/>
  <c r="AB1335" i="1"/>
  <c r="AC1335" i="1"/>
  <c r="AD1335" i="1"/>
  <c r="AE1335" i="1"/>
  <c r="AF1335" i="1"/>
  <c r="AG1335" i="1"/>
  <c r="AH1335" i="1"/>
  <c r="AI1335" i="1"/>
  <c r="AJ1335" i="1"/>
  <c r="AK1335" i="1"/>
  <c r="AL1335" i="1"/>
  <c r="AM1335" i="1"/>
  <c r="AN1335" i="1"/>
  <c r="AO1335" i="1"/>
  <c r="AP1335" i="1"/>
  <c r="AQ1335" i="1"/>
  <c r="AR1335" i="1"/>
  <c r="AS1335" i="1"/>
  <c r="AT1335" i="1"/>
  <c r="AU1335" i="1"/>
  <c r="AV1335" i="1"/>
  <c r="AW1335" i="1"/>
  <c r="AX1335" i="1"/>
  <c r="AY1335" i="1"/>
  <c r="AZ1335" i="1"/>
  <c r="BA1335" i="1"/>
  <c r="BB1335" i="1"/>
  <c r="BC1335" i="1"/>
  <c r="BD1335" i="1"/>
  <c r="V1336" i="1"/>
  <c r="W1336" i="1"/>
  <c r="X1336" i="1"/>
  <c r="Y1336" i="1"/>
  <c r="Z1336" i="1"/>
  <c r="AA1336" i="1"/>
  <c r="AB1336" i="1"/>
  <c r="AC1336" i="1"/>
  <c r="AD1336" i="1"/>
  <c r="AE1336" i="1"/>
  <c r="AF1336" i="1"/>
  <c r="AG1336" i="1"/>
  <c r="AH1336" i="1"/>
  <c r="AI1336" i="1"/>
  <c r="AJ1336" i="1"/>
  <c r="AK1336" i="1"/>
  <c r="AL1336" i="1"/>
  <c r="AM1336" i="1"/>
  <c r="AN1336" i="1"/>
  <c r="AO1336" i="1"/>
  <c r="AP1336" i="1"/>
  <c r="AQ1336" i="1"/>
  <c r="AR1336" i="1"/>
  <c r="AS1336" i="1"/>
  <c r="AT1336" i="1"/>
  <c r="AU1336" i="1"/>
  <c r="AV1336" i="1"/>
  <c r="AW1336" i="1"/>
  <c r="AX1336" i="1"/>
  <c r="AY1336" i="1"/>
  <c r="AZ1336" i="1"/>
  <c r="BA1336" i="1"/>
  <c r="BB1336" i="1"/>
  <c r="BC1336" i="1"/>
  <c r="BD1336" i="1"/>
  <c r="U1293" i="1"/>
  <c r="V1293" i="1"/>
  <c r="W1293" i="1"/>
  <c r="X1293" i="1"/>
  <c r="Y1293" i="1"/>
  <c r="Z1293" i="1"/>
  <c r="AA1293" i="1"/>
  <c r="AB1293" i="1"/>
  <c r="AC1293" i="1"/>
  <c r="AD1293" i="1"/>
  <c r="AE1293" i="1"/>
  <c r="AF1293" i="1"/>
  <c r="AG1293" i="1"/>
  <c r="AH1293" i="1"/>
  <c r="AI1293" i="1"/>
  <c r="AJ1293" i="1"/>
  <c r="AK1293" i="1"/>
  <c r="AL1293" i="1"/>
  <c r="AM1293" i="1"/>
  <c r="AN1293" i="1"/>
  <c r="AO1293" i="1"/>
  <c r="AP1293" i="1"/>
  <c r="AQ1293" i="1"/>
  <c r="AR1293" i="1"/>
  <c r="AS1293" i="1"/>
  <c r="AT1293" i="1"/>
  <c r="AU1293" i="1"/>
  <c r="AV1293" i="1"/>
  <c r="AW1293" i="1"/>
  <c r="AX1293" i="1"/>
  <c r="AY1293" i="1"/>
  <c r="AZ1293" i="1"/>
  <c r="BA1293" i="1"/>
  <c r="BB1293" i="1"/>
  <c r="BC1293" i="1"/>
  <c r="BD1293" i="1"/>
  <c r="U1294" i="1"/>
  <c r="V1294" i="1"/>
  <c r="W1294" i="1"/>
  <c r="X1294" i="1"/>
  <c r="Y1294" i="1"/>
  <c r="Z1294" i="1"/>
  <c r="AA1294" i="1"/>
  <c r="AB1294" i="1"/>
  <c r="AC1294" i="1"/>
  <c r="AD1294" i="1"/>
  <c r="AE1294" i="1"/>
  <c r="AF1294" i="1"/>
  <c r="AG1294" i="1"/>
  <c r="AH1294" i="1"/>
  <c r="AI1294" i="1"/>
  <c r="AJ1294" i="1"/>
  <c r="AK1294" i="1"/>
  <c r="AL1294" i="1"/>
  <c r="AM1294" i="1"/>
  <c r="AN1294" i="1"/>
  <c r="AO1294" i="1"/>
  <c r="AP1294" i="1"/>
  <c r="AQ1294" i="1"/>
  <c r="AR1294" i="1"/>
  <c r="AS1294" i="1"/>
  <c r="AT1294" i="1"/>
  <c r="AU1294" i="1"/>
  <c r="AV1294" i="1"/>
  <c r="AW1294" i="1"/>
  <c r="AX1294" i="1"/>
  <c r="AY1294" i="1"/>
  <c r="AZ1294" i="1"/>
  <c r="BA1294" i="1"/>
  <c r="BB1294" i="1"/>
  <c r="BC1294" i="1"/>
  <c r="BD1294" i="1"/>
  <c r="U1295" i="1"/>
  <c r="V1295" i="1"/>
  <c r="W1295" i="1"/>
  <c r="X1295" i="1"/>
  <c r="Y1295" i="1"/>
  <c r="Z1295" i="1"/>
  <c r="AA1295" i="1"/>
  <c r="AB1295" i="1"/>
  <c r="AC1295" i="1"/>
  <c r="AD1295" i="1"/>
  <c r="AE1295" i="1"/>
  <c r="AF1295" i="1"/>
  <c r="AG1295" i="1"/>
  <c r="AH1295" i="1"/>
  <c r="AI1295" i="1"/>
  <c r="AJ1295" i="1"/>
  <c r="AK1295" i="1"/>
  <c r="AL1295" i="1"/>
  <c r="AM1295" i="1"/>
  <c r="AN1295" i="1"/>
  <c r="AO1295" i="1"/>
  <c r="AP1295" i="1"/>
  <c r="AQ1295" i="1"/>
  <c r="AR1295" i="1"/>
  <c r="AS1295" i="1"/>
  <c r="AT1295" i="1"/>
  <c r="AU1295" i="1"/>
  <c r="AV1295" i="1"/>
  <c r="AW1295" i="1"/>
  <c r="AX1295" i="1"/>
  <c r="AY1295" i="1"/>
  <c r="AZ1295" i="1"/>
  <c r="BA1295" i="1"/>
  <c r="BB1295" i="1"/>
  <c r="BC1295" i="1"/>
  <c r="BD1295" i="1"/>
  <c r="U1296" i="1"/>
  <c r="V1296" i="1"/>
  <c r="W1296" i="1"/>
  <c r="X1296" i="1"/>
  <c r="Y1296" i="1"/>
  <c r="Z1296" i="1"/>
  <c r="AA1296" i="1"/>
  <c r="AB1296" i="1"/>
  <c r="AC1296" i="1"/>
  <c r="AD1296" i="1"/>
  <c r="AE1296" i="1"/>
  <c r="AF1296" i="1"/>
  <c r="AG1296" i="1"/>
  <c r="AH1296" i="1"/>
  <c r="AI1296" i="1"/>
  <c r="AJ1296" i="1"/>
  <c r="AK1296" i="1"/>
  <c r="AL1296" i="1"/>
  <c r="AM1296" i="1"/>
  <c r="AN1296" i="1"/>
  <c r="AO1296" i="1"/>
  <c r="AP1296" i="1"/>
  <c r="AQ1296" i="1"/>
  <c r="AR1296" i="1"/>
  <c r="AS1296" i="1"/>
  <c r="AT1296" i="1"/>
  <c r="AU1296" i="1"/>
  <c r="AV1296" i="1"/>
  <c r="AW1296" i="1"/>
  <c r="AX1296" i="1"/>
  <c r="AY1296" i="1"/>
  <c r="AZ1296" i="1"/>
  <c r="BA1296" i="1"/>
  <c r="BB1296" i="1"/>
  <c r="BC1296" i="1"/>
  <c r="BD1296" i="1"/>
  <c r="U1297" i="1"/>
  <c r="V1297" i="1"/>
  <c r="W1297" i="1"/>
  <c r="X1297" i="1"/>
  <c r="Y1297" i="1"/>
  <c r="Z1297" i="1"/>
  <c r="AA1297" i="1"/>
  <c r="AB1297" i="1"/>
  <c r="AC1297" i="1"/>
  <c r="AD1297" i="1"/>
  <c r="AE1297" i="1"/>
  <c r="AF1297" i="1"/>
  <c r="AG1297" i="1"/>
  <c r="AH1297" i="1"/>
  <c r="AI1297" i="1"/>
  <c r="AJ1297" i="1"/>
  <c r="AK1297" i="1"/>
  <c r="AL1297" i="1"/>
  <c r="AM1297" i="1"/>
  <c r="AN1297" i="1"/>
  <c r="AO1297" i="1"/>
  <c r="AP1297" i="1"/>
  <c r="AQ1297" i="1"/>
  <c r="AR1297" i="1"/>
  <c r="AS1297" i="1"/>
  <c r="AT1297" i="1"/>
  <c r="AU1297" i="1"/>
  <c r="AV1297" i="1"/>
  <c r="AW1297" i="1"/>
  <c r="AX1297" i="1"/>
  <c r="AY1297" i="1"/>
  <c r="AZ1297" i="1"/>
  <c r="BA1297" i="1"/>
  <c r="BB1297" i="1"/>
  <c r="BC1297" i="1"/>
  <c r="BD1297" i="1"/>
  <c r="V1298" i="1"/>
  <c r="W1298" i="1"/>
  <c r="X1298" i="1"/>
  <c r="Y1298" i="1"/>
  <c r="Z1298" i="1"/>
  <c r="AA1298" i="1"/>
  <c r="AB1298" i="1"/>
  <c r="AC1298" i="1"/>
  <c r="AD1298" i="1"/>
  <c r="AE1298" i="1"/>
  <c r="AF1298" i="1"/>
  <c r="AG1298" i="1"/>
  <c r="AH1298" i="1"/>
  <c r="AI1298" i="1"/>
  <c r="AJ1298" i="1"/>
  <c r="AK1298" i="1"/>
  <c r="AL1298" i="1"/>
  <c r="AM1298" i="1"/>
  <c r="AN1298" i="1"/>
  <c r="AO1298" i="1"/>
  <c r="AP1298" i="1"/>
  <c r="AQ1298" i="1"/>
  <c r="AR1298" i="1"/>
  <c r="AS1298" i="1"/>
  <c r="AT1298" i="1"/>
  <c r="AU1298" i="1"/>
  <c r="AV1298" i="1"/>
  <c r="AW1298" i="1"/>
  <c r="AX1298" i="1"/>
  <c r="AY1298" i="1"/>
  <c r="AZ1298" i="1"/>
  <c r="BA1298" i="1"/>
  <c r="BB1298" i="1"/>
  <c r="BC1298" i="1"/>
  <c r="BD1298" i="1"/>
  <c r="U1237" i="1"/>
  <c r="V1237" i="1"/>
  <c r="W1237" i="1"/>
  <c r="X1237" i="1"/>
  <c r="Y1237" i="1"/>
  <c r="Z1237" i="1"/>
  <c r="AA1237" i="1"/>
  <c r="AB1237" i="1"/>
  <c r="AC1237" i="1"/>
  <c r="AD1237" i="1"/>
  <c r="AE1237" i="1"/>
  <c r="AF1237" i="1"/>
  <c r="AG1237" i="1"/>
  <c r="AH1237" i="1"/>
  <c r="AI1237" i="1"/>
  <c r="AJ1237" i="1"/>
  <c r="AK1237" i="1"/>
  <c r="AL1237" i="1"/>
  <c r="AM1237" i="1"/>
  <c r="AN1237" i="1"/>
  <c r="AO1237" i="1"/>
  <c r="AP1237" i="1"/>
  <c r="AQ1237" i="1"/>
  <c r="AR1237" i="1"/>
  <c r="AS1237" i="1"/>
  <c r="AT1237" i="1"/>
  <c r="AU1237" i="1"/>
  <c r="AV1237" i="1"/>
  <c r="AW1237" i="1"/>
  <c r="AX1237" i="1"/>
  <c r="AY1237" i="1"/>
  <c r="AZ1237" i="1"/>
  <c r="BA1237" i="1"/>
  <c r="BB1237" i="1"/>
  <c r="BC1237" i="1"/>
  <c r="BD1237" i="1"/>
  <c r="U1238" i="1"/>
  <c r="V1238" i="1"/>
  <c r="W1238" i="1"/>
  <c r="X1238" i="1"/>
  <c r="Y1238" i="1"/>
  <c r="Z1238" i="1"/>
  <c r="AA1238" i="1"/>
  <c r="AB1238" i="1"/>
  <c r="AC1238" i="1"/>
  <c r="AD1238" i="1"/>
  <c r="AE1238" i="1"/>
  <c r="AF1238" i="1"/>
  <c r="AG1238" i="1"/>
  <c r="AH1238" i="1"/>
  <c r="AI1238" i="1"/>
  <c r="AJ1238" i="1"/>
  <c r="AK1238" i="1"/>
  <c r="AL1238" i="1"/>
  <c r="AM1238" i="1"/>
  <c r="AN1238" i="1"/>
  <c r="AO1238" i="1"/>
  <c r="AP1238" i="1"/>
  <c r="AQ1238" i="1"/>
  <c r="AR1238" i="1"/>
  <c r="AS1238" i="1"/>
  <c r="AT1238" i="1"/>
  <c r="AU1238" i="1"/>
  <c r="AV1238" i="1"/>
  <c r="AW1238" i="1"/>
  <c r="AX1238" i="1"/>
  <c r="AY1238" i="1"/>
  <c r="AZ1238" i="1"/>
  <c r="BA1238" i="1"/>
  <c r="BB1238" i="1"/>
  <c r="BC1238" i="1"/>
  <c r="BD1238" i="1"/>
  <c r="U1239" i="1"/>
  <c r="V1239" i="1"/>
  <c r="W1239" i="1"/>
  <c r="X1239" i="1"/>
  <c r="Y1239" i="1"/>
  <c r="Z1239" i="1"/>
  <c r="AA1239" i="1"/>
  <c r="AB1239" i="1"/>
  <c r="AC1239" i="1"/>
  <c r="AD1239" i="1"/>
  <c r="AE1239" i="1"/>
  <c r="AF1239" i="1"/>
  <c r="AG1239" i="1"/>
  <c r="AH1239" i="1"/>
  <c r="AI1239" i="1"/>
  <c r="AJ1239" i="1"/>
  <c r="AK1239" i="1"/>
  <c r="AL1239" i="1"/>
  <c r="AM1239" i="1"/>
  <c r="AN1239" i="1"/>
  <c r="AO1239" i="1"/>
  <c r="AP1239" i="1"/>
  <c r="AQ1239" i="1"/>
  <c r="AR1239" i="1"/>
  <c r="AS1239" i="1"/>
  <c r="AT1239" i="1"/>
  <c r="AU1239" i="1"/>
  <c r="AV1239" i="1"/>
  <c r="AW1239" i="1"/>
  <c r="AX1239" i="1"/>
  <c r="AY1239" i="1"/>
  <c r="AZ1239" i="1"/>
  <c r="BA1239" i="1"/>
  <c r="BB1239" i="1"/>
  <c r="BC1239" i="1"/>
  <c r="BD1239" i="1"/>
  <c r="U1240" i="1"/>
  <c r="V1240" i="1"/>
  <c r="W1240" i="1"/>
  <c r="X1240" i="1"/>
  <c r="Y1240" i="1"/>
  <c r="Z1240" i="1"/>
  <c r="AA1240" i="1"/>
  <c r="AB1240" i="1"/>
  <c r="AC1240" i="1"/>
  <c r="AD1240" i="1"/>
  <c r="AE1240" i="1"/>
  <c r="AF1240" i="1"/>
  <c r="AG1240" i="1"/>
  <c r="AH1240" i="1"/>
  <c r="AI1240" i="1"/>
  <c r="AJ1240" i="1"/>
  <c r="AK1240" i="1"/>
  <c r="AL1240" i="1"/>
  <c r="AM1240" i="1"/>
  <c r="AN1240" i="1"/>
  <c r="AO1240" i="1"/>
  <c r="AP1240" i="1"/>
  <c r="AQ1240" i="1"/>
  <c r="AR1240" i="1"/>
  <c r="AS1240" i="1"/>
  <c r="AT1240" i="1"/>
  <c r="AU1240" i="1"/>
  <c r="AV1240" i="1"/>
  <c r="AW1240" i="1"/>
  <c r="AX1240" i="1"/>
  <c r="AY1240" i="1"/>
  <c r="AZ1240" i="1"/>
  <c r="BA1240" i="1"/>
  <c r="BB1240" i="1"/>
  <c r="BC1240" i="1"/>
  <c r="BD1240" i="1"/>
  <c r="U1241" i="1"/>
  <c r="V1241" i="1"/>
  <c r="W1241" i="1"/>
  <c r="X1241" i="1"/>
  <c r="Y1241" i="1"/>
  <c r="Z1241" i="1"/>
  <c r="AA1241" i="1"/>
  <c r="AB1241" i="1"/>
  <c r="AC1241" i="1"/>
  <c r="AD1241" i="1"/>
  <c r="AE1241" i="1"/>
  <c r="AF1241" i="1"/>
  <c r="AG1241" i="1"/>
  <c r="AH1241" i="1"/>
  <c r="AI1241" i="1"/>
  <c r="AJ1241" i="1"/>
  <c r="AK1241" i="1"/>
  <c r="AL1241" i="1"/>
  <c r="AM1241" i="1"/>
  <c r="AN1241" i="1"/>
  <c r="AO1241" i="1"/>
  <c r="AP1241" i="1"/>
  <c r="AQ1241" i="1"/>
  <c r="AR1241" i="1"/>
  <c r="AS1241" i="1"/>
  <c r="AT1241" i="1"/>
  <c r="AU1241" i="1"/>
  <c r="AV1241" i="1"/>
  <c r="AW1241" i="1"/>
  <c r="AX1241" i="1"/>
  <c r="AY1241" i="1"/>
  <c r="AZ1241" i="1"/>
  <c r="BA1241" i="1"/>
  <c r="BB1241" i="1"/>
  <c r="BC1241" i="1"/>
  <c r="BD1241" i="1"/>
  <c r="U1242" i="1"/>
  <c r="V1242" i="1"/>
  <c r="W1242" i="1"/>
  <c r="X1242" i="1"/>
  <c r="Y1242" i="1"/>
  <c r="Z1242" i="1"/>
  <c r="AA1242" i="1"/>
  <c r="AB1242" i="1"/>
  <c r="AC1242" i="1"/>
  <c r="AD1242" i="1"/>
  <c r="AE1242" i="1"/>
  <c r="AF1242" i="1"/>
  <c r="AG1242" i="1"/>
  <c r="AH1242" i="1"/>
  <c r="AI1242" i="1"/>
  <c r="AJ1242" i="1"/>
  <c r="AK1242" i="1"/>
  <c r="AL1242" i="1"/>
  <c r="AM1242" i="1"/>
  <c r="AN1242" i="1"/>
  <c r="AO1242" i="1"/>
  <c r="AP1242" i="1"/>
  <c r="AQ1242" i="1"/>
  <c r="AR1242" i="1"/>
  <c r="AS1242" i="1"/>
  <c r="AT1242" i="1"/>
  <c r="AU1242" i="1"/>
  <c r="AV1242" i="1"/>
  <c r="AW1242" i="1"/>
  <c r="AX1242" i="1"/>
  <c r="AY1242" i="1"/>
  <c r="AZ1242" i="1"/>
  <c r="BA1242" i="1"/>
  <c r="BB1242" i="1"/>
  <c r="BC1242" i="1"/>
  <c r="BD1242" i="1"/>
  <c r="U1243" i="1"/>
  <c r="V1243" i="1"/>
  <c r="W1243" i="1"/>
  <c r="X1243" i="1"/>
  <c r="Y1243" i="1"/>
  <c r="Z1243" i="1"/>
  <c r="AA1243" i="1"/>
  <c r="AB1243" i="1"/>
  <c r="AC1243" i="1"/>
  <c r="AD1243" i="1"/>
  <c r="AE1243" i="1"/>
  <c r="AF1243" i="1"/>
  <c r="AG1243" i="1"/>
  <c r="AH1243" i="1"/>
  <c r="AI1243" i="1"/>
  <c r="AJ1243" i="1"/>
  <c r="AK1243" i="1"/>
  <c r="AL1243" i="1"/>
  <c r="AM1243" i="1"/>
  <c r="AN1243" i="1"/>
  <c r="AO1243" i="1"/>
  <c r="AP1243" i="1"/>
  <c r="AQ1243" i="1"/>
  <c r="AR1243" i="1"/>
  <c r="AS1243" i="1"/>
  <c r="AT1243" i="1"/>
  <c r="AU1243" i="1"/>
  <c r="AV1243" i="1"/>
  <c r="AW1243" i="1"/>
  <c r="AX1243" i="1"/>
  <c r="AY1243" i="1"/>
  <c r="AZ1243" i="1"/>
  <c r="BA1243" i="1"/>
  <c r="BB1243" i="1"/>
  <c r="BC1243" i="1"/>
  <c r="BD1243" i="1"/>
  <c r="U1244" i="1"/>
  <c r="V1244" i="1"/>
  <c r="W1244" i="1"/>
  <c r="X1244" i="1"/>
  <c r="Y1244" i="1"/>
  <c r="Z1244" i="1"/>
  <c r="AA1244" i="1"/>
  <c r="AB1244" i="1"/>
  <c r="AC1244" i="1"/>
  <c r="AD1244" i="1"/>
  <c r="AE1244" i="1"/>
  <c r="AF1244" i="1"/>
  <c r="AG1244" i="1"/>
  <c r="AH1244" i="1"/>
  <c r="AI1244" i="1"/>
  <c r="AJ1244" i="1"/>
  <c r="AK1244" i="1"/>
  <c r="AL1244" i="1"/>
  <c r="AM1244" i="1"/>
  <c r="AN1244" i="1"/>
  <c r="AO1244" i="1"/>
  <c r="AP1244" i="1"/>
  <c r="AQ1244" i="1"/>
  <c r="AR1244" i="1"/>
  <c r="AS1244" i="1"/>
  <c r="AT1244" i="1"/>
  <c r="AU1244" i="1"/>
  <c r="AV1244" i="1"/>
  <c r="AW1244" i="1"/>
  <c r="AX1244" i="1"/>
  <c r="AY1244" i="1"/>
  <c r="AZ1244" i="1"/>
  <c r="BA1244" i="1"/>
  <c r="BB1244" i="1"/>
  <c r="BC1244" i="1"/>
  <c r="BD1244" i="1"/>
  <c r="U1245" i="1"/>
  <c r="V1245" i="1"/>
  <c r="W1245" i="1"/>
  <c r="X1245" i="1"/>
  <c r="Y1245" i="1"/>
  <c r="Z1245" i="1"/>
  <c r="AA1245" i="1"/>
  <c r="AB1245" i="1"/>
  <c r="AC1245" i="1"/>
  <c r="AD1245" i="1"/>
  <c r="AE1245" i="1"/>
  <c r="AF1245" i="1"/>
  <c r="AG1245" i="1"/>
  <c r="AH1245" i="1"/>
  <c r="AI1245" i="1"/>
  <c r="AJ1245" i="1"/>
  <c r="AK1245" i="1"/>
  <c r="AL1245" i="1"/>
  <c r="AM1245" i="1"/>
  <c r="AN1245" i="1"/>
  <c r="AO1245" i="1"/>
  <c r="AP1245" i="1"/>
  <c r="AQ1245" i="1"/>
  <c r="AR1245" i="1"/>
  <c r="AS1245" i="1"/>
  <c r="AT1245" i="1"/>
  <c r="AU1245" i="1"/>
  <c r="AV1245" i="1"/>
  <c r="AW1245" i="1"/>
  <c r="AX1245" i="1"/>
  <c r="AY1245" i="1"/>
  <c r="AZ1245" i="1"/>
  <c r="BA1245" i="1"/>
  <c r="BB1245" i="1"/>
  <c r="BC1245" i="1"/>
  <c r="BD1245" i="1"/>
  <c r="U1246" i="1"/>
  <c r="V1246" i="1"/>
  <c r="W1246" i="1"/>
  <c r="X1246" i="1"/>
  <c r="Y1246" i="1"/>
  <c r="Z1246" i="1"/>
  <c r="AA1246" i="1"/>
  <c r="AB1246" i="1"/>
  <c r="AC1246" i="1"/>
  <c r="AD1246" i="1"/>
  <c r="AE1246" i="1"/>
  <c r="AF1246" i="1"/>
  <c r="AG1246" i="1"/>
  <c r="AH1246" i="1"/>
  <c r="AI1246" i="1"/>
  <c r="AJ1246" i="1"/>
  <c r="AK1246" i="1"/>
  <c r="AL1246" i="1"/>
  <c r="AM1246" i="1"/>
  <c r="AN1246" i="1"/>
  <c r="AO1246" i="1"/>
  <c r="AP1246" i="1"/>
  <c r="AQ1246" i="1"/>
  <c r="AR1246" i="1"/>
  <c r="AS1246" i="1"/>
  <c r="AT1246" i="1"/>
  <c r="AU1246" i="1"/>
  <c r="AV1246" i="1"/>
  <c r="AW1246" i="1"/>
  <c r="AX1246" i="1"/>
  <c r="AY1246" i="1"/>
  <c r="AZ1246" i="1"/>
  <c r="BA1246" i="1"/>
  <c r="BB1246" i="1"/>
  <c r="BC1246" i="1"/>
  <c r="BD1246" i="1"/>
  <c r="U1247" i="1"/>
  <c r="V1247" i="1"/>
  <c r="W1247" i="1"/>
  <c r="X1247" i="1"/>
  <c r="Y1247" i="1"/>
  <c r="Z1247" i="1"/>
  <c r="AA1247" i="1"/>
  <c r="AB1247" i="1"/>
  <c r="AC1247" i="1"/>
  <c r="AD1247" i="1"/>
  <c r="AE1247" i="1"/>
  <c r="AF1247" i="1"/>
  <c r="AG1247" i="1"/>
  <c r="AH1247" i="1"/>
  <c r="AI1247" i="1"/>
  <c r="AJ1247" i="1"/>
  <c r="AK1247" i="1"/>
  <c r="AL1247" i="1"/>
  <c r="AM1247" i="1"/>
  <c r="AN1247" i="1"/>
  <c r="AO1247" i="1"/>
  <c r="AP1247" i="1"/>
  <c r="AQ1247" i="1"/>
  <c r="AR1247" i="1"/>
  <c r="AS1247" i="1"/>
  <c r="AT1247" i="1"/>
  <c r="AU1247" i="1"/>
  <c r="AV1247" i="1"/>
  <c r="AW1247" i="1"/>
  <c r="AX1247" i="1"/>
  <c r="AY1247" i="1"/>
  <c r="AZ1247" i="1"/>
  <c r="BA1247" i="1"/>
  <c r="BB1247" i="1"/>
  <c r="BC1247" i="1"/>
  <c r="BD1247" i="1"/>
  <c r="U1248" i="1"/>
  <c r="V1248" i="1"/>
  <c r="W1248" i="1"/>
  <c r="X1248" i="1"/>
  <c r="Y1248" i="1"/>
  <c r="Z1248" i="1"/>
  <c r="AA1248" i="1"/>
  <c r="AB1248" i="1"/>
  <c r="AC1248" i="1"/>
  <c r="AD1248" i="1"/>
  <c r="AE1248" i="1"/>
  <c r="AF1248" i="1"/>
  <c r="AG1248" i="1"/>
  <c r="AH1248" i="1"/>
  <c r="AI1248" i="1"/>
  <c r="AJ1248" i="1"/>
  <c r="AK1248" i="1"/>
  <c r="AL1248" i="1"/>
  <c r="AM1248" i="1"/>
  <c r="AN1248" i="1"/>
  <c r="AO1248" i="1"/>
  <c r="AP1248" i="1"/>
  <c r="AQ1248" i="1"/>
  <c r="AR1248" i="1"/>
  <c r="AS1248" i="1"/>
  <c r="AT1248" i="1"/>
  <c r="AU1248" i="1"/>
  <c r="AV1248" i="1"/>
  <c r="AW1248" i="1"/>
  <c r="AX1248" i="1"/>
  <c r="AY1248" i="1"/>
  <c r="AZ1248" i="1"/>
  <c r="BA1248" i="1"/>
  <c r="BB1248" i="1"/>
  <c r="BC1248" i="1"/>
  <c r="BD1248" i="1"/>
  <c r="U1249" i="1"/>
  <c r="V1249" i="1"/>
  <c r="W1249" i="1"/>
  <c r="X1249" i="1"/>
  <c r="Y1249" i="1"/>
  <c r="Z1249" i="1"/>
  <c r="AA1249" i="1"/>
  <c r="AB1249" i="1"/>
  <c r="AC1249" i="1"/>
  <c r="AD1249" i="1"/>
  <c r="AE1249" i="1"/>
  <c r="AF1249" i="1"/>
  <c r="AG1249" i="1"/>
  <c r="AH1249" i="1"/>
  <c r="AI1249" i="1"/>
  <c r="AJ1249" i="1"/>
  <c r="AK1249" i="1"/>
  <c r="AL1249" i="1"/>
  <c r="AM1249" i="1"/>
  <c r="AN1249" i="1"/>
  <c r="AO1249" i="1"/>
  <c r="AP1249" i="1"/>
  <c r="AQ1249" i="1"/>
  <c r="AR1249" i="1"/>
  <c r="AS1249" i="1"/>
  <c r="AT1249" i="1"/>
  <c r="AU1249" i="1"/>
  <c r="AV1249" i="1"/>
  <c r="AW1249" i="1"/>
  <c r="AX1249" i="1"/>
  <c r="AY1249" i="1"/>
  <c r="AZ1249" i="1"/>
  <c r="BA1249" i="1"/>
  <c r="BB1249" i="1"/>
  <c r="BC1249" i="1"/>
  <c r="BD1249" i="1"/>
  <c r="U1250" i="1"/>
  <c r="V1250" i="1"/>
  <c r="W1250" i="1"/>
  <c r="X1250" i="1"/>
  <c r="Y1250" i="1"/>
  <c r="Z1250" i="1"/>
  <c r="AA1250" i="1"/>
  <c r="AB1250" i="1"/>
  <c r="AC1250" i="1"/>
  <c r="AD1250" i="1"/>
  <c r="AE1250" i="1"/>
  <c r="AF1250" i="1"/>
  <c r="AG1250" i="1"/>
  <c r="AH1250" i="1"/>
  <c r="AI1250" i="1"/>
  <c r="AJ1250" i="1"/>
  <c r="AK1250" i="1"/>
  <c r="AL1250" i="1"/>
  <c r="AM1250" i="1"/>
  <c r="AN1250" i="1"/>
  <c r="AO1250" i="1"/>
  <c r="AP1250" i="1"/>
  <c r="AQ1250" i="1"/>
  <c r="AR1250" i="1"/>
  <c r="AS1250" i="1"/>
  <c r="AT1250" i="1"/>
  <c r="AU1250" i="1"/>
  <c r="AV1250" i="1"/>
  <c r="AW1250" i="1"/>
  <c r="AX1250" i="1"/>
  <c r="AY1250" i="1"/>
  <c r="AZ1250" i="1"/>
  <c r="BA1250" i="1"/>
  <c r="BB1250" i="1"/>
  <c r="BC1250" i="1"/>
  <c r="BD1250" i="1"/>
  <c r="U1251" i="1"/>
  <c r="V1251" i="1"/>
  <c r="W1251" i="1"/>
  <c r="X1251" i="1"/>
  <c r="Y1251" i="1"/>
  <c r="Z1251" i="1"/>
  <c r="AA1251" i="1"/>
  <c r="AB1251" i="1"/>
  <c r="AC1251" i="1"/>
  <c r="AD1251" i="1"/>
  <c r="AE1251" i="1"/>
  <c r="AF1251" i="1"/>
  <c r="AG1251" i="1"/>
  <c r="AH1251" i="1"/>
  <c r="AI1251" i="1"/>
  <c r="AJ1251" i="1"/>
  <c r="AK1251" i="1"/>
  <c r="AL1251" i="1"/>
  <c r="AM1251" i="1"/>
  <c r="AN1251" i="1"/>
  <c r="AO1251" i="1"/>
  <c r="AP1251" i="1"/>
  <c r="AQ1251" i="1"/>
  <c r="AR1251" i="1"/>
  <c r="AS1251" i="1"/>
  <c r="AT1251" i="1"/>
  <c r="AU1251" i="1"/>
  <c r="AV1251" i="1"/>
  <c r="AW1251" i="1"/>
  <c r="AX1251" i="1"/>
  <c r="AY1251" i="1"/>
  <c r="AZ1251" i="1"/>
  <c r="BA1251" i="1"/>
  <c r="BB1251" i="1"/>
  <c r="BC1251" i="1"/>
  <c r="BD1251" i="1"/>
  <c r="U1252" i="1"/>
  <c r="V1252" i="1"/>
  <c r="W1252" i="1"/>
  <c r="X1252" i="1"/>
  <c r="Y1252" i="1"/>
  <c r="Z1252" i="1"/>
  <c r="AA1252" i="1"/>
  <c r="AB1252" i="1"/>
  <c r="AC1252" i="1"/>
  <c r="AD1252" i="1"/>
  <c r="AE1252" i="1"/>
  <c r="AF1252" i="1"/>
  <c r="AG1252" i="1"/>
  <c r="AH1252" i="1"/>
  <c r="AI1252" i="1"/>
  <c r="AJ1252" i="1"/>
  <c r="AK1252" i="1"/>
  <c r="AL1252" i="1"/>
  <c r="AM1252" i="1"/>
  <c r="AN1252" i="1"/>
  <c r="AO1252" i="1"/>
  <c r="AP1252" i="1"/>
  <c r="AQ1252" i="1"/>
  <c r="AR1252" i="1"/>
  <c r="AS1252" i="1"/>
  <c r="AT1252" i="1"/>
  <c r="AU1252" i="1"/>
  <c r="AV1252" i="1"/>
  <c r="AW1252" i="1"/>
  <c r="AX1252" i="1"/>
  <c r="AY1252" i="1"/>
  <c r="AZ1252" i="1"/>
  <c r="BA1252" i="1"/>
  <c r="BB1252" i="1"/>
  <c r="BC1252" i="1"/>
  <c r="BD1252" i="1"/>
  <c r="U1253" i="1"/>
  <c r="V1253" i="1"/>
  <c r="W1253" i="1"/>
  <c r="X1253" i="1"/>
  <c r="Y1253" i="1"/>
  <c r="Z1253" i="1"/>
  <c r="AA1253" i="1"/>
  <c r="AB1253" i="1"/>
  <c r="AC1253" i="1"/>
  <c r="AD1253" i="1"/>
  <c r="AE1253" i="1"/>
  <c r="AF1253" i="1"/>
  <c r="AG1253" i="1"/>
  <c r="AH1253" i="1"/>
  <c r="AI1253" i="1"/>
  <c r="AJ1253" i="1"/>
  <c r="AK1253" i="1"/>
  <c r="AL1253" i="1"/>
  <c r="AM1253" i="1"/>
  <c r="AN1253" i="1"/>
  <c r="AO1253" i="1"/>
  <c r="AP1253" i="1"/>
  <c r="AQ1253" i="1"/>
  <c r="AR1253" i="1"/>
  <c r="AS1253" i="1"/>
  <c r="AT1253" i="1"/>
  <c r="AU1253" i="1"/>
  <c r="AV1253" i="1"/>
  <c r="AW1253" i="1"/>
  <c r="AX1253" i="1"/>
  <c r="AY1253" i="1"/>
  <c r="AZ1253" i="1"/>
  <c r="BA1253" i="1"/>
  <c r="BB1253" i="1"/>
  <c r="BC1253" i="1"/>
  <c r="BD1253" i="1"/>
  <c r="U1254" i="1"/>
  <c r="V1254" i="1"/>
  <c r="W1254" i="1"/>
  <c r="X1254" i="1"/>
  <c r="Y1254" i="1"/>
  <c r="Z1254" i="1"/>
  <c r="AA1254" i="1"/>
  <c r="AB1254" i="1"/>
  <c r="AC1254" i="1"/>
  <c r="AD1254" i="1"/>
  <c r="AE1254" i="1"/>
  <c r="AF1254" i="1"/>
  <c r="AG1254" i="1"/>
  <c r="AH1254" i="1"/>
  <c r="AI1254" i="1"/>
  <c r="AJ1254" i="1"/>
  <c r="AK1254" i="1"/>
  <c r="AL1254" i="1"/>
  <c r="AM1254" i="1"/>
  <c r="AN1254" i="1"/>
  <c r="AO1254" i="1"/>
  <c r="AP1254" i="1"/>
  <c r="AQ1254" i="1"/>
  <c r="AR1254" i="1"/>
  <c r="AS1254" i="1"/>
  <c r="AT1254" i="1"/>
  <c r="AU1254" i="1"/>
  <c r="AV1254" i="1"/>
  <c r="AW1254" i="1"/>
  <c r="AX1254" i="1"/>
  <c r="AY1254" i="1"/>
  <c r="AZ1254" i="1"/>
  <c r="BA1254" i="1"/>
  <c r="BB1254" i="1"/>
  <c r="BC1254" i="1"/>
  <c r="BD1254" i="1"/>
  <c r="U1255" i="1"/>
  <c r="V1255" i="1"/>
  <c r="W1255" i="1"/>
  <c r="X1255" i="1"/>
  <c r="Y1255" i="1"/>
  <c r="Z1255" i="1"/>
  <c r="AA1255" i="1"/>
  <c r="AB1255" i="1"/>
  <c r="AC1255" i="1"/>
  <c r="AD1255" i="1"/>
  <c r="AE1255" i="1"/>
  <c r="AF1255" i="1"/>
  <c r="AG1255" i="1"/>
  <c r="AH1255" i="1"/>
  <c r="AI1255" i="1"/>
  <c r="AJ1255" i="1"/>
  <c r="AK1255" i="1"/>
  <c r="AL1255" i="1"/>
  <c r="AM1255" i="1"/>
  <c r="AN1255" i="1"/>
  <c r="AO1255" i="1"/>
  <c r="AP1255" i="1"/>
  <c r="AQ1255" i="1"/>
  <c r="AR1255" i="1"/>
  <c r="AS1255" i="1"/>
  <c r="AT1255" i="1"/>
  <c r="AU1255" i="1"/>
  <c r="AV1255" i="1"/>
  <c r="AW1255" i="1"/>
  <c r="AX1255" i="1"/>
  <c r="AY1255" i="1"/>
  <c r="AZ1255" i="1"/>
  <c r="BA1255" i="1"/>
  <c r="BB1255" i="1"/>
  <c r="BC1255" i="1"/>
  <c r="BD1255" i="1"/>
  <c r="U1256" i="1"/>
  <c r="V1256" i="1"/>
  <c r="W1256" i="1"/>
  <c r="X1256" i="1"/>
  <c r="Y1256" i="1"/>
  <c r="Z1256" i="1"/>
  <c r="AA1256" i="1"/>
  <c r="AB1256" i="1"/>
  <c r="AC1256" i="1"/>
  <c r="AD1256" i="1"/>
  <c r="AE1256" i="1"/>
  <c r="AF1256" i="1"/>
  <c r="AG1256" i="1"/>
  <c r="AH1256" i="1"/>
  <c r="AI1256" i="1"/>
  <c r="AJ1256" i="1"/>
  <c r="AK1256" i="1"/>
  <c r="AL1256" i="1"/>
  <c r="AM1256" i="1"/>
  <c r="AN1256" i="1"/>
  <c r="AO1256" i="1"/>
  <c r="AP1256" i="1"/>
  <c r="AQ1256" i="1"/>
  <c r="AR1256" i="1"/>
  <c r="AS1256" i="1"/>
  <c r="AT1256" i="1"/>
  <c r="AU1256" i="1"/>
  <c r="AV1256" i="1"/>
  <c r="AW1256" i="1"/>
  <c r="AX1256" i="1"/>
  <c r="AY1256" i="1"/>
  <c r="AZ1256" i="1"/>
  <c r="BA1256" i="1"/>
  <c r="BB1256" i="1"/>
  <c r="BC1256" i="1"/>
  <c r="BD1256" i="1"/>
  <c r="U1257" i="1"/>
  <c r="V1257" i="1"/>
  <c r="W1257" i="1"/>
  <c r="X1257" i="1"/>
  <c r="Y1257" i="1"/>
  <c r="Z1257" i="1"/>
  <c r="AA1257" i="1"/>
  <c r="AB1257" i="1"/>
  <c r="AC1257" i="1"/>
  <c r="AD1257" i="1"/>
  <c r="AE1257" i="1"/>
  <c r="AF1257" i="1"/>
  <c r="AG1257" i="1"/>
  <c r="AH1257" i="1"/>
  <c r="AI1257" i="1"/>
  <c r="AJ1257" i="1"/>
  <c r="AK1257" i="1"/>
  <c r="AL1257" i="1"/>
  <c r="AM1257" i="1"/>
  <c r="AN1257" i="1"/>
  <c r="AO1257" i="1"/>
  <c r="AP1257" i="1"/>
  <c r="AQ1257" i="1"/>
  <c r="AR1257" i="1"/>
  <c r="AS1257" i="1"/>
  <c r="AT1257" i="1"/>
  <c r="AU1257" i="1"/>
  <c r="AV1257" i="1"/>
  <c r="AW1257" i="1"/>
  <c r="AX1257" i="1"/>
  <c r="AY1257" i="1"/>
  <c r="AZ1257" i="1"/>
  <c r="BA1257" i="1"/>
  <c r="BB1257" i="1"/>
  <c r="BC1257" i="1"/>
  <c r="BD1257" i="1"/>
  <c r="U1258" i="1"/>
  <c r="V1258" i="1"/>
  <c r="W1258" i="1"/>
  <c r="X1258" i="1"/>
  <c r="Y1258" i="1"/>
  <c r="Z1258" i="1"/>
  <c r="AA1258" i="1"/>
  <c r="AB1258" i="1"/>
  <c r="AC1258" i="1"/>
  <c r="AD1258" i="1"/>
  <c r="AE1258" i="1"/>
  <c r="AF1258" i="1"/>
  <c r="AG1258" i="1"/>
  <c r="AH1258" i="1"/>
  <c r="AI1258" i="1"/>
  <c r="AJ1258" i="1"/>
  <c r="AK1258" i="1"/>
  <c r="AL1258" i="1"/>
  <c r="AM1258" i="1"/>
  <c r="AN1258" i="1"/>
  <c r="AO1258" i="1"/>
  <c r="AP1258" i="1"/>
  <c r="AQ1258" i="1"/>
  <c r="AR1258" i="1"/>
  <c r="AS1258" i="1"/>
  <c r="AT1258" i="1"/>
  <c r="AU1258" i="1"/>
  <c r="AV1258" i="1"/>
  <c r="AW1258" i="1"/>
  <c r="AX1258" i="1"/>
  <c r="AY1258" i="1"/>
  <c r="AZ1258" i="1"/>
  <c r="BA1258" i="1"/>
  <c r="BB1258" i="1"/>
  <c r="BC1258" i="1"/>
  <c r="BD1258" i="1"/>
  <c r="U1259" i="1"/>
  <c r="V1259" i="1"/>
  <c r="W1259" i="1"/>
  <c r="X1259" i="1"/>
  <c r="Y1259" i="1"/>
  <c r="Z1259" i="1"/>
  <c r="AA1259" i="1"/>
  <c r="AB1259" i="1"/>
  <c r="AC1259" i="1"/>
  <c r="AD1259" i="1"/>
  <c r="AE1259" i="1"/>
  <c r="AF1259" i="1"/>
  <c r="AG1259" i="1"/>
  <c r="AH1259" i="1"/>
  <c r="AI1259" i="1"/>
  <c r="AJ1259" i="1"/>
  <c r="AK1259" i="1"/>
  <c r="AL1259" i="1"/>
  <c r="AM1259" i="1"/>
  <c r="AN1259" i="1"/>
  <c r="AO1259" i="1"/>
  <c r="AP1259" i="1"/>
  <c r="AQ1259" i="1"/>
  <c r="AR1259" i="1"/>
  <c r="AS1259" i="1"/>
  <c r="AT1259" i="1"/>
  <c r="AU1259" i="1"/>
  <c r="AV1259" i="1"/>
  <c r="AW1259" i="1"/>
  <c r="AX1259" i="1"/>
  <c r="AY1259" i="1"/>
  <c r="AZ1259" i="1"/>
  <c r="BA1259" i="1"/>
  <c r="BB1259" i="1"/>
  <c r="BC1259" i="1"/>
  <c r="BD1259" i="1"/>
  <c r="U1260" i="1"/>
  <c r="V1260" i="1"/>
  <c r="W1260" i="1"/>
  <c r="X1260" i="1"/>
  <c r="Y1260" i="1"/>
  <c r="Z1260" i="1"/>
  <c r="AA1260" i="1"/>
  <c r="AB1260" i="1"/>
  <c r="AC1260" i="1"/>
  <c r="AD1260" i="1"/>
  <c r="AE1260" i="1"/>
  <c r="AF1260" i="1"/>
  <c r="AG1260" i="1"/>
  <c r="AH1260" i="1"/>
  <c r="AI1260" i="1"/>
  <c r="AJ1260" i="1"/>
  <c r="AK1260" i="1"/>
  <c r="AL1260" i="1"/>
  <c r="AM1260" i="1"/>
  <c r="AN1260" i="1"/>
  <c r="AO1260" i="1"/>
  <c r="AP1260" i="1"/>
  <c r="AQ1260" i="1"/>
  <c r="AR1260" i="1"/>
  <c r="AS1260" i="1"/>
  <c r="AT1260" i="1"/>
  <c r="AU1260" i="1"/>
  <c r="AV1260" i="1"/>
  <c r="AW1260" i="1"/>
  <c r="AX1260" i="1"/>
  <c r="AY1260" i="1"/>
  <c r="AZ1260" i="1"/>
  <c r="BA1260" i="1"/>
  <c r="BB1260" i="1"/>
  <c r="BC1260" i="1"/>
  <c r="BD1260" i="1"/>
  <c r="U1261" i="1"/>
  <c r="V1261" i="1"/>
  <c r="W1261" i="1"/>
  <c r="X1261" i="1"/>
  <c r="Y1261" i="1"/>
  <c r="Z1261" i="1"/>
  <c r="AA1261" i="1"/>
  <c r="AB1261" i="1"/>
  <c r="AC1261" i="1"/>
  <c r="AD1261" i="1"/>
  <c r="AE1261" i="1"/>
  <c r="AF1261" i="1"/>
  <c r="AG1261" i="1"/>
  <c r="AH1261" i="1"/>
  <c r="AI1261" i="1"/>
  <c r="AJ1261" i="1"/>
  <c r="AK1261" i="1"/>
  <c r="AL1261" i="1"/>
  <c r="AM1261" i="1"/>
  <c r="AN1261" i="1"/>
  <c r="AO1261" i="1"/>
  <c r="AP1261" i="1"/>
  <c r="AQ1261" i="1"/>
  <c r="AR1261" i="1"/>
  <c r="AS1261" i="1"/>
  <c r="AT1261" i="1"/>
  <c r="AU1261" i="1"/>
  <c r="AV1261" i="1"/>
  <c r="AW1261" i="1"/>
  <c r="AX1261" i="1"/>
  <c r="AY1261" i="1"/>
  <c r="AZ1261" i="1"/>
  <c r="BA1261" i="1"/>
  <c r="BB1261" i="1"/>
  <c r="BC1261" i="1"/>
  <c r="BD1261" i="1"/>
  <c r="U1262" i="1"/>
  <c r="V1262" i="1"/>
  <c r="W1262" i="1"/>
  <c r="X1262" i="1"/>
  <c r="Y1262" i="1"/>
  <c r="Z1262" i="1"/>
  <c r="AA1262" i="1"/>
  <c r="AB1262" i="1"/>
  <c r="AC1262" i="1"/>
  <c r="AD1262" i="1"/>
  <c r="AE1262" i="1"/>
  <c r="AF1262" i="1"/>
  <c r="AG1262" i="1"/>
  <c r="AH1262" i="1"/>
  <c r="AI1262" i="1"/>
  <c r="AJ1262" i="1"/>
  <c r="AK1262" i="1"/>
  <c r="AL1262" i="1"/>
  <c r="AM1262" i="1"/>
  <c r="AN1262" i="1"/>
  <c r="AO1262" i="1"/>
  <c r="AP1262" i="1"/>
  <c r="AQ1262" i="1"/>
  <c r="AR1262" i="1"/>
  <c r="AS1262" i="1"/>
  <c r="AT1262" i="1"/>
  <c r="AU1262" i="1"/>
  <c r="AV1262" i="1"/>
  <c r="AW1262" i="1"/>
  <c r="AX1262" i="1"/>
  <c r="AY1262" i="1"/>
  <c r="AZ1262" i="1"/>
  <c r="BA1262" i="1"/>
  <c r="BB1262" i="1"/>
  <c r="BC1262" i="1"/>
  <c r="BD1262" i="1"/>
  <c r="U1263" i="1"/>
  <c r="V1263" i="1"/>
  <c r="W1263" i="1"/>
  <c r="X1263" i="1"/>
  <c r="Y1263" i="1"/>
  <c r="Z1263" i="1"/>
  <c r="AA1263" i="1"/>
  <c r="AB1263" i="1"/>
  <c r="AC1263" i="1"/>
  <c r="AD1263" i="1"/>
  <c r="AE1263" i="1"/>
  <c r="AF1263" i="1"/>
  <c r="AG1263" i="1"/>
  <c r="AH1263" i="1"/>
  <c r="AI1263" i="1"/>
  <c r="AJ1263" i="1"/>
  <c r="AK1263" i="1"/>
  <c r="AL1263" i="1"/>
  <c r="AM1263" i="1"/>
  <c r="AN1263" i="1"/>
  <c r="AO1263" i="1"/>
  <c r="AP1263" i="1"/>
  <c r="AQ1263" i="1"/>
  <c r="AR1263" i="1"/>
  <c r="AS1263" i="1"/>
  <c r="AT1263" i="1"/>
  <c r="AU1263" i="1"/>
  <c r="AV1263" i="1"/>
  <c r="AW1263" i="1"/>
  <c r="AX1263" i="1"/>
  <c r="AY1263" i="1"/>
  <c r="AZ1263" i="1"/>
  <c r="BA1263" i="1"/>
  <c r="BB1263" i="1"/>
  <c r="BC1263" i="1"/>
  <c r="BD1263" i="1"/>
  <c r="U1264" i="1"/>
  <c r="V1264" i="1"/>
  <c r="W1264" i="1"/>
  <c r="X1264" i="1"/>
  <c r="Y1264" i="1"/>
  <c r="Z1264" i="1"/>
  <c r="AA1264" i="1"/>
  <c r="AB1264" i="1"/>
  <c r="AC1264" i="1"/>
  <c r="AD1264" i="1"/>
  <c r="AE1264" i="1"/>
  <c r="AF1264" i="1"/>
  <c r="AG1264" i="1"/>
  <c r="AH1264" i="1"/>
  <c r="AI1264" i="1"/>
  <c r="AJ1264" i="1"/>
  <c r="AK1264" i="1"/>
  <c r="AL1264" i="1"/>
  <c r="AM1264" i="1"/>
  <c r="AN1264" i="1"/>
  <c r="AO1264" i="1"/>
  <c r="AP1264" i="1"/>
  <c r="AQ1264" i="1"/>
  <c r="AR1264" i="1"/>
  <c r="AS1264" i="1"/>
  <c r="AT1264" i="1"/>
  <c r="AU1264" i="1"/>
  <c r="AV1264" i="1"/>
  <c r="AW1264" i="1"/>
  <c r="AX1264" i="1"/>
  <c r="AY1264" i="1"/>
  <c r="AZ1264" i="1"/>
  <c r="BA1264" i="1"/>
  <c r="BB1264" i="1"/>
  <c r="BC1264" i="1"/>
  <c r="BD1264" i="1"/>
  <c r="U1265" i="1"/>
  <c r="V1265" i="1"/>
  <c r="W1265" i="1"/>
  <c r="X1265" i="1"/>
  <c r="Y1265" i="1"/>
  <c r="Z1265" i="1"/>
  <c r="AA1265" i="1"/>
  <c r="AB1265" i="1"/>
  <c r="AC1265" i="1"/>
  <c r="AD1265" i="1"/>
  <c r="AE1265" i="1"/>
  <c r="AF1265" i="1"/>
  <c r="AG1265" i="1"/>
  <c r="AH1265" i="1"/>
  <c r="AI1265" i="1"/>
  <c r="AJ1265" i="1"/>
  <c r="AK1265" i="1"/>
  <c r="AL1265" i="1"/>
  <c r="AM1265" i="1"/>
  <c r="AN1265" i="1"/>
  <c r="AO1265" i="1"/>
  <c r="AP1265" i="1"/>
  <c r="AQ1265" i="1"/>
  <c r="AR1265" i="1"/>
  <c r="AS1265" i="1"/>
  <c r="AT1265" i="1"/>
  <c r="AU1265" i="1"/>
  <c r="AV1265" i="1"/>
  <c r="AW1265" i="1"/>
  <c r="AX1265" i="1"/>
  <c r="AY1265" i="1"/>
  <c r="AZ1265" i="1"/>
  <c r="BA1265" i="1"/>
  <c r="BB1265" i="1"/>
  <c r="BC1265" i="1"/>
  <c r="BD1265" i="1"/>
  <c r="U1266" i="1"/>
  <c r="V1266" i="1"/>
  <c r="W1266" i="1"/>
  <c r="X1266" i="1"/>
  <c r="Y1266" i="1"/>
  <c r="Z1266" i="1"/>
  <c r="AA1266" i="1"/>
  <c r="AB1266" i="1"/>
  <c r="AC1266" i="1"/>
  <c r="AD1266" i="1"/>
  <c r="AE1266" i="1"/>
  <c r="AF1266" i="1"/>
  <c r="AG1266" i="1"/>
  <c r="AH1266" i="1"/>
  <c r="AI1266" i="1"/>
  <c r="AJ1266" i="1"/>
  <c r="AK1266" i="1"/>
  <c r="AL1266" i="1"/>
  <c r="AM1266" i="1"/>
  <c r="AN1266" i="1"/>
  <c r="AO1266" i="1"/>
  <c r="AP1266" i="1"/>
  <c r="AQ1266" i="1"/>
  <c r="AR1266" i="1"/>
  <c r="AS1266" i="1"/>
  <c r="AT1266" i="1"/>
  <c r="AU1266" i="1"/>
  <c r="AV1266" i="1"/>
  <c r="AW1266" i="1"/>
  <c r="AX1266" i="1"/>
  <c r="AY1266" i="1"/>
  <c r="AZ1266" i="1"/>
  <c r="BA1266" i="1"/>
  <c r="BB1266" i="1"/>
  <c r="BC1266" i="1"/>
  <c r="BD1266" i="1"/>
  <c r="U1267" i="1"/>
  <c r="V1267" i="1"/>
  <c r="W1267" i="1"/>
  <c r="X1267" i="1"/>
  <c r="Y1267" i="1"/>
  <c r="Z1267" i="1"/>
  <c r="AA1267" i="1"/>
  <c r="AB1267" i="1"/>
  <c r="AC1267" i="1"/>
  <c r="AD1267" i="1"/>
  <c r="AE1267" i="1"/>
  <c r="AF1267" i="1"/>
  <c r="AG1267" i="1"/>
  <c r="AH1267" i="1"/>
  <c r="AI1267" i="1"/>
  <c r="AJ1267" i="1"/>
  <c r="AK1267" i="1"/>
  <c r="AL1267" i="1"/>
  <c r="AM1267" i="1"/>
  <c r="AN1267" i="1"/>
  <c r="AO1267" i="1"/>
  <c r="AP1267" i="1"/>
  <c r="AQ1267" i="1"/>
  <c r="AR1267" i="1"/>
  <c r="AS1267" i="1"/>
  <c r="AT1267" i="1"/>
  <c r="AU1267" i="1"/>
  <c r="AV1267" i="1"/>
  <c r="AW1267" i="1"/>
  <c r="AX1267" i="1"/>
  <c r="AY1267" i="1"/>
  <c r="AZ1267" i="1"/>
  <c r="BA1267" i="1"/>
  <c r="BB1267" i="1"/>
  <c r="BC1267" i="1"/>
  <c r="BD1267" i="1"/>
  <c r="U1268" i="1"/>
  <c r="V1268" i="1"/>
  <c r="W1268" i="1"/>
  <c r="X1268" i="1"/>
  <c r="Y1268" i="1"/>
  <c r="Z1268" i="1"/>
  <c r="AA1268" i="1"/>
  <c r="AB1268" i="1"/>
  <c r="AC1268" i="1"/>
  <c r="AD1268" i="1"/>
  <c r="AE1268" i="1"/>
  <c r="AF1268" i="1"/>
  <c r="AG1268" i="1"/>
  <c r="AH1268" i="1"/>
  <c r="AI1268" i="1"/>
  <c r="AJ1268" i="1"/>
  <c r="AK1268" i="1"/>
  <c r="AL1268" i="1"/>
  <c r="AM1268" i="1"/>
  <c r="AN1268" i="1"/>
  <c r="AO1268" i="1"/>
  <c r="AP1268" i="1"/>
  <c r="AQ1268" i="1"/>
  <c r="AR1268" i="1"/>
  <c r="AS1268" i="1"/>
  <c r="AT1268" i="1"/>
  <c r="AU1268" i="1"/>
  <c r="AV1268" i="1"/>
  <c r="AW1268" i="1"/>
  <c r="AX1268" i="1"/>
  <c r="AY1268" i="1"/>
  <c r="AZ1268" i="1"/>
  <c r="BA1268" i="1"/>
  <c r="BB1268" i="1"/>
  <c r="BC1268" i="1"/>
  <c r="BD1268" i="1"/>
  <c r="U1269" i="1"/>
  <c r="V1269" i="1"/>
  <c r="W1269" i="1"/>
  <c r="X1269" i="1"/>
  <c r="Y1269" i="1"/>
  <c r="Z1269" i="1"/>
  <c r="AA1269" i="1"/>
  <c r="AB1269" i="1"/>
  <c r="AC1269" i="1"/>
  <c r="AD1269" i="1"/>
  <c r="AE1269" i="1"/>
  <c r="AF1269" i="1"/>
  <c r="AG1269" i="1"/>
  <c r="AH1269" i="1"/>
  <c r="AI1269" i="1"/>
  <c r="AJ1269" i="1"/>
  <c r="AK1269" i="1"/>
  <c r="AL1269" i="1"/>
  <c r="AM1269" i="1"/>
  <c r="AN1269" i="1"/>
  <c r="AO1269" i="1"/>
  <c r="AP1269" i="1"/>
  <c r="AQ1269" i="1"/>
  <c r="AR1269" i="1"/>
  <c r="AS1269" i="1"/>
  <c r="AT1269" i="1"/>
  <c r="AU1269" i="1"/>
  <c r="AV1269" i="1"/>
  <c r="AW1269" i="1"/>
  <c r="AX1269" i="1"/>
  <c r="AY1269" i="1"/>
  <c r="AZ1269" i="1"/>
  <c r="BA1269" i="1"/>
  <c r="BB1269" i="1"/>
  <c r="BC1269" i="1"/>
  <c r="BD1269" i="1"/>
  <c r="U1270" i="1"/>
  <c r="V1270" i="1"/>
  <c r="W1270" i="1"/>
  <c r="X1270" i="1"/>
  <c r="Y1270" i="1"/>
  <c r="Z1270" i="1"/>
  <c r="AA1270" i="1"/>
  <c r="AB1270" i="1"/>
  <c r="AC1270" i="1"/>
  <c r="AD1270" i="1"/>
  <c r="AE1270" i="1"/>
  <c r="AF1270" i="1"/>
  <c r="AG1270" i="1"/>
  <c r="AH1270" i="1"/>
  <c r="AI1270" i="1"/>
  <c r="AJ1270" i="1"/>
  <c r="AK1270" i="1"/>
  <c r="AL1270" i="1"/>
  <c r="AM1270" i="1"/>
  <c r="AN1270" i="1"/>
  <c r="AO1270" i="1"/>
  <c r="AP1270" i="1"/>
  <c r="AQ1270" i="1"/>
  <c r="AR1270" i="1"/>
  <c r="AS1270" i="1"/>
  <c r="AT1270" i="1"/>
  <c r="AU1270" i="1"/>
  <c r="AV1270" i="1"/>
  <c r="AW1270" i="1"/>
  <c r="AX1270" i="1"/>
  <c r="AY1270" i="1"/>
  <c r="AZ1270" i="1"/>
  <c r="BA1270" i="1"/>
  <c r="BB1270" i="1"/>
  <c r="BC1270" i="1"/>
  <c r="BD1270" i="1"/>
  <c r="U1271" i="1"/>
  <c r="V1271" i="1"/>
  <c r="W1271" i="1"/>
  <c r="X1271" i="1"/>
  <c r="Y1271" i="1"/>
  <c r="Z1271" i="1"/>
  <c r="AA1271" i="1"/>
  <c r="AB1271" i="1"/>
  <c r="AC1271" i="1"/>
  <c r="AD1271" i="1"/>
  <c r="AE1271" i="1"/>
  <c r="AF1271" i="1"/>
  <c r="AG1271" i="1"/>
  <c r="AH1271" i="1"/>
  <c r="AI1271" i="1"/>
  <c r="AJ1271" i="1"/>
  <c r="AK1271" i="1"/>
  <c r="AL1271" i="1"/>
  <c r="AM1271" i="1"/>
  <c r="AN1271" i="1"/>
  <c r="AO1271" i="1"/>
  <c r="AP1271" i="1"/>
  <c r="AQ1271" i="1"/>
  <c r="AR1271" i="1"/>
  <c r="AS1271" i="1"/>
  <c r="AT1271" i="1"/>
  <c r="AU1271" i="1"/>
  <c r="AV1271" i="1"/>
  <c r="AW1271" i="1"/>
  <c r="AX1271" i="1"/>
  <c r="AY1271" i="1"/>
  <c r="AZ1271" i="1"/>
  <c r="BA1271" i="1"/>
  <c r="BB1271" i="1"/>
  <c r="BC1271" i="1"/>
  <c r="BD1271" i="1"/>
  <c r="U1272" i="1"/>
  <c r="V1272" i="1"/>
  <c r="W1272" i="1"/>
  <c r="X1272" i="1"/>
  <c r="Y1272" i="1"/>
  <c r="Z1272" i="1"/>
  <c r="AA1272" i="1"/>
  <c r="AB1272" i="1"/>
  <c r="AC1272" i="1"/>
  <c r="AD1272" i="1"/>
  <c r="AE1272" i="1"/>
  <c r="AF1272" i="1"/>
  <c r="AG1272" i="1"/>
  <c r="AH1272" i="1"/>
  <c r="AI1272" i="1"/>
  <c r="AJ1272" i="1"/>
  <c r="AK1272" i="1"/>
  <c r="AL1272" i="1"/>
  <c r="AM1272" i="1"/>
  <c r="AN1272" i="1"/>
  <c r="AO1272" i="1"/>
  <c r="AP1272" i="1"/>
  <c r="AQ1272" i="1"/>
  <c r="AR1272" i="1"/>
  <c r="AS1272" i="1"/>
  <c r="AT1272" i="1"/>
  <c r="AU1272" i="1"/>
  <c r="AV1272" i="1"/>
  <c r="AW1272" i="1"/>
  <c r="AX1272" i="1"/>
  <c r="AY1272" i="1"/>
  <c r="AZ1272" i="1"/>
  <c r="BA1272" i="1"/>
  <c r="BB1272" i="1"/>
  <c r="BC1272" i="1"/>
  <c r="BD1272" i="1"/>
  <c r="U1273" i="1"/>
  <c r="V1273" i="1"/>
  <c r="W1273" i="1"/>
  <c r="X1273" i="1"/>
  <c r="Y1273" i="1"/>
  <c r="Z1273" i="1"/>
  <c r="AA1273" i="1"/>
  <c r="AB1273" i="1"/>
  <c r="AC1273" i="1"/>
  <c r="AD1273" i="1"/>
  <c r="AE1273" i="1"/>
  <c r="AF1273" i="1"/>
  <c r="AG1273" i="1"/>
  <c r="AH1273" i="1"/>
  <c r="AI1273" i="1"/>
  <c r="AJ1273" i="1"/>
  <c r="AK1273" i="1"/>
  <c r="AL1273" i="1"/>
  <c r="AM1273" i="1"/>
  <c r="AN1273" i="1"/>
  <c r="AO1273" i="1"/>
  <c r="AP1273" i="1"/>
  <c r="AQ1273" i="1"/>
  <c r="AR1273" i="1"/>
  <c r="AS1273" i="1"/>
  <c r="AT1273" i="1"/>
  <c r="AU1273" i="1"/>
  <c r="AV1273" i="1"/>
  <c r="AW1273" i="1"/>
  <c r="AX1273" i="1"/>
  <c r="AY1273" i="1"/>
  <c r="AZ1273" i="1"/>
  <c r="BA1273" i="1"/>
  <c r="BB1273" i="1"/>
  <c r="BC1273" i="1"/>
  <c r="BD1273" i="1"/>
  <c r="U1274" i="1"/>
  <c r="V1274" i="1"/>
  <c r="W1274" i="1"/>
  <c r="X1274" i="1"/>
  <c r="Y1274" i="1"/>
  <c r="Z1274" i="1"/>
  <c r="AA1274" i="1"/>
  <c r="AB1274" i="1"/>
  <c r="AC1274" i="1"/>
  <c r="AD1274" i="1"/>
  <c r="AE1274" i="1"/>
  <c r="AF1274" i="1"/>
  <c r="AG1274" i="1"/>
  <c r="AH1274" i="1"/>
  <c r="AI1274" i="1"/>
  <c r="AJ1274" i="1"/>
  <c r="AK1274" i="1"/>
  <c r="AL1274" i="1"/>
  <c r="AM1274" i="1"/>
  <c r="AN1274" i="1"/>
  <c r="AO1274" i="1"/>
  <c r="AP1274" i="1"/>
  <c r="AQ1274" i="1"/>
  <c r="AR1274" i="1"/>
  <c r="AS1274" i="1"/>
  <c r="AT1274" i="1"/>
  <c r="AU1274" i="1"/>
  <c r="AV1274" i="1"/>
  <c r="AW1274" i="1"/>
  <c r="AX1274" i="1"/>
  <c r="AY1274" i="1"/>
  <c r="AZ1274" i="1"/>
  <c r="BA1274" i="1"/>
  <c r="BB1274" i="1"/>
  <c r="BC1274" i="1"/>
  <c r="BD1274" i="1"/>
  <c r="U1275" i="1"/>
  <c r="V1275" i="1"/>
  <c r="W1275" i="1"/>
  <c r="X1275" i="1"/>
  <c r="Y1275" i="1"/>
  <c r="Z1275" i="1"/>
  <c r="AA1275" i="1"/>
  <c r="AB1275" i="1"/>
  <c r="AC1275" i="1"/>
  <c r="AD1275" i="1"/>
  <c r="AE1275" i="1"/>
  <c r="AF1275" i="1"/>
  <c r="AG1275" i="1"/>
  <c r="AH1275" i="1"/>
  <c r="AI1275" i="1"/>
  <c r="AJ1275" i="1"/>
  <c r="AK1275" i="1"/>
  <c r="AL1275" i="1"/>
  <c r="AM1275" i="1"/>
  <c r="AN1275" i="1"/>
  <c r="AO1275" i="1"/>
  <c r="AP1275" i="1"/>
  <c r="AQ1275" i="1"/>
  <c r="AR1275" i="1"/>
  <c r="AS1275" i="1"/>
  <c r="AT1275" i="1"/>
  <c r="AU1275" i="1"/>
  <c r="AV1275" i="1"/>
  <c r="AW1275" i="1"/>
  <c r="AX1275" i="1"/>
  <c r="AY1275" i="1"/>
  <c r="AZ1275" i="1"/>
  <c r="BA1275" i="1"/>
  <c r="BB1275" i="1"/>
  <c r="BC1275" i="1"/>
  <c r="BD1275" i="1"/>
  <c r="U1276" i="1"/>
  <c r="V1276" i="1"/>
  <c r="W1276" i="1"/>
  <c r="X1276" i="1"/>
  <c r="Y1276" i="1"/>
  <c r="Z1276" i="1"/>
  <c r="AA1276" i="1"/>
  <c r="AB1276" i="1"/>
  <c r="AC1276" i="1"/>
  <c r="AD1276" i="1"/>
  <c r="AE1276" i="1"/>
  <c r="AF1276" i="1"/>
  <c r="AG1276" i="1"/>
  <c r="AH1276" i="1"/>
  <c r="AI1276" i="1"/>
  <c r="AJ1276" i="1"/>
  <c r="AK1276" i="1"/>
  <c r="AL1276" i="1"/>
  <c r="AM1276" i="1"/>
  <c r="AN1276" i="1"/>
  <c r="AO1276" i="1"/>
  <c r="AP1276" i="1"/>
  <c r="AQ1276" i="1"/>
  <c r="AR1276" i="1"/>
  <c r="AS1276" i="1"/>
  <c r="AT1276" i="1"/>
  <c r="AU1276" i="1"/>
  <c r="AV1276" i="1"/>
  <c r="AW1276" i="1"/>
  <c r="AX1276" i="1"/>
  <c r="AY1276" i="1"/>
  <c r="AZ1276" i="1"/>
  <c r="BA1276" i="1"/>
  <c r="BB1276" i="1"/>
  <c r="BC1276" i="1"/>
  <c r="BD1276" i="1"/>
  <c r="U1277" i="1"/>
  <c r="V1277" i="1"/>
  <c r="W1277" i="1"/>
  <c r="X1277" i="1"/>
  <c r="Y1277" i="1"/>
  <c r="Z1277" i="1"/>
  <c r="AA1277" i="1"/>
  <c r="AB1277" i="1"/>
  <c r="AC1277" i="1"/>
  <c r="AD1277" i="1"/>
  <c r="AE1277" i="1"/>
  <c r="AF1277" i="1"/>
  <c r="AG1277" i="1"/>
  <c r="AH1277" i="1"/>
  <c r="AI1277" i="1"/>
  <c r="AJ1277" i="1"/>
  <c r="AK1277" i="1"/>
  <c r="AL1277" i="1"/>
  <c r="AM1277" i="1"/>
  <c r="AN1277" i="1"/>
  <c r="AO1277" i="1"/>
  <c r="AP1277" i="1"/>
  <c r="AQ1277" i="1"/>
  <c r="AR1277" i="1"/>
  <c r="AS1277" i="1"/>
  <c r="AT1277" i="1"/>
  <c r="AU1277" i="1"/>
  <c r="AV1277" i="1"/>
  <c r="AW1277" i="1"/>
  <c r="AX1277" i="1"/>
  <c r="AY1277" i="1"/>
  <c r="AZ1277" i="1"/>
  <c r="BA1277" i="1"/>
  <c r="BB1277" i="1"/>
  <c r="BC1277" i="1"/>
  <c r="BD1277" i="1"/>
  <c r="U1278" i="1"/>
  <c r="V1278" i="1"/>
  <c r="W1278" i="1"/>
  <c r="X1278" i="1"/>
  <c r="Y1278" i="1"/>
  <c r="Z1278" i="1"/>
  <c r="AA1278" i="1"/>
  <c r="AB1278" i="1"/>
  <c r="AC1278" i="1"/>
  <c r="AD1278" i="1"/>
  <c r="AE1278" i="1"/>
  <c r="AF1278" i="1"/>
  <c r="AG1278" i="1"/>
  <c r="AH1278" i="1"/>
  <c r="AI1278" i="1"/>
  <c r="AJ1278" i="1"/>
  <c r="AK1278" i="1"/>
  <c r="AL1278" i="1"/>
  <c r="AM1278" i="1"/>
  <c r="AN1278" i="1"/>
  <c r="AO1278" i="1"/>
  <c r="AP1278" i="1"/>
  <c r="AQ1278" i="1"/>
  <c r="AR1278" i="1"/>
  <c r="AS1278" i="1"/>
  <c r="AT1278" i="1"/>
  <c r="AU1278" i="1"/>
  <c r="AV1278" i="1"/>
  <c r="AW1278" i="1"/>
  <c r="AX1278" i="1"/>
  <c r="AY1278" i="1"/>
  <c r="AZ1278" i="1"/>
  <c r="BA1278" i="1"/>
  <c r="BB1278" i="1"/>
  <c r="BC1278" i="1"/>
  <c r="BD1278" i="1"/>
  <c r="U1279" i="1"/>
  <c r="V1279" i="1"/>
  <c r="W1279" i="1"/>
  <c r="X1279" i="1"/>
  <c r="Y1279" i="1"/>
  <c r="Z1279" i="1"/>
  <c r="AA1279" i="1"/>
  <c r="AB1279" i="1"/>
  <c r="AC1279" i="1"/>
  <c r="AD1279" i="1"/>
  <c r="AE1279" i="1"/>
  <c r="AF1279" i="1"/>
  <c r="AG1279" i="1"/>
  <c r="AH1279" i="1"/>
  <c r="AI1279" i="1"/>
  <c r="AJ1279" i="1"/>
  <c r="AK1279" i="1"/>
  <c r="AL1279" i="1"/>
  <c r="AM1279" i="1"/>
  <c r="AN1279" i="1"/>
  <c r="AO1279" i="1"/>
  <c r="AP1279" i="1"/>
  <c r="AQ1279" i="1"/>
  <c r="AR1279" i="1"/>
  <c r="AS1279" i="1"/>
  <c r="AT1279" i="1"/>
  <c r="AU1279" i="1"/>
  <c r="AV1279" i="1"/>
  <c r="AW1279" i="1"/>
  <c r="AX1279" i="1"/>
  <c r="AY1279" i="1"/>
  <c r="AZ1279" i="1"/>
  <c r="BA1279" i="1"/>
  <c r="BB1279" i="1"/>
  <c r="BC1279" i="1"/>
  <c r="BD1279" i="1"/>
  <c r="U1280" i="1"/>
  <c r="V1280" i="1"/>
  <c r="W1280" i="1"/>
  <c r="X1280" i="1"/>
  <c r="Y1280" i="1"/>
  <c r="Z1280" i="1"/>
  <c r="AA1280" i="1"/>
  <c r="AB1280" i="1"/>
  <c r="AC1280" i="1"/>
  <c r="AD1280" i="1"/>
  <c r="AE1280" i="1"/>
  <c r="AF1280" i="1"/>
  <c r="AG1280" i="1"/>
  <c r="AH1280" i="1"/>
  <c r="AI1280" i="1"/>
  <c r="AJ1280" i="1"/>
  <c r="AK1280" i="1"/>
  <c r="AL1280" i="1"/>
  <c r="AM1280" i="1"/>
  <c r="AN1280" i="1"/>
  <c r="AO1280" i="1"/>
  <c r="AP1280" i="1"/>
  <c r="AQ1280" i="1"/>
  <c r="AR1280" i="1"/>
  <c r="AS1280" i="1"/>
  <c r="AT1280" i="1"/>
  <c r="AU1280" i="1"/>
  <c r="AV1280" i="1"/>
  <c r="AW1280" i="1"/>
  <c r="AX1280" i="1"/>
  <c r="AY1280" i="1"/>
  <c r="AZ1280" i="1"/>
  <c r="BA1280" i="1"/>
  <c r="BB1280" i="1"/>
  <c r="BC1280" i="1"/>
  <c r="BD1280" i="1"/>
  <c r="U1281" i="1"/>
  <c r="V1281" i="1"/>
  <c r="W1281" i="1"/>
  <c r="X1281" i="1"/>
  <c r="Y1281" i="1"/>
  <c r="Z1281" i="1"/>
  <c r="AA1281" i="1"/>
  <c r="AB1281" i="1"/>
  <c r="AC1281" i="1"/>
  <c r="AD1281" i="1"/>
  <c r="AE1281" i="1"/>
  <c r="AF1281" i="1"/>
  <c r="AG1281" i="1"/>
  <c r="AH1281" i="1"/>
  <c r="AI1281" i="1"/>
  <c r="AJ1281" i="1"/>
  <c r="AK1281" i="1"/>
  <c r="AL1281" i="1"/>
  <c r="AM1281" i="1"/>
  <c r="AN1281" i="1"/>
  <c r="AO1281" i="1"/>
  <c r="AP1281" i="1"/>
  <c r="AQ1281" i="1"/>
  <c r="AR1281" i="1"/>
  <c r="AS1281" i="1"/>
  <c r="AT1281" i="1"/>
  <c r="AU1281" i="1"/>
  <c r="AV1281" i="1"/>
  <c r="AW1281" i="1"/>
  <c r="AX1281" i="1"/>
  <c r="AY1281" i="1"/>
  <c r="AZ1281" i="1"/>
  <c r="BA1281" i="1"/>
  <c r="BB1281" i="1"/>
  <c r="BC1281" i="1"/>
  <c r="BD1281" i="1"/>
  <c r="U1282" i="1"/>
  <c r="V1282" i="1"/>
  <c r="W1282" i="1"/>
  <c r="X1282" i="1"/>
  <c r="Y1282" i="1"/>
  <c r="Z1282" i="1"/>
  <c r="AA1282" i="1"/>
  <c r="AB1282" i="1"/>
  <c r="AC1282" i="1"/>
  <c r="AD1282" i="1"/>
  <c r="AE1282" i="1"/>
  <c r="AF1282" i="1"/>
  <c r="AG1282" i="1"/>
  <c r="AH1282" i="1"/>
  <c r="AI1282" i="1"/>
  <c r="AJ1282" i="1"/>
  <c r="AK1282" i="1"/>
  <c r="AL1282" i="1"/>
  <c r="AM1282" i="1"/>
  <c r="AN1282" i="1"/>
  <c r="AO1282" i="1"/>
  <c r="AP1282" i="1"/>
  <c r="AQ1282" i="1"/>
  <c r="AR1282" i="1"/>
  <c r="AS1282" i="1"/>
  <c r="AT1282" i="1"/>
  <c r="AU1282" i="1"/>
  <c r="AV1282" i="1"/>
  <c r="AW1282" i="1"/>
  <c r="AX1282" i="1"/>
  <c r="AY1282" i="1"/>
  <c r="AZ1282" i="1"/>
  <c r="BA1282" i="1"/>
  <c r="BB1282" i="1"/>
  <c r="BC1282" i="1"/>
  <c r="BD1282" i="1"/>
  <c r="U1283" i="1"/>
  <c r="V1283" i="1"/>
  <c r="W1283" i="1"/>
  <c r="X1283" i="1"/>
  <c r="Y1283" i="1"/>
  <c r="Z1283" i="1"/>
  <c r="AA1283" i="1"/>
  <c r="AB1283" i="1"/>
  <c r="AC1283" i="1"/>
  <c r="AD1283" i="1"/>
  <c r="AE1283" i="1"/>
  <c r="AF1283" i="1"/>
  <c r="AG1283" i="1"/>
  <c r="AH1283" i="1"/>
  <c r="AI1283" i="1"/>
  <c r="AJ1283" i="1"/>
  <c r="AK1283" i="1"/>
  <c r="AL1283" i="1"/>
  <c r="AM1283" i="1"/>
  <c r="AN1283" i="1"/>
  <c r="AO1283" i="1"/>
  <c r="AP1283" i="1"/>
  <c r="AQ1283" i="1"/>
  <c r="AR1283" i="1"/>
  <c r="AS1283" i="1"/>
  <c r="AT1283" i="1"/>
  <c r="AU1283" i="1"/>
  <c r="AV1283" i="1"/>
  <c r="AW1283" i="1"/>
  <c r="AX1283" i="1"/>
  <c r="AY1283" i="1"/>
  <c r="AZ1283" i="1"/>
  <c r="BA1283" i="1"/>
  <c r="BB1283" i="1"/>
  <c r="BC1283" i="1"/>
  <c r="BD1283" i="1"/>
  <c r="U1284" i="1"/>
  <c r="V1284" i="1"/>
  <c r="W1284" i="1"/>
  <c r="X1284" i="1"/>
  <c r="Y1284" i="1"/>
  <c r="Z1284" i="1"/>
  <c r="AA1284" i="1"/>
  <c r="AB1284" i="1"/>
  <c r="AC1284" i="1"/>
  <c r="AD1284" i="1"/>
  <c r="AE1284" i="1"/>
  <c r="AF1284" i="1"/>
  <c r="AG1284" i="1"/>
  <c r="AH1284" i="1"/>
  <c r="AI1284" i="1"/>
  <c r="AJ1284" i="1"/>
  <c r="AK1284" i="1"/>
  <c r="AL1284" i="1"/>
  <c r="AM1284" i="1"/>
  <c r="AN1284" i="1"/>
  <c r="AO1284" i="1"/>
  <c r="AP1284" i="1"/>
  <c r="AQ1284" i="1"/>
  <c r="AR1284" i="1"/>
  <c r="AS1284" i="1"/>
  <c r="AT1284" i="1"/>
  <c r="AU1284" i="1"/>
  <c r="AV1284" i="1"/>
  <c r="AW1284" i="1"/>
  <c r="AX1284" i="1"/>
  <c r="AY1284" i="1"/>
  <c r="AZ1284" i="1"/>
  <c r="BA1284" i="1"/>
  <c r="BB1284" i="1"/>
  <c r="BC1284" i="1"/>
  <c r="BD1284" i="1"/>
  <c r="U1285" i="1"/>
  <c r="V1285" i="1"/>
  <c r="W1285" i="1"/>
  <c r="X1285" i="1"/>
  <c r="Y1285" i="1"/>
  <c r="Z1285" i="1"/>
  <c r="AA1285" i="1"/>
  <c r="AB1285" i="1"/>
  <c r="AC1285" i="1"/>
  <c r="AD1285" i="1"/>
  <c r="AE1285" i="1"/>
  <c r="AF1285" i="1"/>
  <c r="AG1285" i="1"/>
  <c r="AH1285" i="1"/>
  <c r="AI1285" i="1"/>
  <c r="AJ1285" i="1"/>
  <c r="AK1285" i="1"/>
  <c r="AL1285" i="1"/>
  <c r="AM1285" i="1"/>
  <c r="AN1285" i="1"/>
  <c r="AO1285" i="1"/>
  <c r="AP1285" i="1"/>
  <c r="AQ1285" i="1"/>
  <c r="AR1285" i="1"/>
  <c r="AS1285" i="1"/>
  <c r="AT1285" i="1"/>
  <c r="AU1285" i="1"/>
  <c r="AV1285" i="1"/>
  <c r="AW1285" i="1"/>
  <c r="AX1285" i="1"/>
  <c r="AY1285" i="1"/>
  <c r="AZ1285" i="1"/>
  <c r="BA1285" i="1"/>
  <c r="BB1285" i="1"/>
  <c r="BC1285" i="1"/>
  <c r="BD1285" i="1"/>
  <c r="U1286" i="1"/>
  <c r="V1286" i="1"/>
  <c r="W1286" i="1"/>
  <c r="X1286" i="1"/>
  <c r="Y1286" i="1"/>
  <c r="Z1286" i="1"/>
  <c r="AA1286" i="1"/>
  <c r="AB1286" i="1"/>
  <c r="AC1286" i="1"/>
  <c r="AD1286" i="1"/>
  <c r="AE1286" i="1"/>
  <c r="AF1286" i="1"/>
  <c r="AG1286" i="1"/>
  <c r="AH1286" i="1"/>
  <c r="AI1286" i="1"/>
  <c r="AJ1286" i="1"/>
  <c r="AK1286" i="1"/>
  <c r="AL1286" i="1"/>
  <c r="AM1286" i="1"/>
  <c r="AN1286" i="1"/>
  <c r="AO1286" i="1"/>
  <c r="AP1286" i="1"/>
  <c r="AQ1286" i="1"/>
  <c r="AR1286" i="1"/>
  <c r="AS1286" i="1"/>
  <c r="AT1286" i="1"/>
  <c r="AU1286" i="1"/>
  <c r="AV1286" i="1"/>
  <c r="AW1286" i="1"/>
  <c r="AX1286" i="1"/>
  <c r="AY1286" i="1"/>
  <c r="AZ1286" i="1"/>
  <c r="BA1286" i="1"/>
  <c r="BB1286" i="1"/>
  <c r="BC1286" i="1"/>
  <c r="BD1286" i="1"/>
  <c r="U1287" i="1"/>
  <c r="V1287" i="1"/>
  <c r="W1287" i="1"/>
  <c r="X1287" i="1"/>
  <c r="Y1287" i="1"/>
  <c r="Z1287" i="1"/>
  <c r="AA1287" i="1"/>
  <c r="AB1287" i="1"/>
  <c r="AC1287" i="1"/>
  <c r="AD1287" i="1"/>
  <c r="AE1287" i="1"/>
  <c r="AF1287" i="1"/>
  <c r="AG1287" i="1"/>
  <c r="AH1287" i="1"/>
  <c r="AI1287" i="1"/>
  <c r="AJ1287" i="1"/>
  <c r="AK1287" i="1"/>
  <c r="AL1287" i="1"/>
  <c r="AM1287" i="1"/>
  <c r="AN1287" i="1"/>
  <c r="AO1287" i="1"/>
  <c r="AP1287" i="1"/>
  <c r="AQ1287" i="1"/>
  <c r="AR1287" i="1"/>
  <c r="AS1287" i="1"/>
  <c r="AT1287" i="1"/>
  <c r="AU1287" i="1"/>
  <c r="AV1287" i="1"/>
  <c r="AW1287" i="1"/>
  <c r="AX1287" i="1"/>
  <c r="AY1287" i="1"/>
  <c r="AZ1287" i="1"/>
  <c r="BA1287" i="1"/>
  <c r="BB1287" i="1"/>
  <c r="BC1287" i="1"/>
  <c r="BD1287" i="1"/>
  <c r="U1288" i="1"/>
  <c r="V1288" i="1"/>
  <c r="W1288" i="1"/>
  <c r="X1288" i="1"/>
  <c r="Y1288" i="1"/>
  <c r="Z1288" i="1"/>
  <c r="AA1288" i="1"/>
  <c r="AB1288" i="1"/>
  <c r="AC1288" i="1"/>
  <c r="AD1288" i="1"/>
  <c r="AE1288" i="1"/>
  <c r="AF1288" i="1"/>
  <c r="AG1288" i="1"/>
  <c r="AH1288" i="1"/>
  <c r="AI1288" i="1"/>
  <c r="AJ1288" i="1"/>
  <c r="AK1288" i="1"/>
  <c r="AL1288" i="1"/>
  <c r="AM1288" i="1"/>
  <c r="AN1288" i="1"/>
  <c r="AO1288" i="1"/>
  <c r="AP1288" i="1"/>
  <c r="AQ1288" i="1"/>
  <c r="AR1288" i="1"/>
  <c r="AS1288" i="1"/>
  <c r="AT1288" i="1"/>
  <c r="AU1288" i="1"/>
  <c r="AV1288" i="1"/>
  <c r="AW1288" i="1"/>
  <c r="AX1288" i="1"/>
  <c r="AY1288" i="1"/>
  <c r="AZ1288" i="1"/>
  <c r="BA1288" i="1"/>
  <c r="BB1288" i="1"/>
  <c r="BC1288" i="1"/>
  <c r="BD1288" i="1"/>
  <c r="U1289" i="1"/>
  <c r="V1289" i="1"/>
  <c r="W1289" i="1"/>
  <c r="X1289" i="1"/>
  <c r="Y1289" i="1"/>
  <c r="Z1289" i="1"/>
  <c r="AA1289" i="1"/>
  <c r="AB1289" i="1"/>
  <c r="AC1289" i="1"/>
  <c r="AD1289" i="1"/>
  <c r="AE1289" i="1"/>
  <c r="AF1289" i="1"/>
  <c r="AG1289" i="1"/>
  <c r="AH1289" i="1"/>
  <c r="AI1289" i="1"/>
  <c r="AJ1289" i="1"/>
  <c r="AK1289" i="1"/>
  <c r="AL1289" i="1"/>
  <c r="AM1289" i="1"/>
  <c r="AN1289" i="1"/>
  <c r="AO1289" i="1"/>
  <c r="AP1289" i="1"/>
  <c r="AQ1289" i="1"/>
  <c r="AR1289" i="1"/>
  <c r="AS1289" i="1"/>
  <c r="AT1289" i="1"/>
  <c r="AU1289" i="1"/>
  <c r="AV1289" i="1"/>
  <c r="AW1289" i="1"/>
  <c r="AX1289" i="1"/>
  <c r="AY1289" i="1"/>
  <c r="AZ1289" i="1"/>
  <c r="BA1289" i="1"/>
  <c r="BB1289" i="1"/>
  <c r="BC1289" i="1"/>
  <c r="BD1289" i="1"/>
  <c r="U1290" i="1"/>
  <c r="V1290" i="1"/>
  <c r="W1290" i="1"/>
  <c r="X1290" i="1"/>
  <c r="Y1290" i="1"/>
  <c r="Z1290" i="1"/>
  <c r="AA1290" i="1"/>
  <c r="AB1290" i="1"/>
  <c r="AC1290" i="1"/>
  <c r="AD1290" i="1"/>
  <c r="AE1290" i="1"/>
  <c r="AF1290" i="1"/>
  <c r="AG1290" i="1"/>
  <c r="AH1290" i="1"/>
  <c r="AI1290" i="1"/>
  <c r="AJ1290" i="1"/>
  <c r="AK1290" i="1"/>
  <c r="AL1290" i="1"/>
  <c r="AM1290" i="1"/>
  <c r="AN1290" i="1"/>
  <c r="AO1290" i="1"/>
  <c r="AP1290" i="1"/>
  <c r="AQ1290" i="1"/>
  <c r="AR1290" i="1"/>
  <c r="AS1290" i="1"/>
  <c r="AT1290" i="1"/>
  <c r="AU1290" i="1"/>
  <c r="AV1290" i="1"/>
  <c r="AW1290" i="1"/>
  <c r="AX1290" i="1"/>
  <c r="AY1290" i="1"/>
  <c r="AZ1290" i="1"/>
  <c r="BA1290" i="1"/>
  <c r="BB1290" i="1"/>
  <c r="BC1290" i="1"/>
  <c r="BD1290" i="1"/>
  <c r="U1291" i="1"/>
  <c r="V1291" i="1"/>
  <c r="W1291" i="1"/>
  <c r="X1291" i="1"/>
  <c r="Y1291" i="1"/>
  <c r="Z1291" i="1"/>
  <c r="AA1291" i="1"/>
  <c r="AB1291" i="1"/>
  <c r="AC1291" i="1"/>
  <c r="AD1291" i="1"/>
  <c r="AE1291" i="1"/>
  <c r="AF1291" i="1"/>
  <c r="AG1291" i="1"/>
  <c r="AH1291" i="1"/>
  <c r="AI1291" i="1"/>
  <c r="AJ1291" i="1"/>
  <c r="AK1291" i="1"/>
  <c r="AL1291" i="1"/>
  <c r="AM1291" i="1"/>
  <c r="AN1291" i="1"/>
  <c r="AO1291" i="1"/>
  <c r="AP1291" i="1"/>
  <c r="AQ1291" i="1"/>
  <c r="AR1291" i="1"/>
  <c r="AS1291" i="1"/>
  <c r="AT1291" i="1"/>
  <c r="AU1291" i="1"/>
  <c r="AV1291" i="1"/>
  <c r="AW1291" i="1"/>
  <c r="AX1291" i="1"/>
  <c r="AY1291" i="1"/>
  <c r="AZ1291" i="1"/>
  <c r="BA1291" i="1"/>
  <c r="BB1291" i="1"/>
  <c r="BC1291" i="1"/>
  <c r="BD1291" i="1"/>
  <c r="U1292" i="1"/>
  <c r="V1292" i="1"/>
  <c r="W1292" i="1"/>
  <c r="X1292" i="1"/>
  <c r="Y1292" i="1"/>
  <c r="Z1292" i="1"/>
  <c r="AA1292" i="1"/>
  <c r="AB1292" i="1"/>
  <c r="AC1292" i="1"/>
  <c r="AD1292" i="1"/>
  <c r="AE1292" i="1"/>
  <c r="AF1292" i="1"/>
  <c r="AG1292" i="1"/>
  <c r="AH1292" i="1"/>
  <c r="AI1292" i="1"/>
  <c r="AJ1292" i="1"/>
  <c r="AK1292" i="1"/>
  <c r="AL1292" i="1"/>
  <c r="AM1292" i="1"/>
  <c r="AN1292" i="1"/>
  <c r="AO1292" i="1"/>
  <c r="AP1292" i="1"/>
  <c r="AQ1292" i="1"/>
  <c r="AR1292" i="1"/>
  <c r="AS1292" i="1"/>
  <c r="AT1292" i="1"/>
  <c r="AU1292" i="1"/>
  <c r="AV1292" i="1"/>
  <c r="AW1292" i="1"/>
  <c r="AX1292" i="1"/>
  <c r="AY1292" i="1"/>
  <c r="AZ1292" i="1"/>
  <c r="BA1292" i="1"/>
  <c r="BB1292" i="1"/>
  <c r="BC1292" i="1"/>
  <c r="BD1292" i="1"/>
  <c r="U1181" i="1"/>
  <c r="V1181" i="1"/>
  <c r="W1181" i="1"/>
  <c r="X1181" i="1"/>
  <c r="Y1181" i="1"/>
  <c r="Z1181" i="1"/>
  <c r="AA1181" i="1"/>
  <c r="AB1181" i="1"/>
  <c r="AC1181" i="1"/>
  <c r="AD1181" i="1"/>
  <c r="AE1181" i="1"/>
  <c r="AF1181" i="1"/>
  <c r="AG1181" i="1"/>
  <c r="AH1181" i="1"/>
  <c r="AI1181" i="1"/>
  <c r="AJ1181" i="1"/>
  <c r="AK1181" i="1"/>
  <c r="AL1181" i="1"/>
  <c r="AM1181" i="1"/>
  <c r="AN1181" i="1"/>
  <c r="AO1181" i="1"/>
  <c r="AP1181" i="1"/>
  <c r="AQ1181" i="1"/>
  <c r="AR1181" i="1"/>
  <c r="AS1181" i="1"/>
  <c r="AT1181" i="1"/>
  <c r="AU1181" i="1"/>
  <c r="AV1181" i="1"/>
  <c r="AW1181" i="1"/>
  <c r="AX1181" i="1"/>
  <c r="AY1181" i="1"/>
  <c r="AZ1181" i="1"/>
  <c r="BA1181" i="1"/>
  <c r="BB1181" i="1"/>
  <c r="BC1181" i="1"/>
  <c r="BD1181" i="1"/>
  <c r="U1182" i="1"/>
  <c r="V1182" i="1"/>
  <c r="W1182" i="1"/>
  <c r="X1182" i="1"/>
  <c r="Y1182" i="1"/>
  <c r="Z1182" i="1"/>
  <c r="AA1182" i="1"/>
  <c r="AB1182" i="1"/>
  <c r="AC1182" i="1"/>
  <c r="AD1182" i="1"/>
  <c r="AE1182" i="1"/>
  <c r="AF1182" i="1"/>
  <c r="AG1182" i="1"/>
  <c r="AH1182" i="1"/>
  <c r="AI1182" i="1"/>
  <c r="AJ1182" i="1"/>
  <c r="AK1182" i="1"/>
  <c r="AL1182" i="1"/>
  <c r="AM1182" i="1"/>
  <c r="AN1182" i="1"/>
  <c r="AO1182" i="1"/>
  <c r="AP1182" i="1"/>
  <c r="AQ1182" i="1"/>
  <c r="AR1182" i="1"/>
  <c r="AS1182" i="1"/>
  <c r="AT1182" i="1"/>
  <c r="AU1182" i="1"/>
  <c r="AV1182" i="1"/>
  <c r="AW1182" i="1"/>
  <c r="AX1182" i="1"/>
  <c r="AY1182" i="1"/>
  <c r="AZ1182" i="1"/>
  <c r="BA1182" i="1"/>
  <c r="BB1182" i="1"/>
  <c r="BC1182" i="1"/>
  <c r="BD1182" i="1"/>
  <c r="U1183" i="1"/>
  <c r="V1183" i="1"/>
  <c r="W1183" i="1"/>
  <c r="X1183" i="1"/>
  <c r="Y1183" i="1"/>
  <c r="Z1183" i="1"/>
  <c r="AA1183" i="1"/>
  <c r="AB1183" i="1"/>
  <c r="AC1183" i="1"/>
  <c r="AD1183" i="1"/>
  <c r="AE1183" i="1"/>
  <c r="AF1183" i="1"/>
  <c r="AG1183" i="1"/>
  <c r="AH1183" i="1"/>
  <c r="AI1183" i="1"/>
  <c r="AJ1183" i="1"/>
  <c r="AK1183" i="1"/>
  <c r="AL1183" i="1"/>
  <c r="AM1183" i="1"/>
  <c r="AN1183" i="1"/>
  <c r="AO1183" i="1"/>
  <c r="AP1183" i="1"/>
  <c r="AQ1183" i="1"/>
  <c r="AR1183" i="1"/>
  <c r="AS1183" i="1"/>
  <c r="AT1183" i="1"/>
  <c r="AU1183" i="1"/>
  <c r="AV1183" i="1"/>
  <c r="AW1183" i="1"/>
  <c r="AX1183" i="1"/>
  <c r="AY1183" i="1"/>
  <c r="AZ1183" i="1"/>
  <c r="BA1183" i="1"/>
  <c r="BB1183" i="1"/>
  <c r="BC1183" i="1"/>
  <c r="BD1183" i="1"/>
  <c r="U1184" i="1"/>
  <c r="V1184" i="1"/>
  <c r="W1184" i="1"/>
  <c r="X1184" i="1"/>
  <c r="Y1184" i="1"/>
  <c r="Z1184" i="1"/>
  <c r="AA1184" i="1"/>
  <c r="AB1184" i="1"/>
  <c r="AC1184" i="1"/>
  <c r="AD1184" i="1"/>
  <c r="AE1184" i="1"/>
  <c r="AF1184" i="1"/>
  <c r="AG1184" i="1"/>
  <c r="AH1184" i="1"/>
  <c r="AI1184" i="1"/>
  <c r="AJ1184" i="1"/>
  <c r="AK1184" i="1"/>
  <c r="AL1184" i="1"/>
  <c r="AM1184" i="1"/>
  <c r="AN1184" i="1"/>
  <c r="AO1184" i="1"/>
  <c r="AP1184" i="1"/>
  <c r="AQ1184" i="1"/>
  <c r="AR1184" i="1"/>
  <c r="AS1184" i="1"/>
  <c r="AT1184" i="1"/>
  <c r="AU1184" i="1"/>
  <c r="AV1184" i="1"/>
  <c r="AW1184" i="1"/>
  <c r="AX1184" i="1"/>
  <c r="AY1184" i="1"/>
  <c r="AZ1184" i="1"/>
  <c r="BA1184" i="1"/>
  <c r="BB1184" i="1"/>
  <c r="BC1184" i="1"/>
  <c r="BD1184" i="1"/>
  <c r="U1185" i="1"/>
  <c r="V1185" i="1"/>
  <c r="W1185" i="1"/>
  <c r="X1185" i="1"/>
  <c r="Y1185" i="1"/>
  <c r="Z1185" i="1"/>
  <c r="AA1185" i="1"/>
  <c r="AB1185" i="1"/>
  <c r="AC1185" i="1"/>
  <c r="AD1185" i="1"/>
  <c r="AE1185" i="1"/>
  <c r="AF1185" i="1"/>
  <c r="AG1185" i="1"/>
  <c r="AH1185" i="1"/>
  <c r="AI1185" i="1"/>
  <c r="AJ1185" i="1"/>
  <c r="AK1185" i="1"/>
  <c r="AL1185" i="1"/>
  <c r="AM1185" i="1"/>
  <c r="AN1185" i="1"/>
  <c r="AO1185" i="1"/>
  <c r="AP1185" i="1"/>
  <c r="AQ1185" i="1"/>
  <c r="AR1185" i="1"/>
  <c r="AS1185" i="1"/>
  <c r="AT1185" i="1"/>
  <c r="AU1185" i="1"/>
  <c r="AV1185" i="1"/>
  <c r="AW1185" i="1"/>
  <c r="AX1185" i="1"/>
  <c r="AY1185" i="1"/>
  <c r="AZ1185" i="1"/>
  <c r="BA1185" i="1"/>
  <c r="BB1185" i="1"/>
  <c r="BC1185" i="1"/>
  <c r="BD1185" i="1"/>
  <c r="U1186" i="1"/>
  <c r="V1186" i="1"/>
  <c r="W1186" i="1"/>
  <c r="X1186" i="1"/>
  <c r="Y1186" i="1"/>
  <c r="Z1186" i="1"/>
  <c r="AA1186" i="1"/>
  <c r="AB1186" i="1"/>
  <c r="AC1186" i="1"/>
  <c r="AD1186" i="1"/>
  <c r="AE1186" i="1"/>
  <c r="AF1186" i="1"/>
  <c r="AG1186" i="1"/>
  <c r="AH1186" i="1"/>
  <c r="AI1186" i="1"/>
  <c r="AJ1186" i="1"/>
  <c r="AK1186" i="1"/>
  <c r="AL1186" i="1"/>
  <c r="AM1186" i="1"/>
  <c r="AN1186" i="1"/>
  <c r="AO1186" i="1"/>
  <c r="AP1186" i="1"/>
  <c r="AQ1186" i="1"/>
  <c r="AR1186" i="1"/>
  <c r="AS1186" i="1"/>
  <c r="AT1186" i="1"/>
  <c r="AU1186" i="1"/>
  <c r="AV1186" i="1"/>
  <c r="AW1186" i="1"/>
  <c r="AX1186" i="1"/>
  <c r="AY1186" i="1"/>
  <c r="AZ1186" i="1"/>
  <c r="BA1186" i="1"/>
  <c r="BB1186" i="1"/>
  <c r="BC1186" i="1"/>
  <c r="BD1186" i="1"/>
  <c r="U1187" i="1"/>
  <c r="V1187" i="1"/>
  <c r="W1187" i="1"/>
  <c r="X1187" i="1"/>
  <c r="Y1187" i="1"/>
  <c r="Z1187" i="1"/>
  <c r="AA1187" i="1"/>
  <c r="AB1187" i="1"/>
  <c r="AC1187" i="1"/>
  <c r="AD1187" i="1"/>
  <c r="AE1187" i="1"/>
  <c r="AF1187" i="1"/>
  <c r="AG1187" i="1"/>
  <c r="AH1187" i="1"/>
  <c r="AI1187" i="1"/>
  <c r="AJ1187" i="1"/>
  <c r="AK1187" i="1"/>
  <c r="AL1187" i="1"/>
  <c r="AM1187" i="1"/>
  <c r="AN1187" i="1"/>
  <c r="AO1187" i="1"/>
  <c r="AP1187" i="1"/>
  <c r="AQ1187" i="1"/>
  <c r="AR1187" i="1"/>
  <c r="AS1187" i="1"/>
  <c r="AT1187" i="1"/>
  <c r="AU1187" i="1"/>
  <c r="AV1187" i="1"/>
  <c r="AW1187" i="1"/>
  <c r="AX1187" i="1"/>
  <c r="AY1187" i="1"/>
  <c r="AZ1187" i="1"/>
  <c r="BA1187" i="1"/>
  <c r="BB1187" i="1"/>
  <c r="BC1187" i="1"/>
  <c r="BD1187" i="1"/>
  <c r="U1188" i="1"/>
  <c r="V1188" i="1"/>
  <c r="W1188" i="1"/>
  <c r="X1188" i="1"/>
  <c r="Y1188" i="1"/>
  <c r="Z1188" i="1"/>
  <c r="AA1188" i="1"/>
  <c r="AB1188" i="1"/>
  <c r="AC1188" i="1"/>
  <c r="AD1188" i="1"/>
  <c r="AE1188" i="1"/>
  <c r="AF1188" i="1"/>
  <c r="AG1188" i="1"/>
  <c r="AH1188" i="1"/>
  <c r="AI1188" i="1"/>
  <c r="AJ1188" i="1"/>
  <c r="AK1188" i="1"/>
  <c r="AL1188" i="1"/>
  <c r="AM1188" i="1"/>
  <c r="AN1188" i="1"/>
  <c r="AO1188" i="1"/>
  <c r="AP1188" i="1"/>
  <c r="AQ1188" i="1"/>
  <c r="AR1188" i="1"/>
  <c r="AS1188" i="1"/>
  <c r="AT1188" i="1"/>
  <c r="AU1188" i="1"/>
  <c r="AV1188" i="1"/>
  <c r="AW1188" i="1"/>
  <c r="AX1188" i="1"/>
  <c r="AY1188" i="1"/>
  <c r="AZ1188" i="1"/>
  <c r="BA1188" i="1"/>
  <c r="BB1188" i="1"/>
  <c r="BC1188" i="1"/>
  <c r="BD1188" i="1"/>
  <c r="U1189" i="1"/>
  <c r="V1189" i="1"/>
  <c r="W1189" i="1"/>
  <c r="X1189" i="1"/>
  <c r="Y1189" i="1"/>
  <c r="Z1189" i="1"/>
  <c r="AA1189" i="1"/>
  <c r="AB1189" i="1"/>
  <c r="AC1189" i="1"/>
  <c r="AD1189" i="1"/>
  <c r="AE1189" i="1"/>
  <c r="AF1189" i="1"/>
  <c r="AG1189" i="1"/>
  <c r="AH1189" i="1"/>
  <c r="AI1189" i="1"/>
  <c r="AJ1189" i="1"/>
  <c r="AK1189" i="1"/>
  <c r="AL1189" i="1"/>
  <c r="AM1189" i="1"/>
  <c r="AN1189" i="1"/>
  <c r="AO1189" i="1"/>
  <c r="AP1189" i="1"/>
  <c r="AQ1189" i="1"/>
  <c r="AR1189" i="1"/>
  <c r="AS1189" i="1"/>
  <c r="AT1189" i="1"/>
  <c r="AU1189" i="1"/>
  <c r="AV1189" i="1"/>
  <c r="AW1189" i="1"/>
  <c r="AX1189" i="1"/>
  <c r="AY1189" i="1"/>
  <c r="AZ1189" i="1"/>
  <c r="BA1189" i="1"/>
  <c r="BB1189" i="1"/>
  <c r="BC1189" i="1"/>
  <c r="BD1189" i="1"/>
  <c r="U1190" i="1"/>
  <c r="V1190" i="1"/>
  <c r="W1190" i="1"/>
  <c r="X1190" i="1"/>
  <c r="Y1190" i="1"/>
  <c r="Z1190" i="1"/>
  <c r="AA1190" i="1"/>
  <c r="AB1190" i="1"/>
  <c r="AC1190" i="1"/>
  <c r="AD1190" i="1"/>
  <c r="AE1190" i="1"/>
  <c r="AF1190" i="1"/>
  <c r="AG1190" i="1"/>
  <c r="AH1190" i="1"/>
  <c r="AI1190" i="1"/>
  <c r="AJ1190" i="1"/>
  <c r="AK1190" i="1"/>
  <c r="AL1190" i="1"/>
  <c r="AM1190" i="1"/>
  <c r="AN1190" i="1"/>
  <c r="AO1190" i="1"/>
  <c r="AP1190" i="1"/>
  <c r="AQ1190" i="1"/>
  <c r="AR1190" i="1"/>
  <c r="AS1190" i="1"/>
  <c r="AT1190" i="1"/>
  <c r="AU1190" i="1"/>
  <c r="AV1190" i="1"/>
  <c r="AW1190" i="1"/>
  <c r="AX1190" i="1"/>
  <c r="AY1190" i="1"/>
  <c r="AZ1190" i="1"/>
  <c r="BA1190" i="1"/>
  <c r="BB1190" i="1"/>
  <c r="BC1190" i="1"/>
  <c r="BD1190" i="1"/>
  <c r="U1191" i="1"/>
  <c r="V1191" i="1"/>
  <c r="W1191" i="1"/>
  <c r="X1191" i="1"/>
  <c r="Y1191" i="1"/>
  <c r="Z1191" i="1"/>
  <c r="AA1191" i="1"/>
  <c r="AB1191" i="1"/>
  <c r="AC1191" i="1"/>
  <c r="AD1191" i="1"/>
  <c r="AE1191" i="1"/>
  <c r="AF1191" i="1"/>
  <c r="AG1191" i="1"/>
  <c r="AH1191" i="1"/>
  <c r="AI1191" i="1"/>
  <c r="AJ1191" i="1"/>
  <c r="AK1191" i="1"/>
  <c r="AL1191" i="1"/>
  <c r="AM1191" i="1"/>
  <c r="AN1191" i="1"/>
  <c r="AO1191" i="1"/>
  <c r="AP1191" i="1"/>
  <c r="AQ1191" i="1"/>
  <c r="AR1191" i="1"/>
  <c r="AS1191" i="1"/>
  <c r="AT1191" i="1"/>
  <c r="AU1191" i="1"/>
  <c r="AV1191" i="1"/>
  <c r="AW1191" i="1"/>
  <c r="AX1191" i="1"/>
  <c r="AY1191" i="1"/>
  <c r="AZ1191" i="1"/>
  <c r="BA1191" i="1"/>
  <c r="BB1191" i="1"/>
  <c r="BC1191" i="1"/>
  <c r="BD1191" i="1"/>
  <c r="U1192" i="1"/>
  <c r="V1192" i="1"/>
  <c r="W1192" i="1"/>
  <c r="X1192" i="1"/>
  <c r="Y1192" i="1"/>
  <c r="Z1192" i="1"/>
  <c r="AA1192" i="1"/>
  <c r="AB1192" i="1"/>
  <c r="AC1192" i="1"/>
  <c r="AD1192" i="1"/>
  <c r="AE1192" i="1"/>
  <c r="AF1192" i="1"/>
  <c r="AG1192" i="1"/>
  <c r="AH1192" i="1"/>
  <c r="AI1192" i="1"/>
  <c r="AJ1192" i="1"/>
  <c r="AK1192" i="1"/>
  <c r="AL1192" i="1"/>
  <c r="AM1192" i="1"/>
  <c r="AN1192" i="1"/>
  <c r="AO1192" i="1"/>
  <c r="AP1192" i="1"/>
  <c r="AQ1192" i="1"/>
  <c r="AR1192" i="1"/>
  <c r="AS1192" i="1"/>
  <c r="AT1192" i="1"/>
  <c r="AU1192" i="1"/>
  <c r="AV1192" i="1"/>
  <c r="AW1192" i="1"/>
  <c r="AX1192" i="1"/>
  <c r="AY1192" i="1"/>
  <c r="AZ1192" i="1"/>
  <c r="BA1192" i="1"/>
  <c r="BB1192" i="1"/>
  <c r="BC1192" i="1"/>
  <c r="BD1192" i="1"/>
  <c r="U1193" i="1"/>
  <c r="V1193" i="1"/>
  <c r="W1193" i="1"/>
  <c r="X1193" i="1"/>
  <c r="Y1193" i="1"/>
  <c r="Z1193" i="1"/>
  <c r="AA1193" i="1"/>
  <c r="AB1193" i="1"/>
  <c r="AC1193" i="1"/>
  <c r="AD1193" i="1"/>
  <c r="AE1193" i="1"/>
  <c r="AF1193" i="1"/>
  <c r="AG1193" i="1"/>
  <c r="AH1193" i="1"/>
  <c r="AI1193" i="1"/>
  <c r="AJ1193" i="1"/>
  <c r="AK1193" i="1"/>
  <c r="AL1193" i="1"/>
  <c r="AM1193" i="1"/>
  <c r="AN1193" i="1"/>
  <c r="AO1193" i="1"/>
  <c r="AP1193" i="1"/>
  <c r="AQ1193" i="1"/>
  <c r="AR1193" i="1"/>
  <c r="AS1193" i="1"/>
  <c r="AT1193" i="1"/>
  <c r="AU1193" i="1"/>
  <c r="AV1193" i="1"/>
  <c r="AW1193" i="1"/>
  <c r="AX1193" i="1"/>
  <c r="AY1193" i="1"/>
  <c r="AZ1193" i="1"/>
  <c r="BA1193" i="1"/>
  <c r="BB1193" i="1"/>
  <c r="BC1193" i="1"/>
  <c r="BD1193" i="1"/>
  <c r="U1194" i="1"/>
  <c r="V1194" i="1"/>
  <c r="W1194" i="1"/>
  <c r="X1194" i="1"/>
  <c r="Y1194" i="1"/>
  <c r="Z1194" i="1"/>
  <c r="AA1194" i="1"/>
  <c r="AB1194" i="1"/>
  <c r="AC1194" i="1"/>
  <c r="AD1194" i="1"/>
  <c r="AE1194" i="1"/>
  <c r="AF1194" i="1"/>
  <c r="AG1194" i="1"/>
  <c r="AH1194" i="1"/>
  <c r="AI1194" i="1"/>
  <c r="AJ1194" i="1"/>
  <c r="AK1194" i="1"/>
  <c r="AL1194" i="1"/>
  <c r="AM1194" i="1"/>
  <c r="AN1194" i="1"/>
  <c r="AO1194" i="1"/>
  <c r="AP1194" i="1"/>
  <c r="AQ1194" i="1"/>
  <c r="AR1194" i="1"/>
  <c r="AS1194" i="1"/>
  <c r="AT1194" i="1"/>
  <c r="AU1194" i="1"/>
  <c r="AV1194" i="1"/>
  <c r="AW1194" i="1"/>
  <c r="AX1194" i="1"/>
  <c r="AY1194" i="1"/>
  <c r="AZ1194" i="1"/>
  <c r="BA1194" i="1"/>
  <c r="BB1194" i="1"/>
  <c r="BC1194" i="1"/>
  <c r="BD1194" i="1"/>
  <c r="U1195" i="1"/>
  <c r="V1195" i="1"/>
  <c r="W1195" i="1"/>
  <c r="X1195" i="1"/>
  <c r="Y1195" i="1"/>
  <c r="Z1195" i="1"/>
  <c r="AA1195" i="1"/>
  <c r="AB1195" i="1"/>
  <c r="AC1195" i="1"/>
  <c r="AD1195" i="1"/>
  <c r="AE1195" i="1"/>
  <c r="AF1195" i="1"/>
  <c r="AG1195" i="1"/>
  <c r="AH1195" i="1"/>
  <c r="AI1195" i="1"/>
  <c r="AJ1195" i="1"/>
  <c r="AK1195" i="1"/>
  <c r="AL1195" i="1"/>
  <c r="AM1195" i="1"/>
  <c r="AN1195" i="1"/>
  <c r="AO1195" i="1"/>
  <c r="AP1195" i="1"/>
  <c r="AQ1195" i="1"/>
  <c r="AR1195" i="1"/>
  <c r="AS1195" i="1"/>
  <c r="AT1195" i="1"/>
  <c r="AU1195" i="1"/>
  <c r="AV1195" i="1"/>
  <c r="AW1195" i="1"/>
  <c r="AX1195" i="1"/>
  <c r="AY1195" i="1"/>
  <c r="AZ1195" i="1"/>
  <c r="BA1195" i="1"/>
  <c r="BB1195" i="1"/>
  <c r="BC1195" i="1"/>
  <c r="BD1195" i="1"/>
  <c r="U1196" i="1"/>
  <c r="V1196" i="1"/>
  <c r="W1196" i="1"/>
  <c r="X1196" i="1"/>
  <c r="Y1196" i="1"/>
  <c r="Z1196" i="1"/>
  <c r="AA1196" i="1"/>
  <c r="AB1196" i="1"/>
  <c r="AC1196" i="1"/>
  <c r="AD1196" i="1"/>
  <c r="AE1196" i="1"/>
  <c r="AF1196" i="1"/>
  <c r="AG1196" i="1"/>
  <c r="AH1196" i="1"/>
  <c r="AI1196" i="1"/>
  <c r="AJ1196" i="1"/>
  <c r="AK1196" i="1"/>
  <c r="AL1196" i="1"/>
  <c r="AM1196" i="1"/>
  <c r="AN1196" i="1"/>
  <c r="AO1196" i="1"/>
  <c r="AP1196" i="1"/>
  <c r="AQ1196" i="1"/>
  <c r="AR1196" i="1"/>
  <c r="AS1196" i="1"/>
  <c r="AT1196" i="1"/>
  <c r="AU1196" i="1"/>
  <c r="AV1196" i="1"/>
  <c r="AW1196" i="1"/>
  <c r="AX1196" i="1"/>
  <c r="AY1196" i="1"/>
  <c r="AZ1196" i="1"/>
  <c r="BA1196" i="1"/>
  <c r="BB1196" i="1"/>
  <c r="BC1196" i="1"/>
  <c r="BD1196" i="1"/>
  <c r="U1197" i="1"/>
  <c r="V1197" i="1"/>
  <c r="W1197" i="1"/>
  <c r="X1197" i="1"/>
  <c r="Y1197" i="1"/>
  <c r="Z1197" i="1"/>
  <c r="AA1197" i="1"/>
  <c r="AB1197" i="1"/>
  <c r="AC1197" i="1"/>
  <c r="AD1197" i="1"/>
  <c r="AE1197" i="1"/>
  <c r="AF1197" i="1"/>
  <c r="AG1197" i="1"/>
  <c r="AH1197" i="1"/>
  <c r="AI1197" i="1"/>
  <c r="AJ1197" i="1"/>
  <c r="AK1197" i="1"/>
  <c r="AL1197" i="1"/>
  <c r="AM1197" i="1"/>
  <c r="AN1197" i="1"/>
  <c r="AO1197" i="1"/>
  <c r="AP1197" i="1"/>
  <c r="AQ1197" i="1"/>
  <c r="AR1197" i="1"/>
  <c r="AS1197" i="1"/>
  <c r="AT1197" i="1"/>
  <c r="AU1197" i="1"/>
  <c r="AV1197" i="1"/>
  <c r="AW1197" i="1"/>
  <c r="AX1197" i="1"/>
  <c r="AY1197" i="1"/>
  <c r="AZ1197" i="1"/>
  <c r="BA1197" i="1"/>
  <c r="BB1197" i="1"/>
  <c r="BC1197" i="1"/>
  <c r="BD1197" i="1"/>
  <c r="U1198" i="1"/>
  <c r="V1198" i="1"/>
  <c r="W1198" i="1"/>
  <c r="X1198" i="1"/>
  <c r="Y1198" i="1"/>
  <c r="Z1198" i="1"/>
  <c r="AA1198" i="1"/>
  <c r="AB1198" i="1"/>
  <c r="AC1198" i="1"/>
  <c r="AD1198" i="1"/>
  <c r="AE1198" i="1"/>
  <c r="AF1198" i="1"/>
  <c r="AG1198" i="1"/>
  <c r="AH1198" i="1"/>
  <c r="AI1198" i="1"/>
  <c r="AJ1198" i="1"/>
  <c r="AK1198" i="1"/>
  <c r="AL1198" i="1"/>
  <c r="AM1198" i="1"/>
  <c r="AN1198" i="1"/>
  <c r="AO1198" i="1"/>
  <c r="AP1198" i="1"/>
  <c r="AQ1198" i="1"/>
  <c r="AR1198" i="1"/>
  <c r="AS1198" i="1"/>
  <c r="AT1198" i="1"/>
  <c r="AU1198" i="1"/>
  <c r="AV1198" i="1"/>
  <c r="AW1198" i="1"/>
  <c r="AX1198" i="1"/>
  <c r="AY1198" i="1"/>
  <c r="AZ1198" i="1"/>
  <c r="BA1198" i="1"/>
  <c r="BB1198" i="1"/>
  <c r="BC1198" i="1"/>
  <c r="BD1198" i="1"/>
  <c r="U1199" i="1"/>
  <c r="V1199" i="1"/>
  <c r="W1199" i="1"/>
  <c r="X1199" i="1"/>
  <c r="Y1199" i="1"/>
  <c r="Z1199" i="1"/>
  <c r="AA1199" i="1"/>
  <c r="AB1199" i="1"/>
  <c r="AC1199" i="1"/>
  <c r="AD1199" i="1"/>
  <c r="AE1199" i="1"/>
  <c r="AF1199" i="1"/>
  <c r="AG1199" i="1"/>
  <c r="AH1199" i="1"/>
  <c r="AI1199" i="1"/>
  <c r="AJ1199" i="1"/>
  <c r="AK1199" i="1"/>
  <c r="AL1199" i="1"/>
  <c r="AM1199" i="1"/>
  <c r="AN1199" i="1"/>
  <c r="AO1199" i="1"/>
  <c r="AP1199" i="1"/>
  <c r="AQ1199" i="1"/>
  <c r="AR1199" i="1"/>
  <c r="AS1199" i="1"/>
  <c r="AT1199" i="1"/>
  <c r="AU1199" i="1"/>
  <c r="AV1199" i="1"/>
  <c r="AW1199" i="1"/>
  <c r="AX1199" i="1"/>
  <c r="AY1199" i="1"/>
  <c r="AZ1199" i="1"/>
  <c r="BA1199" i="1"/>
  <c r="BB1199" i="1"/>
  <c r="BC1199" i="1"/>
  <c r="BD1199" i="1"/>
  <c r="U1200" i="1"/>
  <c r="V1200" i="1"/>
  <c r="W1200" i="1"/>
  <c r="X1200" i="1"/>
  <c r="Y1200" i="1"/>
  <c r="Z1200" i="1"/>
  <c r="AA1200" i="1"/>
  <c r="AB1200" i="1"/>
  <c r="AC1200" i="1"/>
  <c r="AD1200" i="1"/>
  <c r="AE1200" i="1"/>
  <c r="AF1200" i="1"/>
  <c r="AG1200" i="1"/>
  <c r="AH1200" i="1"/>
  <c r="AI1200" i="1"/>
  <c r="AJ1200" i="1"/>
  <c r="AK1200" i="1"/>
  <c r="AL1200" i="1"/>
  <c r="AM1200" i="1"/>
  <c r="AN1200" i="1"/>
  <c r="AO1200" i="1"/>
  <c r="AP1200" i="1"/>
  <c r="AQ1200" i="1"/>
  <c r="AR1200" i="1"/>
  <c r="AS1200" i="1"/>
  <c r="AT1200" i="1"/>
  <c r="AU1200" i="1"/>
  <c r="AV1200" i="1"/>
  <c r="AW1200" i="1"/>
  <c r="AX1200" i="1"/>
  <c r="AY1200" i="1"/>
  <c r="AZ1200" i="1"/>
  <c r="BA1200" i="1"/>
  <c r="BB1200" i="1"/>
  <c r="BC1200" i="1"/>
  <c r="BD1200" i="1"/>
  <c r="U1201" i="1"/>
  <c r="V1201" i="1"/>
  <c r="W1201" i="1"/>
  <c r="X1201" i="1"/>
  <c r="Y1201" i="1"/>
  <c r="Z1201" i="1"/>
  <c r="AA1201" i="1"/>
  <c r="AB1201" i="1"/>
  <c r="AC1201" i="1"/>
  <c r="AD1201" i="1"/>
  <c r="AE1201" i="1"/>
  <c r="AF1201" i="1"/>
  <c r="AG1201" i="1"/>
  <c r="AH1201" i="1"/>
  <c r="AI1201" i="1"/>
  <c r="AJ1201" i="1"/>
  <c r="AK1201" i="1"/>
  <c r="AL1201" i="1"/>
  <c r="AM1201" i="1"/>
  <c r="AN1201" i="1"/>
  <c r="AO1201" i="1"/>
  <c r="AP1201" i="1"/>
  <c r="AQ1201" i="1"/>
  <c r="AR1201" i="1"/>
  <c r="AS1201" i="1"/>
  <c r="AT1201" i="1"/>
  <c r="AU1201" i="1"/>
  <c r="AV1201" i="1"/>
  <c r="AW1201" i="1"/>
  <c r="AX1201" i="1"/>
  <c r="AY1201" i="1"/>
  <c r="AZ1201" i="1"/>
  <c r="BA1201" i="1"/>
  <c r="BB1201" i="1"/>
  <c r="BC1201" i="1"/>
  <c r="BD1201" i="1"/>
  <c r="U1202" i="1"/>
  <c r="V1202" i="1"/>
  <c r="W1202" i="1"/>
  <c r="X1202" i="1"/>
  <c r="Y1202" i="1"/>
  <c r="Z1202" i="1"/>
  <c r="AA1202" i="1"/>
  <c r="AB1202" i="1"/>
  <c r="AC1202" i="1"/>
  <c r="AD1202" i="1"/>
  <c r="AE1202" i="1"/>
  <c r="AF1202" i="1"/>
  <c r="AG1202" i="1"/>
  <c r="AH1202" i="1"/>
  <c r="AI1202" i="1"/>
  <c r="AJ1202" i="1"/>
  <c r="AK1202" i="1"/>
  <c r="AL1202" i="1"/>
  <c r="AM1202" i="1"/>
  <c r="AN1202" i="1"/>
  <c r="AO1202" i="1"/>
  <c r="AP1202" i="1"/>
  <c r="AQ1202" i="1"/>
  <c r="AR1202" i="1"/>
  <c r="AS1202" i="1"/>
  <c r="AT1202" i="1"/>
  <c r="AU1202" i="1"/>
  <c r="AV1202" i="1"/>
  <c r="AW1202" i="1"/>
  <c r="AX1202" i="1"/>
  <c r="AY1202" i="1"/>
  <c r="AZ1202" i="1"/>
  <c r="BA1202" i="1"/>
  <c r="BB1202" i="1"/>
  <c r="BC1202" i="1"/>
  <c r="BD1202" i="1"/>
  <c r="U1203" i="1"/>
  <c r="V1203" i="1"/>
  <c r="W1203" i="1"/>
  <c r="X1203" i="1"/>
  <c r="Y1203" i="1"/>
  <c r="Z1203" i="1"/>
  <c r="AA1203" i="1"/>
  <c r="AB1203" i="1"/>
  <c r="AC1203" i="1"/>
  <c r="AD1203" i="1"/>
  <c r="AE1203" i="1"/>
  <c r="AF1203" i="1"/>
  <c r="AG1203" i="1"/>
  <c r="AH1203" i="1"/>
  <c r="AI1203" i="1"/>
  <c r="AJ1203" i="1"/>
  <c r="AK1203" i="1"/>
  <c r="AL1203" i="1"/>
  <c r="AM1203" i="1"/>
  <c r="AN1203" i="1"/>
  <c r="AO1203" i="1"/>
  <c r="AP1203" i="1"/>
  <c r="AQ1203" i="1"/>
  <c r="AR1203" i="1"/>
  <c r="AS1203" i="1"/>
  <c r="AT1203" i="1"/>
  <c r="AU1203" i="1"/>
  <c r="AV1203" i="1"/>
  <c r="AW1203" i="1"/>
  <c r="AX1203" i="1"/>
  <c r="AY1203" i="1"/>
  <c r="AZ1203" i="1"/>
  <c r="BA1203" i="1"/>
  <c r="BB1203" i="1"/>
  <c r="BC1203" i="1"/>
  <c r="BD1203" i="1"/>
  <c r="U1204" i="1"/>
  <c r="V1204" i="1"/>
  <c r="W1204" i="1"/>
  <c r="X1204" i="1"/>
  <c r="Y1204" i="1"/>
  <c r="Z1204" i="1"/>
  <c r="AA1204" i="1"/>
  <c r="AB1204" i="1"/>
  <c r="AC1204" i="1"/>
  <c r="AD1204" i="1"/>
  <c r="AE1204" i="1"/>
  <c r="AF1204" i="1"/>
  <c r="AG1204" i="1"/>
  <c r="AH1204" i="1"/>
  <c r="AI1204" i="1"/>
  <c r="AJ1204" i="1"/>
  <c r="AK1204" i="1"/>
  <c r="AL1204" i="1"/>
  <c r="AM1204" i="1"/>
  <c r="AN1204" i="1"/>
  <c r="AO1204" i="1"/>
  <c r="AP1204" i="1"/>
  <c r="AQ1204" i="1"/>
  <c r="AR1204" i="1"/>
  <c r="AS1204" i="1"/>
  <c r="AT1204" i="1"/>
  <c r="AU1204" i="1"/>
  <c r="AV1204" i="1"/>
  <c r="AW1204" i="1"/>
  <c r="AX1204" i="1"/>
  <c r="AY1204" i="1"/>
  <c r="AZ1204" i="1"/>
  <c r="BA1204" i="1"/>
  <c r="BB1204" i="1"/>
  <c r="BC1204" i="1"/>
  <c r="BD1204" i="1"/>
  <c r="U1205" i="1"/>
  <c r="V1205" i="1"/>
  <c r="W1205" i="1"/>
  <c r="X1205" i="1"/>
  <c r="Y1205" i="1"/>
  <c r="Z1205" i="1"/>
  <c r="AA1205" i="1"/>
  <c r="AB1205" i="1"/>
  <c r="AC1205" i="1"/>
  <c r="AD1205" i="1"/>
  <c r="AE1205" i="1"/>
  <c r="AF1205" i="1"/>
  <c r="AG1205" i="1"/>
  <c r="AH1205" i="1"/>
  <c r="AI1205" i="1"/>
  <c r="AJ1205" i="1"/>
  <c r="AK1205" i="1"/>
  <c r="AL1205" i="1"/>
  <c r="AM1205" i="1"/>
  <c r="AN1205" i="1"/>
  <c r="AO1205" i="1"/>
  <c r="AP1205" i="1"/>
  <c r="AQ1205" i="1"/>
  <c r="AR1205" i="1"/>
  <c r="AS1205" i="1"/>
  <c r="AT1205" i="1"/>
  <c r="AU1205" i="1"/>
  <c r="AV1205" i="1"/>
  <c r="AW1205" i="1"/>
  <c r="AX1205" i="1"/>
  <c r="AY1205" i="1"/>
  <c r="AZ1205" i="1"/>
  <c r="BA1205" i="1"/>
  <c r="BB1205" i="1"/>
  <c r="BC1205" i="1"/>
  <c r="BD1205" i="1"/>
  <c r="U1206" i="1"/>
  <c r="V1206" i="1"/>
  <c r="W1206" i="1"/>
  <c r="X1206" i="1"/>
  <c r="Y1206" i="1"/>
  <c r="Z1206" i="1"/>
  <c r="AA1206" i="1"/>
  <c r="AB1206" i="1"/>
  <c r="AC1206" i="1"/>
  <c r="AD1206" i="1"/>
  <c r="AE1206" i="1"/>
  <c r="AF1206" i="1"/>
  <c r="AG1206" i="1"/>
  <c r="AH1206" i="1"/>
  <c r="AI1206" i="1"/>
  <c r="AJ1206" i="1"/>
  <c r="AK1206" i="1"/>
  <c r="AL1206" i="1"/>
  <c r="AM1206" i="1"/>
  <c r="AN1206" i="1"/>
  <c r="AO1206" i="1"/>
  <c r="AP1206" i="1"/>
  <c r="AQ1206" i="1"/>
  <c r="AR1206" i="1"/>
  <c r="AS1206" i="1"/>
  <c r="AT1206" i="1"/>
  <c r="AU1206" i="1"/>
  <c r="AV1206" i="1"/>
  <c r="AW1206" i="1"/>
  <c r="AX1206" i="1"/>
  <c r="AY1206" i="1"/>
  <c r="AZ1206" i="1"/>
  <c r="BA1206" i="1"/>
  <c r="BB1206" i="1"/>
  <c r="BC1206" i="1"/>
  <c r="BD1206" i="1"/>
  <c r="U1207" i="1"/>
  <c r="V1207" i="1"/>
  <c r="W1207" i="1"/>
  <c r="X1207" i="1"/>
  <c r="Y1207" i="1"/>
  <c r="Z1207" i="1"/>
  <c r="AA1207" i="1"/>
  <c r="AB1207" i="1"/>
  <c r="AC1207" i="1"/>
  <c r="AD1207" i="1"/>
  <c r="AE1207" i="1"/>
  <c r="AF1207" i="1"/>
  <c r="AG1207" i="1"/>
  <c r="AH1207" i="1"/>
  <c r="AI1207" i="1"/>
  <c r="AJ1207" i="1"/>
  <c r="AK1207" i="1"/>
  <c r="AL1207" i="1"/>
  <c r="AM1207" i="1"/>
  <c r="AN1207" i="1"/>
  <c r="AO1207" i="1"/>
  <c r="AP1207" i="1"/>
  <c r="AQ1207" i="1"/>
  <c r="AR1207" i="1"/>
  <c r="AS1207" i="1"/>
  <c r="AT1207" i="1"/>
  <c r="AU1207" i="1"/>
  <c r="AV1207" i="1"/>
  <c r="AW1207" i="1"/>
  <c r="AX1207" i="1"/>
  <c r="AY1207" i="1"/>
  <c r="AZ1207" i="1"/>
  <c r="BA1207" i="1"/>
  <c r="BB1207" i="1"/>
  <c r="BC1207" i="1"/>
  <c r="BD1207" i="1"/>
  <c r="U1208" i="1"/>
  <c r="V1208" i="1"/>
  <c r="W1208" i="1"/>
  <c r="X1208" i="1"/>
  <c r="Y1208" i="1"/>
  <c r="Z1208" i="1"/>
  <c r="AA1208" i="1"/>
  <c r="AB1208" i="1"/>
  <c r="AC1208" i="1"/>
  <c r="AD1208" i="1"/>
  <c r="AE1208" i="1"/>
  <c r="AF1208" i="1"/>
  <c r="AG1208" i="1"/>
  <c r="AH1208" i="1"/>
  <c r="AI1208" i="1"/>
  <c r="AJ1208" i="1"/>
  <c r="AK1208" i="1"/>
  <c r="AL1208" i="1"/>
  <c r="AM1208" i="1"/>
  <c r="AN1208" i="1"/>
  <c r="AO1208" i="1"/>
  <c r="AP1208" i="1"/>
  <c r="AQ1208" i="1"/>
  <c r="AR1208" i="1"/>
  <c r="AS1208" i="1"/>
  <c r="AT1208" i="1"/>
  <c r="AU1208" i="1"/>
  <c r="AV1208" i="1"/>
  <c r="AW1208" i="1"/>
  <c r="AX1208" i="1"/>
  <c r="AY1208" i="1"/>
  <c r="AZ1208" i="1"/>
  <c r="BA1208" i="1"/>
  <c r="BB1208" i="1"/>
  <c r="BC1208" i="1"/>
  <c r="BD1208" i="1"/>
  <c r="U1209" i="1"/>
  <c r="V1209" i="1"/>
  <c r="W1209" i="1"/>
  <c r="X1209" i="1"/>
  <c r="Y1209" i="1"/>
  <c r="Z1209" i="1"/>
  <c r="AA1209" i="1"/>
  <c r="AB1209" i="1"/>
  <c r="AC1209" i="1"/>
  <c r="AD1209" i="1"/>
  <c r="AE1209" i="1"/>
  <c r="AF1209" i="1"/>
  <c r="AG1209" i="1"/>
  <c r="AH1209" i="1"/>
  <c r="AI1209" i="1"/>
  <c r="AJ1209" i="1"/>
  <c r="AK1209" i="1"/>
  <c r="AL1209" i="1"/>
  <c r="AM1209" i="1"/>
  <c r="AN1209" i="1"/>
  <c r="AO1209" i="1"/>
  <c r="AP1209" i="1"/>
  <c r="AQ1209" i="1"/>
  <c r="AR1209" i="1"/>
  <c r="AS1209" i="1"/>
  <c r="AT1209" i="1"/>
  <c r="AU1209" i="1"/>
  <c r="AV1209" i="1"/>
  <c r="AW1209" i="1"/>
  <c r="AX1209" i="1"/>
  <c r="AY1209" i="1"/>
  <c r="AZ1209" i="1"/>
  <c r="BA1209" i="1"/>
  <c r="BB1209" i="1"/>
  <c r="BC1209" i="1"/>
  <c r="BD1209" i="1"/>
  <c r="U1210" i="1"/>
  <c r="V1210" i="1"/>
  <c r="W1210" i="1"/>
  <c r="X1210" i="1"/>
  <c r="Y1210" i="1"/>
  <c r="Z1210" i="1"/>
  <c r="AA1210" i="1"/>
  <c r="AB1210" i="1"/>
  <c r="AC1210" i="1"/>
  <c r="AD1210" i="1"/>
  <c r="AE1210" i="1"/>
  <c r="AF1210" i="1"/>
  <c r="AG1210" i="1"/>
  <c r="AH1210" i="1"/>
  <c r="AI1210" i="1"/>
  <c r="AJ1210" i="1"/>
  <c r="AK1210" i="1"/>
  <c r="AL1210" i="1"/>
  <c r="AM1210" i="1"/>
  <c r="AN1210" i="1"/>
  <c r="AO1210" i="1"/>
  <c r="AP1210" i="1"/>
  <c r="AQ1210" i="1"/>
  <c r="AR1210" i="1"/>
  <c r="AS1210" i="1"/>
  <c r="AT1210" i="1"/>
  <c r="AU1210" i="1"/>
  <c r="AV1210" i="1"/>
  <c r="AW1210" i="1"/>
  <c r="AX1210" i="1"/>
  <c r="AY1210" i="1"/>
  <c r="AZ1210" i="1"/>
  <c r="BA1210" i="1"/>
  <c r="BB1210" i="1"/>
  <c r="BC1210" i="1"/>
  <c r="BD1210" i="1"/>
  <c r="U1211" i="1"/>
  <c r="V1211" i="1"/>
  <c r="W1211" i="1"/>
  <c r="X1211" i="1"/>
  <c r="Y1211" i="1"/>
  <c r="Z1211" i="1"/>
  <c r="AA1211" i="1"/>
  <c r="AB1211" i="1"/>
  <c r="AC1211" i="1"/>
  <c r="AD1211" i="1"/>
  <c r="AE1211" i="1"/>
  <c r="AF1211" i="1"/>
  <c r="AG1211" i="1"/>
  <c r="AH1211" i="1"/>
  <c r="AI1211" i="1"/>
  <c r="AJ1211" i="1"/>
  <c r="AK1211" i="1"/>
  <c r="AL1211" i="1"/>
  <c r="AM1211" i="1"/>
  <c r="AN1211" i="1"/>
  <c r="AO1211" i="1"/>
  <c r="AP1211" i="1"/>
  <c r="AQ1211" i="1"/>
  <c r="AR1211" i="1"/>
  <c r="AS1211" i="1"/>
  <c r="AT1211" i="1"/>
  <c r="AU1211" i="1"/>
  <c r="AV1211" i="1"/>
  <c r="AW1211" i="1"/>
  <c r="AX1211" i="1"/>
  <c r="AY1211" i="1"/>
  <c r="AZ1211" i="1"/>
  <c r="BA1211" i="1"/>
  <c r="BB1211" i="1"/>
  <c r="BC1211" i="1"/>
  <c r="BD1211" i="1"/>
  <c r="U1212" i="1"/>
  <c r="V1212" i="1"/>
  <c r="W1212" i="1"/>
  <c r="X1212" i="1"/>
  <c r="Y1212" i="1"/>
  <c r="Z1212" i="1"/>
  <c r="AA1212" i="1"/>
  <c r="AB1212" i="1"/>
  <c r="AC1212" i="1"/>
  <c r="AD1212" i="1"/>
  <c r="AE1212" i="1"/>
  <c r="AF1212" i="1"/>
  <c r="AG1212" i="1"/>
  <c r="AH1212" i="1"/>
  <c r="AI1212" i="1"/>
  <c r="AJ1212" i="1"/>
  <c r="AK1212" i="1"/>
  <c r="AL1212" i="1"/>
  <c r="AM1212" i="1"/>
  <c r="AN1212" i="1"/>
  <c r="AO1212" i="1"/>
  <c r="AP1212" i="1"/>
  <c r="AQ1212" i="1"/>
  <c r="AR1212" i="1"/>
  <c r="AS1212" i="1"/>
  <c r="AT1212" i="1"/>
  <c r="AU1212" i="1"/>
  <c r="AV1212" i="1"/>
  <c r="AW1212" i="1"/>
  <c r="AX1212" i="1"/>
  <c r="AY1212" i="1"/>
  <c r="AZ1212" i="1"/>
  <c r="BA1212" i="1"/>
  <c r="BB1212" i="1"/>
  <c r="BC1212" i="1"/>
  <c r="BD1212" i="1"/>
  <c r="U1213" i="1"/>
  <c r="V1213" i="1"/>
  <c r="W1213" i="1"/>
  <c r="X1213" i="1"/>
  <c r="Y1213" i="1"/>
  <c r="Z1213" i="1"/>
  <c r="AA1213" i="1"/>
  <c r="AB1213" i="1"/>
  <c r="AC1213" i="1"/>
  <c r="AD1213" i="1"/>
  <c r="AE1213" i="1"/>
  <c r="AF1213" i="1"/>
  <c r="AG1213" i="1"/>
  <c r="AH1213" i="1"/>
  <c r="AI1213" i="1"/>
  <c r="AJ1213" i="1"/>
  <c r="AK1213" i="1"/>
  <c r="AL1213" i="1"/>
  <c r="AM1213" i="1"/>
  <c r="AN1213" i="1"/>
  <c r="AO1213" i="1"/>
  <c r="AP1213" i="1"/>
  <c r="AQ1213" i="1"/>
  <c r="AR1213" i="1"/>
  <c r="AS1213" i="1"/>
  <c r="AT1213" i="1"/>
  <c r="AU1213" i="1"/>
  <c r="AV1213" i="1"/>
  <c r="AW1213" i="1"/>
  <c r="AX1213" i="1"/>
  <c r="AY1213" i="1"/>
  <c r="AZ1213" i="1"/>
  <c r="BA1213" i="1"/>
  <c r="BB1213" i="1"/>
  <c r="BC1213" i="1"/>
  <c r="BD1213" i="1"/>
  <c r="U1214" i="1"/>
  <c r="V1214" i="1"/>
  <c r="W1214" i="1"/>
  <c r="X1214" i="1"/>
  <c r="Y1214" i="1"/>
  <c r="Z1214" i="1"/>
  <c r="AA1214" i="1"/>
  <c r="AB1214" i="1"/>
  <c r="AC1214" i="1"/>
  <c r="AD1214" i="1"/>
  <c r="AE1214" i="1"/>
  <c r="AF1214" i="1"/>
  <c r="AG1214" i="1"/>
  <c r="AH1214" i="1"/>
  <c r="AI1214" i="1"/>
  <c r="AJ1214" i="1"/>
  <c r="AK1214" i="1"/>
  <c r="AL1214" i="1"/>
  <c r="AM1214" i="1"/>
  <c r="AN1214" i="1"/>
  <c r="AO1214" i="1"/>
  <c r="AP1214" i="1"/>
  <c r="AQ1214" i="1"/>
  <c r="AR1214" i="1"/>
  <c r="AS1214" i="1"/>
  <c r="AT1214" i="1"/>
  <c r="AU1214" i="1"/>
  <c r="AV1214" i="1"/>
  <c r="AW1214" i="1"/>
  <c r="AX1214" i="1"/>
  <c r="AY1214" i="1"/>
  <c r="AZ1214" i="1"/>
  <c r="BA1214" i="1"/>
  <c r="BB1214" i="1"/>
  <c r="BC1214" i="1"/>
  <c r="BD1214" i="1"/>
  <c r="U1215" i="1"/>
  <c r="V1215" i="1"/>
  <c r="W1215" i="1"/>
  <c r="X1215" i="1"/>
  <c r="Y1215" i="1"/>
  <c r="Z1215" i="1"/>
  <c r="AA1215" i="1"/>
  <c r="AB1215" i="1"/>
  <c r="AC1215" i="1"/>
  <c r="AD1215" i="1"/>
  <c r="AE1215" i="1"/>
  <c r="AF1215" i="1"/>
  <c r="AG1215" i="1"/>
  <c r="AH1215" i="1"/>
  <c r="AI1215" i="1"/>
  <c r="AJ1215" i="1"/>
  <c r="AK1215" i="1"/>
  <c r="AL1215" i="1"/>
  <c r="AM1215" i="1"/>
  <c r="AN1215" i="1"/>
  <c r="AO1215" i="1"/>
  <c r="AP1215" i="1"/>
  <c r="AQ1215" i="1"/>
  <c r="AR1215" i="1"/>
  <c r="AS1215" i="1"/>
  <c r="AT1215" i="1"/>
  <c r="AU1215" i="1"/>
  <c r="AV1215" i="1"/>
  <c r="AW1215" i="1"/>
  <c r="AX1215" i="1"/>
  <c r="AY1215" i="1"/>
  <c r="AZ1215" i="1"/>
  <c r="BA1215" i="1"/>
  <c r="BB1215" i="1"/>
  <c r="BC1215" i="1"/>
  <c r="BD1215" i="1"/>
  <c r="U1216" i="1"/>
  <c r="V1216" i="1"/>
  <c r="W1216" i="1"/>
  <c r="X1216" i="1"/>
  <c r="Y1216" i="1"/>
  <c r="Z1216" i="1"/>
  <c r="AA1216" i="1"/>
  <c r="AB1216" i="1"/>
  <c r="AC1216" i="1"/>
  <c r="AD1216" i="1"/>
  <c r="AE1216" i="1"/>
  <c r="AF1216" i="1"/>
  <c r="AG1216" i="1"/>
  <c r="AH1216" i="1"/>
  <c r="AI1216" i="1"/>
  <c r="AJ1216" i="1"/>
  <c r="AK1216" i="1"/>
  <c r="AL1216" i="1"/>
  <c r="AM1216" i="1"/>
  <c r="AN1216" i="1"/>
  <c r="AO1216" i="1"/>
  <c r="AP1216" i="1"/>
  <c r="AQ1216" i="1"/>
  <c r="AR1216" i="1"/>
  <c r="AS1216" i="1"/>
  <c r="AT1216" i="1"/>
  <c r="AU1216" i="1"/>
  <c r="AV1216" i="1"/>
  <c r="AW1216" i="1"/>
  <c r="AX1216" i="1"/>
  <c r="AY1216" i="1"/>
  <c r="AZ1216" i="1"/>
  <c r="BA1216" i="1"/>
  <c r="BB1216" i="1"/>
  <c r="BC1216" i="1"/>
  <c r="BD1216" i="1"/>
  <c r="U1217" i="1"/>
  <c r="V1217" i="1"/>
  <c r="W1217" i="1"/>
  <c r="X1217" i="1"/>
  <c r="Y1217" i="1"/>
  <c r="Z1217" i="1"/>
  <c r="AA1217" i="1"/>
  <c r="AB1217" i="1"/>
  <c r="AC1217" i="1"/>
  <c r="AD1217" i="1"/>
  <c r="AE1217" i="1"/>
  <c r="AF1217" i="1"/>
  <c r="AG1217" i="1"/>
  <c r="AH1217" i="1"/>
  <c r="AI1217" i="1"/>
  <c r="AJ1217" i="1"/>
  <c r="AK1217" i="1"/>
  <c r="AL1217" i="1"/>
  <c r="AM1217" i="1"/>
  <c r="AN1217" i="1"/>
  <c r="AO1217" i="1"/>
  <c r="AP1217" i="1"/>
  <c r="AQ1217" i="1"/>
  <c r="AR1217" i="1"/>
  <c r="AS1217" i="1"/>
  <c r="AT1217" i="1"/>
  <c r="AU1217" i="1"/>
  <c r="AV1217" i="1"/>
  <c r="AW1217" i="1"/>
  <c r="AX1217" i="1"/>
  <c r="AY1217" i="1"/>
  <c r="AZ1217" i="1"/>
  <c r="BA1217" i="1"/>
  <c r="BB1217" i="1"/>
  <c r="BC1217" i="1"/>
  <c r="BD1217" i="1"/>
  <c r="U1218" i="1"/>
  <c r="V1218" i="1"/>
  <c r="W1218" i="1"/>
  <c r="X1218" i="1"/>
  <c r="Y1218" i="1"/>
  <c r="Z1218" i="1"/>
  <c r="AA1218" i="1"/>
  <c r="AB1218" i="1"/>
  <c r="AC1218" i="1"/>
  <c r="AD1218" i="1"/>
  <c r="AE1218" i="1"/>
  <c r="AF1218" i="1"/>
  <c r="AG1218" i="1"/>
  <c r="AH1218" i="1"/>
  <c r="AI1218" i="1"/>
  <c r="AJ1218" i="1"/>
  <c r="AK1218" i="1"/>
  <c r="AL1218" i="1"/>
  <c r="AM1218" i="1"/>
  <c r="AN1218" i="1"/>
  <c r="AO1218" i="1"/>
  <c r="AP1218" i="1"/>
  <c r="AQ1218" i="1"/>
  <c r="AR1218" i="1"/>
  <c r="AS1218" i="1"/>
  <c r="AT1218" i="1"/>
  <c r="AU1218" i="1"/>
  <c r="AV1218" i="1"/>
  <c r="AW1218" i="1"/>
  <c r="AX1218" i="1"/>
  <c r="AY1218" i="1"/>
  <c r="AZ1218" i="1"/>
  <c r="BA1218" i="1"/>
  <c r="BB1218" i="1"/>
  <c r="BC1218" i="1"/>
  <c r="BD1218" i="1"/>
  <c r="U1219" i="1"/>
  <c r="V1219" i="1"/>
  <c r="W1219" i="1"/>
  <c r="X1219" i="1"/>
  <c r="Y1219" i="1"/>
  <c r="Z1219" i="1"/>
  <c r="AA1219" i="1"/>
  <c r="AB1219" i="1"/>
  <c r="AC1219" i="1"/>
  <c r="AD1219" i="1"/>
  <c r="AE1219" i="1"/>
  <c r="AF1219" i="1"/>
  <c r="AG1219" i="1"/>
  <c r="AH1219" i="1"/>
  <c r="AI1219" i="1"/>
  <c r="AJ1219" i="1"/>
  <c r="AK1219" i="1"/>
  <c r="AL1219" i="1"/>
  <c r="AM1219" i="1"/>
  <c r="AN1219" i="1"/>
  <c r="AO1219" i="1"/>
  <c r="AP1219" i="1"/>
  <c r="AQ1219" i="1"/>
  <c r="AR1219" i="1"/>
  <c r="AS1219" i="1"/>
  <c r="AT1219" i="1"/>
  <c r="AU1219" i="1"/>
  <c r="AV1219" i="1"/>
  <c r="AW1219" i="1"/>
  <c r="AX1219" i="1"/>
  <c r="AY1219" i="1"/>
  <c r="AZ1219" i="1"/>
  <c r="BA1219" i="1"/>
  <c r="BB1219" i="1"/>
  <c r="BC1219" i="1"/>
  <c r="BD1219" i="1"/>
  <c r="U1220" i="1"/>
  <c r="V1220" i="1"/>
  <c r="W1220" i="1"/>
  <c r="X1220" i="1"/>
  <c r="Y1220" i="1"/>
  <c r="Z1220" i="1"/>
  <c r="AA1220" i="1"/>
  <c r="AB1220" i="1"/>
  <c r="AC1220" i="1"/>
  <c r="AD1220" i="1"/>
  <c r="AE1220" i="1"/>
  <c r="AF1220" i="1"/>
  <c r="AG1220" i="1"/>
  <c r="AH1220" i="1"/>
  <c r="AI1220" i="1"/>
  <c r="AJ1220" i="1"/>
  <c r="AK1220" i="1"/>
  <c r="AL1220" i="1"/>
  <c r="AM1220" i="1"/>
  <c r="AN1220" i="1"/>
  <c r="AO1220" i="1"/>
  <c r="AP1220" i="1"/>
  <c r="AQ1220" i="1"/>
  <c r="AR1220" i="1"/>
  <c r="AS1220" i="1"/>
  <c r="AT1220" i="1"/>
  <c r="AU1220" i="1"/>
  <c r="AV1220" i="1"/>
  <c r="AW1220" i="1"/>
  <c r="AX1220" i="1"/>
  <c r="AY1220" i="1"/>
  <c r="AZ1220" i="1"/>
  <c r="BA1220" i="1"/>
  <c r="BB1220" i="1"/>
  <c r="BC1220" i="1"/>
  <c r="BD1220" i="1"/>
  <c r="U1221" i="1"/>
  <c r="V1221" i="1"/>
  <c r="W1221" i="1"/>
  <c r="X1221" i="1"/>
  <c r="Y1221" i="1"/>
  <c r="Z1221" i="1"/>
  <c r="AA1221" i="1"/>
  <c r="AB1221" i="1"/>
  <c r="AC1221" i="1"/>
  <c r="AD1221" i="1"/>
  <c r="AE1221" i="1"/>
  <c r="AF1221" i="1"/>
  <c r="AG1221" i="1"/>
  <c r="AH1221" i="1"/>
  <c r="AI1221" i="1"/>
  <c r="AJ1221" i="1"/>
  <c r="AK1221" i="1"/>
  <c r="AL1221" i="1"/>
  <c r="AM1221" i="1"/>
  <c r="AN1221" i="1"/>
  <c r="AO1221" i="1"/>
  <c r="AP1221" i="1"/>
  <c r="AQ1221" i="1"/>
  <c r="AR1221" i="1"/>
  <c r="AS1221" i="1"/>
  <c r="AT1221" i="1"/>
  <c r="AU1221" i="1"/>
  <c r="AV1221" i="1"/>
  <c r="AW1221" i="1"/>
  <c r="AX1221" i="1"/>
  <c r="AY1221" i="1"/>
  <c r="AZ1221" i="1"/>
  <c r="BA1221" i="1"/>
  <c r="BB1221" i="1"/>
  <c r="BC1221" i="1"/>
  <c r="BD1221" i="1"/>
  <c r="U1222" i="1"/>
  <c r="V1222" i="1"/>
  <c r="W1222" i="1"/>
  <c r="X1222" i="1"/>
  <c r="Y1222" i="1"/>
  <c r="Z1222" i="1"/>
  <c r="AA1222" i="1"/>
  <c r="AB1222" i="1"/>
  <c r="AC1222" i="1"/>
  <c r="AD1222" i="1"/>
  <c r="AE1222" i="1"/>
  <c r="AF1222" i="1"/>
  <c r="AG1222" i="1"/>
  <c r="AH1222" i="1"/>
  <c r="AI1222" i="1"/>
  <c r="AJ1222" i="1"/>
  <c r="AK1222" i="1"/>
  <c r="AL1222" i="1"/>
  <c r="AM1222" i="1"/>
  <c r="AN1222" i="1"/>
  <c r="AO1222" i="1"/>
  <c r="AP1222" i="1"/>
  <c r="AQ1222" i="1"/>
  <c r="AR1222" i="1"/>
  <c r="AS1222" i="1"/>
  <c r="AT1222" i="1"/>
  <c r="AU1222" i="1"/>
  <c r="AV1222" i="1"/>
  <c r="AW1222" i="1"/>
  <c r="AX1222" i="1"/>
  <c r="AY1222" i="1"/>
  <c r="AZ1222" i="1"/>
  <c r="BA1222" i="1"/>
  <c r="BB1222" i="1"/>
  <c r="BC1222" i="1"/>
  <c r="BD1222" i="1"/>
  <c r="U1223" i="1"/>
  <c r="V1223" i="1"/>
  <c r="W1223" i="1"/>
  <c r="X1223" i="1"/>
  <c r="Y1223" i="1"/>
  <c r="Z1223" i="1"/>
  <c r="AA1223" i="1"/>
  <c r="AB1223" i="1"/>
  <c r="AC1223" i="1"/>
  <c r="AD1223" i="1"/>
  <c r="AE1223" i="1"/>
  <c r="AF1223" i="1"/>
  <c r="AG1223" i="1"/>
  <c r="AH1223" i="1"/>
  <c r="AI1223" i="1"/>
  <c r="AJ1223" i="1"/>
  <c r="AK1223" i="1"/>
  <c r="AL1223" i="1"/>
  <c r="AM1223" i="1"/>
  <c r="AN1223" i="1"/>
  <c r="AO1223" i="1"/>
  <c r="AP1223" i="1"/>
  <c r="AQ1223" i="1"/>
  <c r="AR1223" i="1"/>
  <c r="AS1223" i="1"/>
  <c r="AT1223" i="1"/>
  <c r="AU1223" i="1"/>
  <c r="AV1223" i="1"/>
  <c r="AW1223" i="1"/>
  <c r="AX1223" i="1"/>
  <c r="AY1223" i="1"/>
  <c r="AZ1223" i="1"/>
  <c r="BA1223" i="1"/>
  <c r="BB1223" i="1"/>
  <c r="BC1223" i="1"/>
  <c r="BD1223" i="1"/>
  <c r="U1224" i="1"/>
  <c r="V1224" i="1"/>
  <c r="W1224" i="1"/>
  <c r="X1224" i="1"/>
  <c r="Y1224" i="1"/>
  <c r="Z1224" i="1"/>
  <c r="AA1224" i="1"/>
  <c r="AB1224" i="1"/>
  <c r="AC1224" i="1"/>
  <c r="AD1224" i="1"/>
  <c r="AE1224" i="1"/>
  <c r="AF1224" i="1"/>
  <c r="AG1224" i="1"/>
  <c r="AH1224" i="1"/>
  <c r="AI1224" i="1"/>
  <c r="AJ1224" i="1"/>
  <c r="AK1224" i="1"/>
  <c r="AL1224" i="1"/>
  <c r="AM1224" i="1"/>
  <c r="AN1224" i="1"/>
  <c r="AO1224" i="1"/>
  <c r="AP1224" i="1"/>
  <c r="AQ1224" i="1"/>
  <c r="AR1224" i="1"/>
  <c r="AS1224" i="1"/>
  <c r="AT1224" i="1"/>
  <c r="AU1224" i="1"/>
  <c r="AV1224" i="1"/>
  <c r="AW1224" i="1"/>
  <c r="AX1224" i="1"/>
  <c r="AY1224" i="1"/>
  <c r="AZ1224" i="1"/>
  <c r="BA1224" i="1"/>
  <c r="BB1224" i="1"/>
  <c r="BC1224" i="1"/>
  <c r="BD1224" i="1"/>
  <c r="U1225" i="1"/>
  <c r="V1225" i="1"/>
  <c r="W1225" i="1"/>
  <c r="X1225" i="1"/>
  <c r="Y1225" i="1"/>
  <c r="Z1225" i="1"/>
  <c r="AA1225" i="1"/>
  <c r="AB1225" i="1"/>
  <c r="AC1225" i="1"/>
  <c r="AD1225" i="1"/>
  <c r="AE1225" i="1"/>
  <c r="AF1225" i="1"/>
  <c r="AG1225" i="1"/>
  <c r="AH1225" i="1"/>
  <c r="AI1225" i="1"/>
  <c r="AJ1225" i="1"/>
  <c r="AK1225" i="1"/>
  <c r="AL1225" i="1"/>
  <c r="AM1225" i="1"/>
  <c r="AN1225" i="1"/>
  <c r="AO1225" i="1"/>
  <c r="AP1225" i="1"/>
  <c r="AQ1225" i="1"/>
  <c r="AR1225" i="1"/>
  <c r="AS1225" i="1"/>
  <c r="AT1225" i="1"/>
  <c r="AU1225" i="1"/>
  <c r="AV1225" i="1"/>
  <c r="AW1225" i="1"/>
  <c r="AX1225" i="1"/>
  <c r="AY1225" i="1"/>
  <c r="AZ1225" i="1"/>
  <c r="BA1225" i="1"/>
  <c r="BB1225" i="1"/>
  <c r="BC1225" i="1"/>
  <c r="BD1225" i="1"/>
  <c r="U1226" i="1"/>
  <c r="V1226" i="1"/>
  <c r="W1226" i="1"/>
  <c r="X1226" i="1"/>
  <c r="Y1226" i="1"/>
  <c r="Z1226" i="1"/>
  <c r="AA1226" i="1"/>
  <c r="AB1226" i="1"/>
  <c r="AC1226" i="1"/>
  <c r="AD1226" i="1"/>
  <c r="AE1226" i="1"/>
  <c r="AF1226" i="1"/>
  <c r="AG1226" i="1"/>
  <c r="AH1226" i="1"/>
  <c r="AI1226" i="1"/>
  <c r="AJ1226" i="1"/>
  <c r="AK1226" i="1"/>
  <c r="AL1226" i="1"/>
  <c r="AM1226" i="1"/>
  <c r="AN1226" i="1"/>
  <c r="AO1226" i="1"/>
  <c r="AP1226" i="1"/>
  <c r="AQ1226" i="1"/>
  <c r="AR1226" i="1"/>
  <c r="AS1226" i="1"/>
  <c r="AT1226" i="1"/>
  <c r="AU1226" i="1"/>
  <c r="AV1226" i="1"/>
  <c r="AW1226" i="1"/>
  <c r="AX1226" i="1"/>
  <c r="AY1226" i="1"/>
  <c r="AZ1226" i="1"/>
  <c r="BA1226" i="1"/>
  <c r="BB1226" i="1"/>
  <c r="BC1226" i="1"/>
  <c r="BD1226" i="1"/>
  <c r="U1227" i="1"/>
  <c r="V1227" i="1"/>
  <c r="W1227" i="1"/>
  <c r="X1227" i="1"/>
  <c r="Y1227" i="1"/>
  <c r="Z1227" i="1"/>
  <c r="AA1227" i="1"/>
  <c r="AB1227" i="1"/>
  <c r="AC1227" i="1"/>
  <c r="AD1227" i="1"/>
  <c r="AE1227" i="1"/>
  <c r="AF1227" i="1"/>
  <c r="AG1227" i="1"/>
  <c r="AH1227" i="1"/>
  <c r="AI1227" i="1"/>
  <c r="AJ1227" i="1"/>
  <c r="AK1227" i="1"/>
  <c r="AL1227" i="1"/>
  <c r="AM1227" i="1"/>
  <c r="AN1227" i="1"/>
  <c r="AO1227" i="1"/>
  <c r="AP1227" i="1"/>
  <c r="AQ1227" i="1"/>
  <c r="AR1227" i="1"/>
  <c r="AS1227" i="1"/>
  <c r="AT1227" i="1"/>
  <c r="AU1227" i="1"/>
  <c r="AV1227" i="1"/>
  <c r="AW1227" i="1"/>
  <c r="AX1227" i="1"/>
  <c r="AY1227" i="1"/>
  <c r="AZ1227" i="1"/>
  <c r="BA1227" i="1"/>
  <c r="BB1227" i="1"/>
  <c r="BC1227" i="1"/>
  <c r="BD1227" i="1"/>
  <c r="U1228" i="1"/>
  <c r="V1228" i="1"/>
  <c r="W1228" i="1"/>
  <c r="X1228" i="1"/>
  <c r="Y1228" i="1"/>
  <c r="Z1228" i="1"/>
  <c r="AA1228" i="1"/>
  <c r="AB1228" i="1"/>
  <c r="AC1228" i="1"/>
  <c r="AD1228" i="1"/>
  <c r="AE1228" i="1"/>
  <c r="AF1228" i="1"/>
  <c r="AG1228" i="1"/>
  <c r="AH1228" i="1"/>
  <c r="AI1228" i="1"/>
  <c r="AJ1228" i="1"/>
  <c r="AK1228" i="1"/>
  <c r="AL1228" i="1"/>
  <c r="AM1228" i="1"/>
  <c r="AN1228" i="1"/>
  <c r="AO1228" i="1"/>
  <c r="AP1228" i="1"/>
  <c r="AQ1228" i="1"/>
  <c r="AR1228" i="1"/>
  <c r="AS1228" i="1"/>
  <c r="AT1228" i="1"/>
  <c r="AU1228" i="1"/>
  <c r="AV1228" i="1"/>
  <c r="AW1228" i="1"/>
  <c r="AX1228" i="1"/>
  <c r="AY1228" i="1"/>
  <c r="AZ1228" i="1"/>
  <c r="BA1228" i="1"/>
  <c r="BB1228" i="1"/>
  <c r="BC1228" i="1"/>
  <c r="BD1228" i="1"/>
  <c r="U1229" i="1"/>
  <c r="V1229" i="1"/>
  <c r="W1229" i="1"/>
  <c r="X1229" i="1"/>
  <c r="Y1229" i="1"/>
  <c r="Z1229" i="1"/>
  <c r="AA1229" i="1"/>
  <c r="AB1229" i="1"/>
  <c r="AC1229" i="1"/>
  <c r="AD1229" i="1"/>
  <c r="AE1229" i="1"/>
  <c r="AF1229" i="1"/>
  <c r="AG1229" i="1"/>
  <c r="AH1229" i="1"/>
  <c r="AI1229" i="1"/>
  <c r="AJ1229" i="1"/>
  <c r="AK1229" i="1"/>
  <c r="AL1229" i="1"/>
  <c r="AM1229" i="1"/>
  <c r="AN1229" i="1"/>
  <c r="AO1229" i="1"/>
  <c r="AP1229" i="1"/>
  <c r="AQ1229" i="1"/>
  <c r="AR1229" i="1"/>
  <c r="AS1229" i="1"/>
  <c r="AT1229" i="1"/>
  <c r="AU1229" i="1"/>
  <c r="AV1229" i="1"/>
  <c r="AW1229" i="1"/>
  <c r="AX1229" i="1"/>
  <c r="AY1229" i="1"/>
  <c r="AZ1229" i="1"/>
  <c r="BA1229" i="1"/>
  <c r="BB1229" i="1"/>
  <c r="BC1229" i="1"/>
  <c r="BD1229" i="1"/>
  <c r="U1230" i="1"/>
  <c r="V1230" i="1"/>
  <c r="W1230" i="1"/>
  <c r="X1230" i="1"/>
  <c r="Y1230" i="1"/>
  <c r="Z1230" i="1"/>
  <c r="AA1230" i="1"/>
  <c r="AB1230" i="1"/>
  <c r="AC1230" i="1"/>
  <c r="AD1230" i="1"/>
  <c r="AE1230" i="1"/>
  <c r="AF1230" i="1"/>
  <c r="AG1230" i="1"/>
  <c r="AH1230" i="1"/>
  <c r="AI1230" i="1"/>
  <c r="AJ1230" i="1"/>
  <c r="AK1230" i="1"/>
  <c r="AL1230" i="1"/>
  <c r="AM1230" i="1"/>
  <c r="AN1230" i="1"/>
  <c r="AO1230" i="1"/>
  <c r="AP1230" i="1"/>
  <c r="AQ1230" i="1"/>
  <c r="AR1230" i="1"/>
  <c r="AS1230" i="1"/>
  <c r="AT1230" i="1"/>
  <c r="AU1230" i="1"/>
  <c r="AV1230" i="1"/>
  <c r="AW1230" i="1"/>
  <c r="AX1230" i="1"/>
  <c r="AY1230" i="1"/>
  <c r="AZ1230" i="1"/>
  <c r="BA1230" i="1"/>
  <c r="BB1230" i="1"/>
  <c r="BC1230" i="1"/>
  <c r="BD1230" i="1"/>
  <c r="U1231" i="1"/>
  <c r="V1231" i="1"/>
  <c r="W1231" i="1"/>
  <c r="X1231" i="1"/>
  <c r="Y1231" i="1"/>
  <c r="Z1231" i="1"/>
  <c r="AA1231" i="1"/>
  <c r="AB1231" i="1"/>
  <c r="AC1231" i="1"/>
  <c r="AD1231" i="1"/>
  <c r="AE1231" i="1"/>
  <c r="AF1231" i="1"/>
  <c r="AG1231" i="1"/>
  <c r="AH1231" i="1"/>
  <c r="AI1231" i="1"/>
  <c r="AJ1231" i="1"/>
  <c r="AK1231" i="1"/>
  <c r="AL1231" i="1"/>
  <c r="AM1231" i="1"/>
  <c r="AN1231" i="1"/>
  <c r="AO1231" i="1"/>
  <c r="AP1231" i="1"/>
  <c r="AQ1231" i="1"/>
  <c r="AR1231" i="1"/>
  <c r="AS1231" i="1"/>
  <c r="AT1231" i="1"/>
  <c r="AU1231" i="1"/>
  <c r="AV1231" i="1"/>
  <c r="AW1231" i="1"/>
  <c r="AX1231" i="1"/>
  <c r="AY1231" i="1"/>
  <c r="AZ1231" i="1"/>
  <c r="BA1231" i="1"/>
  <c r="BB1231" i="1"/>
  <c r="BC1231" i="1"/>
  <c r="BD1231" i="1"/>
  <c r="U1232" i="1"/>
  <c r="V1232" i="1"/>
  <c r="W1232" i="1"/>
  <c r="X1232" i="1"/>
  <c r="Y1232" i="1"/>
  <c r="Z1232" i="1"/>
  <c r="AA1232" i="1"/>
  <c r="AB1232" i="1"/>
  <c r="AC1232" i="1"/>
  <c r="AD1232" i="1"/>
  <c r="AE1232" i="1"/>
  <c r="AF1232" i="1"/>
  <c r="AG1232" i="1"/>
  <c r="AH1232" i="1"/>
  <c r="AI1232" i="1"/>
  <c r="AJ1232" i="1"/>
  <c r="AK1232" i="1"/>
  <c r="AL1232" i="1"/>
  <c r="AM1232" i="1"/>
  <c r="AN1232" i="1"/>
  <c r="AO1232" i="1"/>
  <c r="AP1232" i="1"/>
  <c r="AQ1232" i="1"/>
  <c r="AR1232" i="1"/>
  <c r="AS1232" i="1"/>
  <c r="AT1232" i="1"/>
  <c r="AU1232" i="1"/>
  <c r="AV1232" i="1"/>
  <c r="AW1232" i="1"/>
  <c r="AX1232" i="1"/>
  <c r="AY1232" i="1"/>
  <c r="AZ1232" i="1"/>
  <c r="BA1232" i="1"/>
  <c r="BB1232" i="1"/>
  <c r="BC1232" i="1"/>
  <c r="BD1232" i="1"/>
  <c r="U1233" i="1"/>
  <c r="V1233" i="1"/>
  <c r="W1233" i="1"/>
  <c r="X1233" i="1"/>
  <c r="Y1233" i="1"/>
  <c r="Z1233" i="1"/>
  <c r="AA1233" i="1"/>
  <c r="AB1233" i="1"/>
  <c r="AC1233" i="1"/>
  <c r="AD1233" i="1"/>
  <c r="AE1233" i="1"/>
  <c r="AF1233" i="1"/>
  <c r="AG1233" i="1"/>
  <c r="AH1233" i="1"/>
  <c r="AI1233" i="1"/>
  <c r="AJ1233" i="1"/>
  <c r="AK1233" i="1"/>
  <c r="AL1233" i="1"/>
  <c r="AM1233" i="1"/>
  <c r="AN1233" i="1"/>
  <c r="AO1233" i="1"/>
  <c r="AP1233" i="1"/>
  <c r="AQ1233" i="1"/>
  <c r="AR1233" i="1"/>
  <c r="AS1233" i="1"/>
  <c r="AT1233" i="1"/>
  <c r="AU1233" i="1"/>
  <c r="AV1233" i="1"/>
  <c r="AW1233" i="1"/>
  <c r="AX1233" i="1"/>
  <c r="AY1233" i="1"/>
  <c r="AZ1233" i="1"/>
  <c r="BA1233" i="1"/>
  <c r="BB1233" i="1"/>
  <c r="BC1233" i="1"/>
  <c r="BD1233" i="1"/>
  <c r="U1234" i="1"/>
  <c r="V1234" i="1"/>
  <c r="W1234" i="1"/>
  <c r="X1234" i="1"/>
  <c r="Y1234" i="1"/>
  <c r="Z1234" i="1"/>
  <c r="AA1234" i="1"/>
  <c r="AB1234" i="1"/>
  <c r="AC1234" i="1"/>
  <c r="AD1234" i="1"/>
  <c r="AE1234" i="1"/>
  <c r="AF1234" i="1"/>
  <c r="AG1234" i="1"/>
  <c r="AH1234" i="1"/>
  <c r="AI1234" i="1"/>
  <c r="AJ1234" i="1"/>
  <c r="AK1234" i="1"/>
  <c r="AL1234" i="1"/>
  <c r="AM1234" i="1"/>
  <c r="AN1234" i="1"/>
  <c r="AO1234" i="1"/>
  <c r="AP1234" i="1"/>
  <c r="AQ1234" i="1"/>
  <c r="AR1234" i="1"/>
  <c r="AS1234" i="1"/>
  <c r="AT1234" i="1"/>
  <c r="AU1234" i="1"/>
  <c r="AV1234" i="1"/>
  <c r="AW1234" i="1"/>
  <c r="AX1234" i="1"/>
  <c r="AY1234" i="1"/>
  <c r="AZ1234" i="1"/>
  <c r="BA1234" i="1"/>
  <c r="BB1234" i="1"/>
  <c r="BC1234" i="1"/>
  <c r="BD1234" i="1"/>
  <c r="U1235" i="1"/>
  <c r="V1235" i="1"/>
  <c r="W1235" i="1"/>
  <c r="X1235" i="1"/>
  <c r="Y1235" i="1"/>
  <c r="Z1235" i="1"/>
  <c r="AA1235" i="1"/>
  <c r="AB1235" i="1"/>
  <c r="AC1235" i="1"/>
  <c r="AD1235" i="1"/>
  <c r="AE1235" i="1"/>
  <c r="AF1235" i="1"/>
  <c r="AG1235" i="1"/>
  <c r="AH1235" i="1"/>
  <c r="AI1235" i="1"/>
  <c r="AJ1235" i="1"/>
  <c r="AK1235" i="1"/>
  <c r="AL1235" i="1"/>
  <c r="AM1235" i="1"/>
  <c r="AN1235" i="1"/>
  <c r="AO1235" i="1"/>
  <c r="AP1235" i="1"/>
  <c r="AQ1235" i="1"/>
  <c r="AR1235" i="1"/>
  <c r="AS1235" i="1"/>
  <c r="AT1235" i="1"/>
  <c r="AU1235" i="1"/>
  <c r="AV1235" i="1"/>
  <c r="AW1235" i="1"/>
  <c r="AX1235" i="1"/>
  <c r="AY1235" i="1"/>
  <c r="AZ1235" i="1"/>
  <c r="BA1235" i="1"/>
  <c r="BB1235" i="1"/>
  <c r="BC1235" i="1"/>
  <c r="BD1235" i="1"/>
  <c r="U1236" i="1"/>
  <c r="V1236" i="1"/>
  <c r="W1236" i="1"/>
  <c r="X1236" i="1"/>
  <c r="Y1236" i="1"/>
  <c r="Z1236" i="1"/>
  <c r="AA1236" i="1"/>
  <c r="AB1236" i="1"/>
  <c r="AC1236" i="1"/>
  <c r="AD1236" i="1"/>
  <c r="AE1236" i="1"/>
  <c r="AF1236" i="1"/>
  <c r="AG1236" i="1"/>
  <c r="AH1236" i="1"/>
  <c r="AI1236" i="1"/>
  <c r="AJ1236" i="1"/>
  <c r="AK1236" i="1"/>
  <c r="AL1236" i="1"/>
  <c r="AM1236" i="1"/>
  <c r="AN1236" i="1"/>
  <c r="AO1236" i="1"/>
  <c r="AP1236" i="1"/>
  <c r="AQ1236" i="1"/>
  <c r="AR1236" i="1"/>
  <c r="AS1236" i="1"/>
  <c r="AT1236" i="1"/>
  <c r="AU1236" i="1"/>
  <c r="AV1236" i="1"/>
  <c r="AW1236" i="1"/>
  <c r="AX1236" i="1"/>
  <c r="AY1236" i="1"/>
  <c r="AZ1236" i="1"/>
  <c r="BA1236" i="1"/>
  <c r="BB1236" i="1"/>
  <c r="BC1236" i="1"/>
  <c r="BD1236" i="1"/>
  <c r="U1116" i="1"/>
  <c r="V1116" i="1"/>
  <c r="W1116" i="1"/>
  <c r="X1116" i="1"/>
  <c r="Y1116" i="1"/>
  <c r="Z1116" i="1"/>
  <c r="AA1116" i="1"/>
  <c r="AB1116" i="1"/>
  <c r="AC1116" i="1"/>
  <c r="AD1116" i="1"/>
  <c r="AE1116" i="1"/>
  <c r="AF1116" i="1"/>
  <c r="AG1116" i="1"/>
  <c r="AH1116" i="1"/>
  <c r="AI1116" i="1"/>
  <c r="AJ1116" i="1"/>
  <c r="AK1116" i="1"/>
  <c r="AL1116" i="1"/>
  <c r="AM1116" i="1"/>
  <c r="AN1116" i="1"/>
  <c r="AO1116" i="1"/>
  <c r="AP1116" i="1"/>
  <c r="AQ1116" i="1"/>
  <c r="AR1116" i="1"/>
  <c r="AS1116" i="1"/>
  <c r="AT1116" i="1"/>
  <c r="AU1116" i="1"/>
  <c r="AV1116" i="1"/>
  <c r="AW1116" i="1"/>
  <c r="AX1116" i="1"/>
  <c r="AY1116" i="1"/>
  <c r="AZ1116" i="1"/>
  <c r="BA1116" i="1"/>
  <c r="BB1116" i="1"/>
  <c r="BC1116" i="1"/>
  <c r="BD1116" i="1"/>
  <c r="U1117" i="1"/>
  <c r="V1117" i="1"/>
  <c r="W1117" i="1"/>
  <c r="X1117" i="1"/>
  <c r="Y1117" i="1"/>
  <c r="Z1117" i="1"/>
  <c r="AA1117" i="1"/>
  <c r="AB1117" i="1"/>
  <c r="AC1117" i="1"/>
  <c r="AD1117" i="1"/>
  <c r="AE1117" i="1"/>
  <c r="AF1117" i="1"/>
  <c r="AG1117" i="1"/>
  <c r="AH1117" i="1"/>
  <c r="AI1117" i="1"/>
  <c r="AJ1117" i="1"/>
  <c r="AK1117" i="1"/>
  <c r="AL1117" i="1"/>
  <c r="AM1117" i="1"/>
  <c r="AN1117" i="1"/>
  <c r="AO1117" i="1"/>
  <c r="AP1117" i="1"/>
  <c r="AQ1117" i="1"/>
  <c r="AR1117" i="1"/>
  <c r="AS1117" i="1"/>
  <c r="AT1117" i="1"/>
  <c r="AU1117" i="1"/>
  <c r="AV1117" i="1"/>
  <c r="AW1117" i="1"/>
  <c r="AX1117" i="1"/>
  <c r="AY1117" i="1"/>
  <c r="AZ1117" i="1"/>
  <c r="BA1117" i="1"/>
  <c r="BB1117" i="1"/>
  <c r="BC1117" i="1"/>
  <c r="BD1117" i="1"/>
  <c r="U1118" i="1"/>
  <c r="V1118" i="1"/>
  <c r="W1118" i="1"/>
  <c r="X1118" i="1"/>
  <c r="Y1118" i="1"/>
  <c r="Z1118" i="1"/>
  <c r="AA1118" i="1"/>
  <c r="AB1118" i="1"/>
  <c r="AC1118" i="1"/>
  <c r="AD1118" i="1"/>
  <c r="AE1118" i="1"/>
  <c r="AF1118" i="1"/>
  <c r="AG1118" i="1"/>
  <c r="AH1118" i="1"/>
  <c r="AI1118" i="1"/>
  <c r="AJ1118" i="1"/>
  <c r="AK1118" i="1"/>
  <c r="AL1118" i="1"/>
  <c r="AM1118" i="1"/>
  <c r="AN1118" i="1"/>
  <c r="AO1118" i="1"/>
  <c r="AP1118" i="1"/>
  <c r="AQ1118" i="1"/>
  <c r="AR1118" i="1"/>
  <c r="AS1118" i="1"/>
  <c r="AT1118" i="1"/>
  <c r="AU1118" i="1"/>
  <c r="AV1118" i="1"/>
  <c r="AW1118" i="1"/>
  <c r="AX1118" i="1"/>
  <c r="AY1118" i="1"/>
  <c r="AZ1118" i="1"/>
  <c r="BA1118" i="1"/>
  <c r="BB1118" i="1"/>
  <c r="BC1118" i="1"/>
  <c r="BD1118" i="1"/>
  <c r="U1119" i="1"/>
  <c r="V1119" i="1"/>
  <c r="W1119" i="1"/>
  <c r="X1119" i="1"/>
  <c r="Y1119" i="1"/>
  <c r="Z1119" i="1"/>
  <c r="AA1119" i="1"/>
  <c r="AB1119" i="1"/>
  <c r="AC1119" i="1"/>
  <c r="AD1119" i="1"/>
  <c r="AE1119" i="1"/>
  <c r="AF1119" i="1"/>
  <c r="AG1119" i="1"/>
  <c r="AH1119" i="1"/>
  <c r="AI1119" i="1"/>
  <c r="AJ1119" i="1"/>
  <c r="AK1119" i="1"/>
  <c r="AL1119" i="1"/>
  <c r="AM1119" i="1"/>
  <c r="AN1119" i="1"/>
  <c r="AO1119" i="1"/>
  <c r="AP1119" i="1"/>
  <c r="AQ1119" i="1"/>
  <c r="AR1119" i="1"/>
  <c r="AS1119" i="1"/>
  <c r="AT1119" i="1"/>
  <c r="AU1119" i="1"/>
  <c r="AV1119" i="1"/>
  <c r="AW1119" i="1"/>
  <c r="AX1119" i="1"/>
  <c r="AY1119" i="1"/>
  <c r="AZ1119" i="1"/>
  <c r="BA1119" i="1"/>
  <c r="BB1119" i="1"/>
  <c r="BC1119" i="1"/>
  <c r="BD1119" i="1"/>
  <c r="U1120" i="1"/>
  <c r="V1120" i="1"/>
  <c r="W1120" i="1"/>
  <c r="X1120" i="1"/>
  <c r="Y1120" i="1"/>
  <c r="Z1120" i="1"/>
  <c r="AA1120" i="1"/>
  <c r="AB1120" i="1"/>
  <c r="AC1120" i="1"/>
  <c r="AD1120" i="1"/>
  <c r="AE1120" i="1"/>
  <c r="AF1120" i="1"/>
  <c r="AG1120" i="1"/>
  <c r="AH1120" i="1"/>
  <c r="AI1120" i="1"/>
  <c r="AJ1120" i="1"/>
  <c r="AK1120" i="1"/>
  <c r="AL1120" i="1"/>
  <c r="AM1120" i="1"/>
  <c r="AN1120" i="1"/>
  <c r="AO1120" i="1"/>
  <c r="AP1120" i="1"/>
  <c r="AQ1120" i="1"/>
  <c r="AR1120" i="1"/>
  <c r="AS1120" i="1"/>
  <c r="AT1120" i="1"/>
  <c r="AU1120" i="1"/>
  <c r="AV1120" i="1"/>
  <c r="AW1120" i="1"/>
  <c r="AX1120" i="1"/>
  <c r="AY1120" i="1"/>
  <c r="AZ1120" i="1"/>
  <c r="BA1120" i="1"/>
  <c r="BB1120" i="1"/>
  <c r="BC1120" i="1"/>
  <c r="BD1120" i="1"/>
  <c r="U1121" i="1"/>
  <c r="V1121" i="1"/>
  <c r="W1121" i="1"/>
  <c r="X1121" i="1"/>
  <c r="Y1121" i="1"/>
  <c r="Z1121" i="1"/>
  <c r="AA1121" i="1"/>
  <c r="AB1121" i="1"/>
  <c r="AC1121" i="1"/>
  <c r="AD1121" i="1"/>
  <c r="AE1121" i="1"/>
  <c r="AF1121" i="1"/>
  <c r="AG1121" i="1"/>
  <c r="AH1121" i="1"/>
  <c r="AI1121" i="1"/>
  <c r="AJ1121" i="1"/>
  <c r="AK1121" i="1"/>
  <c r="AL1121" i="1"/>
  <c r="AM1121" i="1"/>
  <c r="AN1121" i="1"/>
  <c r="AO1121" i="1"/>
  <c r="AP1121" i="1"/>
  <c r="AQ1121" i="1"/>
  <c r="AR1121" i="1"/>
  <c r="AS1121" i="1"/>
  <c r="AT1121" i="1"/>
  <c r="AU1121" i="1"/>
  <c r="AV1121" i="1"/>
  <c r="AW1121" i="1"/>
  <c r="AX1121" i="1"/>
  <c r="AY1121" i="1"/>
  <c r="AZ1121" i="1"/>
  <c r="BA1121" i="1"/>
  <c r="BB1121" i="1"/>
  <c r="BC1121" i="1"/>
  <c r="BD1121" i="1"/>
  <c r="U1122" i="1"/>
  <c r="V1122" i="1"/>
  <c r="W1122" i="1"/>
  <c r="X1122" i="1"/>
  <c r="Y1122" i="1"/>
  <c r="Z1122" i="1"/>
  <c r="AA1122" i="1"/>
  <c r="AB1122" i="1"/>
  <c r="AC1122" i="1"/>
  <c r="AD1122" i="1"/>
  <c r="AE1122" i="1"/>
  <c r="AF1122" i="1"/>
  <c r="AG1122" i="1"/>
  <c r="AH1122" i="1"/>
  <c r="AI1122" i="1"/>
  <c r="AJ1122" i="1"/>
  <c r="AK1122" i="1"/>
  <c r="AL1122" i="1"/>
  <c r="AM1122" i="1"/>
  <c r="AN1122" i="1"/>
  <c r="AO1122" i="1"/>
  <c r="AP1122" i="1"/>
  <c r="AQ1122" i="1"/>
  <c r="AR1122" i="1"/>
  <c r="AS1122" i="1"/>
  <c r="AT1122" i="1"/>
  <c r="AU1122" i="1"/>
  <c r="AV1122" i="1"/>
  <c r="AW1122" i="1"/>
  <c r="AX1122" i="1"/>
  <c r="AY1122" i="1"/>
  <c r="AZ1122" i="1"/>
  <c r="BA1122" i="1"/>
  <c r="BB1122" i="1"/>
  <c r="BC1122" i="1"/>
  <c r="BD1122" i="1"/>
  <c r="U1123" i="1"/>
  <c r="V1123" i="1"/>
  <c r="W1123" i="1"/>
  <c r="X1123" i="1"/>
  <c r="Y1123" i="1"/>
  <c r="Z1123" i="1"/>
  <c r="AA1123" i="1"/>
  <c r="AB1123" i="1"/>
  <c r="AC1123" i="1"/>
  <c r="AD1123" i="1"/>
  <c r="AE1123" i="1"/>
  <c r="AF1123" i="1"/>
  <c r="AG1123" i="1"/>
  <c r="AH1123" i="1"/>
  <c r="AI1123" i="1"/>
  <c r="AJ1123" i="1"/>
  <c r="AK1123" i="1"/>
  <c r="AL1123" i="1"/>
  <c r="AM1123" i="1"/>
  <c r="AN1123" i="1"/>
  <c r="AO1123" i="1"/>
  <c r="AP1123" i="1"/>
  <c r="AQ1123" i="1"/>
  <c r="AR1123" i="1"/>
  <c r="AS1123" i="1"/>
  <c r="AT1123" i="1"/>
  <c r="AU1123" i="1"/>
  <c r="AV1123" i="1"/>
  <c r="AW1123" i="1"/>
  <c r="AX1123" i="1"/>
  <c r="AY1123" i="1"/>
  <c r="AZ1123" i="1"/>
  <c r="BA1123" i="1"/>
  <c r="BB1123" i="1"/>
  <c r="BC1123" i="1"/>
  <c r="BD1123" i="1"/>
  <c r="U1124" i="1"/>
  <c r="V1124" i="1"/>
  <c r="W1124" i="1"/>
  <c r="X1124" i="1"/>
  <c r="Y1124" i="1"/>
  <c r="Z1124" i="1"/>
  <c r="AA1124" i="1"/>
  <c r="AB1124" i="1"/>
  <c r="AC1124" i="1"/>
  <c r="AD1124" i="1"/>
  <c r="AE1124" i="1"/>
  <c r="AF1124" i="1"/>
  <c r="AG1124" i="1"/>
  <c r="AH1124" i="1"/>
  <c r="AI1124" i="1"/>
  <c r="AJ1124" i="1"/>
  <c r="AK1124" i="1"/>
  <c r="AL1124" i="1"/>
  <c r="AM1124" i="1"/>
  <c r="AN1124" i="1"/>
  <c r="AO1124" i="1"/>
  <c r="AP1124" i="1"/>
  <c r="AQ1124" i="1"/>
  <c r="AR1124" i="1"/>
  <c r="AS1124" i="1"/>
  <c r="AT1124" i="1"/>
  <c r="AU1124" i="1"/>
  <c r="AV1124" i="1"/>
  <c r="AW1124" i="1"/>
  <c r="AX1124" i="1"/>
  <c r="AY1124" i="1"/>
  <c r="AZ1124" i="1"/>
  <c r="BA1124" i="1"/>
  <c r="BB1124" i="1"/>
  <c r="BC1124" i="1"/>
  <c r="BD1124" i="1"/>
  <c r="U1125" i="1"/>
  <c r="V1125" i="1"/>
  <c r="W1125" i="1"/>
  <c r="X1125" i="1"/>
  <c r="Y1125" i="1"/>
  <c r="Z1125" i="1"/>
  <c r="AA1125" i="1"/>
  <c r="AB1125" i="1"/>
  <c r="AC1125" i="1"/>
  <c r="AD1125" i="1"/>
  <c r="AE1125" i="1"/>
  <c r="AF1125" i="1"/>
  <c r="AG1125" i="1"/>
  <c r="AH1125" i="1"/>
  <c r="AI1125" i="1"/>
  <c r="AJ1125" i="1"/>
  <c r="AK1125" i="1"/>
  <c r="AL1125" i="1"/>
  <c r="AM1125" i="1"/>
  <c r="AN1125" i="1"/>
  <c r="AO1125" i="1"/>
  <c r="AP1125" i="1"/>
  <c r="AQ1125" i="1"/>
  <c r="AR1125" i="1"/>
  <c r="AS1125" i="1"/>
  <c r="AT1125" i="1"/>
  <c r="AU1125" i="1"/>
  <c r="AV1125" i="1"/>
  <c r="AW1125" i="1"/>
  <c r="AX1125" i="1"/>
  <c r="AY1125" i="1"/>
  <c r="AZ1125" i="1"/>
  <c r="BA1125" i="1"/>
  <c r="BB1125" i="1"/>
  <c r="BC1125" i="1"/>
  <c r="BD1125" i="1"/>
  <c r="U1126" i="1"/>
  <c r="V1126" i="1"/>
  <c r="W1126" i="1"/>
  <c r="X1126" i="1"/>
  <c r="Y1126" i="1"/>
  <c r="Z1126" i="1"/>
  <c r="AA1126" i="1"/>
  <c r="AB1126" i="1"/>
  <c r="AC1126" i="1"/>
  <c r="AD1126" i="1"/>
  <c r="AE1126" i="1"/>
  <c r="AF1126" i="1"/>
  <c r="AG1126" i="1"/>
  <c r="AH1126" i="1"/>
  <c r="AI1126" i="1"/>
  <c r="AJ1126" i="1"/>
  <c r="AK1126" i="1"/>
  <c r="AL1126" i="1"/>
  <c r="AM1126" i="1"/>
  <c r="AN1126" i="1"/>
  <c r="AO1126" i="1"/>
  <c r="AP1126" i="1"/>
  <c r="AQ1126" i="1"/>
  <c r="AR1126" i="1"/>
  <c r="AS1126" i="1"/>
  <c r="AT1126" i="1"/>
  <c r="AU1126" i="1"/>
  <c r="AV1126" i="1"/>
  <c r="AW1126" i="1"/>
  <c r="AX1126" i="1"/>
  <c r="AY1126" i="1"/>
  <c r="AZ1126" i="1"/>
  <c r="BA1126" i="1"/>
  <c r="BB1126" i="1"/>
  <c r="BC1126" i="1"/>
  <c r="BD1126" i="1"/>
  <c r="U1127" i="1"/>
  <c r="V1127" i="1"/>
  <c r="W1127" i="1"/>
  <c r="X1127" i="1"/>
  <c r="Y1127" i="1"/>
  <c r="Z1127" i="1"/>
  <c r="AA1127" i="1"/>
  <c r="AB1127" i="1"/>
  <c r="AC1127" i="1"/>
  <c r="AD1127" i="1"/>
  <c r="AE1127" i="1"/>
  <c r="AF1127" i="1"/>
  <c r="AG1127" i="1"/>
  <c r="AH1127" i="1"/>
  <c r="AI1127" i="1"/>
  <c r="AJ1127" i="1"/>
  <c r="AK1127" i="1"/>
  <c r="AL1127" i="1"/>
  <c r="AM1127" i="1"/>
  <c r="AN1127" i="1"/>
  <c r="AO1127" i="1"/>
  <c r="AP1127" i="1"/>
  <c r="AQ1127" i="1"/>
  <c r="AR1127" i="1"/>
  <c r="AS1127" i="1"/>
  <c r="AT1127" i="1"/>
  <c r="AU1127" i="1"/>
  <c r="AV1127" i="1"/>
  <c r="AW1127" i="1"/>
  <c r="AX1127" i="1"/>
  <c r="AY1127" i="1"/>
  <c r="AZ1127" i="1"/>
  <c r="BA1127" i="1"/>
  <c r="BB1127" i="1"/>
  <c r="BC1127" i="1"/>
  <c r="BD1127" i="1"/>
  <c r="U1128" i="1"/>
  <c r="V1128" i="1"/>
  <c r="W1128" i="1"/>
  <c r="X1128" i="1"/>
  <c r="Y1128" i="1"/>
  <c r="Z1128" i="1"/>
  <c r="AA1128" i="1"/>
  <c r="AB1128" i="1"/>
  <c r="AC1128" i="1"/>
  <c r="AD1128" i="1"/>
  <c r="AE1128" i="1"/>
  <c r="AF1128" i="1"/>
  <c r="AG1128" i="1"/>
  <c r="AH1128" i="1"/>
  <c r="AI1128" i="1"/>
  <c r="AJ1128" i="1"/>
  <c r="AK1128" i="1"/>
  <c r="AL1128" i="1"/>
  <c r="AM1128" i="1"/>
  <c r="AN1128" i="1"/>
  <c r="AO1128" i="1"/>
  <c r="AP1128" i="1"/>
  <c r="AQ1128" i="1"/>
  <c r="AR1128" i="1"/>
  <c r="AS1128" i="1"/>
  <c r="AT1128" i="1"/>
  <c r="AU1128" i="1"/>
  <c r="AV1128" i="1"/>
  <c r="AW1128" i="1"/>
  <c r="AX1128" i="1"/>
  <c r="AY1128" i="1"/>
  <c r="AZ1128" i="1"/>
  <c r="BA1128" i="1"/>
  <c r="BB1128" i="1"/>
  <c r="BC1128" i="1"/>
  <c r="BD1128" i="1"/>
  <c r="U1129" i="1"/>
  <c r="V1129" i="1"/>
  <c r="W1129" i="1"/>
  <c r="X1129" i="1"/>
  <c r="Y1129" i="1"/>
  <c r="Z1129" i="1"/>
  <c r="AA1129" i="1"/>
  <c r="AB1129" i="1"/>
  <c r="AC1129" i="1"/>
  <c r="AD1129" i="1"/>
  <c r="AE1129" i="1"/>
  <c r="AF1129" i="1"/>
  <c r="AG1129" i="1"/>
  <c r="AH1129" i="1"/>
  <c r="AI1129" i="1"/>
  <c r="AJ1129" i="1"/>
  <c r="AK1129" i="1"/>
  <c r="AL1129" i="1"/>
  <c r="AM1129" i="1"/>
  <c r="AN1129" i="1"/>
  <c r="AO1129" i="1"/>
  <c r="AP1129" i="1"/>
  <c r="AQ1129" i="1"/>
  <c r="AR1129" i="1"/>
  <c r="AS1129" i="1"/>
  <c r="AT1129" i="1"/>
  <c r="AU1129" i="1"/>
  <c r="AV1129" i="1"/>
  <c r="AW1129" i="1"/>
  <c r="AX1129" i="1"/>
  <c r="AY1129" i="1"/>
  <c r="AZ1129" i="1"/>
  <c r="BA1129" i="1"/>
  <c r="BB1129" i="1"/>
  <c r="BC1129" i="1"/>
  <c r="BD1129" i="1"/>
  <c r="U1130" i="1"/>
  <c r="V1130" i="1"/>
  <c r="W1130" i="1"/>
  <c r="X1130" i="1"/>
  <c r="Y1130" i="1"/>
  <c r="Z1130" i="1"/>
  <c r="AA1130" i="1"/>
  <c r="AB1130" i="1"/>
  <c r="AC1130" i="1"/>
  <c r="AD1130" i="1"/>
  <c r="AE1130" i="1"/>
  <c r="AF1130" i="1"/>
  <c r="AG1130" i="1"/>
  <c r="AH1130" i="1"/>
  <c r="AI1130" i="1"/>
  <c r="AJ1130" i="1"/>
  <c r="AK1130" i="1"/>
  <c r="AL1130" i="1"/>
  <c r="AM1130" i="1"/>
  <c r="AN1130" i="1"/>
  <c r="AO1130" i="1"/>
  <c r="AP1130" i="1"/>
  <c r="AQ1130" i="1"/>
  <c r="AR1130" i="1"/>
  <c r="AS1130" i="1"/>
  <c r="AT1130" i="1"/>
  <c r="AU1130" i="1"/>
  <c r="AV1130" i="1"/>
  <c r="AW1130" i="1"/>
  <c r="AX1130" i="1"/>
  <c r="AY1130" i="1"/>
  <c r="AZ1130" i="1"/>
  <c r="BA1130" i="1"/>
  <c r="BB1130" i="1"/>
  <c r="BC1130" i="1"/>
  <c r="BD1130" i="1"/>
  <c r="U1131" i="1"/>
  <c r="V1131" i="1"/>
  <c r="W1131" i="1"/>
  <c r="X1131" i="1"/>
  <c r="Y1131" i="1"/>
  <c r="Z1131" i="1"/>
  <c r="AA1131" i="1"/>
  <c r="AB1131" i="1"/>
  <c r="AC1131" i="1"/>
  <c r="AD1131" i="1"/>
  <c r="AE1131" i="1"/>
  <c r="AF1131" i="1"/>
  <c r="AG1131" i="1"/>
  <c r="AH1131" i="1"/>
  <c r="AI1131" i="1"/>
  <c r="AJ1131" i="1"/>
  <c r="AK1131" i="1"/>
  <c r="AL1131" i="1"/>
  <c r="AM1131" i="1"/>
  <c r="AN1131" i="1"/>
  <c r="AO1131" i="1"/>
  <c r="AP1131" i="1"/>
  <c r="AQ1131" i="1"/>
  <c r="AR1131" i="1"/>
  <c r="AS1131" i="1"/>
  <c r="AT1131" i="1"/>
  <c r="AU1131" i="1"/>
  <c r="AV1131" i="1"/>
  <c r="AW1131" i="1"/>
  <c r="AX1131" i="1"/>
  <c r="AY1131" i="1"/>
  <c r="AZ1131" i="1"/>
  <c r="BA1131" i="1"/>
  <c r="BB1131" i="1"/>
  <c r="BC1131" i="1"/>
  <c r="BD1131" i="1"/>
  <c r="U1132" i="1"/>
  <c r="V1132" i="1"/>
  <c r="W1132" i="1"/>
  <c r="X1132" i="1"/>
  <c r="Y1132" i="1"/>
  <c r="Z1132" i="1"/>
  <c r="AA1132" i="1"/>
  <c r="AB1132" i="1"/>
  <c r="AC1132" i="1"/>
  <c r="AD1132" i="1"/>
  <c r="AE1132" i="1"/>
  <c r="AF1132" i="1"/>
  <c r="AG1132" i="1"/>
  <c r="AH1132" i="1"/>
  <c r="AI1132" i="1"/>
  <c r="AJ1132" i="1"/>
  <c r="AK1132" i="1"/>
  <c r="AL1132" i="1"/>
  <c r="AM1132" i="1"/>
  <c r="AN1132" i="1"/>
  <c r="AO1132" i="1"/>
  <c r="AP1132" i="1"/>
  <c r="AQ1132" i="1"/>
  <c r="AR1132" i="1"/>
  <c r="AS1132" i="1"/>
  <c r="AT1132" i="1"/>
  <c r="AU1132" i="1"/>
  <c r="AV1132" i="1"/>
  <c r="AW1132" i="1"/>
  <c r="AX1132" i="1"/>
  <c r="AY1132" i="1"/>
  <c r="AZ1132" i="1"/>
  <c r="BA1132" i="1"/>
  <c r="BB1132" i="1"/>
  <c r="BC1132" i="1"/>
  <c r="BD1132" i="1"/>
  <c r="U1133" i="1"/>
  <c r="V1133" i="1"/>
  <c r="W1133" i="1"/>
  <c r="X1133" i="1"/>
  <c r="Y1133" i="1"/>
  <c r="Z1133" i="1"/>
  <c r="AA1133" i="1"/>
  <c r="AB1133" i="1"/>
  <c r="AC1133" i="1"/>
  <c r="AD1133" i="1"/>
  <c r="AE1133" i="1"/>
  <c r="AF1133" i="1"/>
  <c r="AG1133" i="1"/>
  <c r="AH1133" i="1"/>
  <c r="AI1133" i="1"/>
  <c r="AJ1133" i="1"/>
  <c r="AK1133" i="1"/>
  <c r="AL1133" i="1"/>
  <c r="AM1133" i="1"/>
  <c r="AN1133" i="1"/>
  <c r="AO1133" i="1"/>
  <c r="AP1133" i="1"/>
  <c r="AQ1133" i="1"/>
  <c r="AR1133" i="1"/>
  <c r="AS1133" i="1"/>
  <c r="AT1133" i="1"/>
  <c r="AU1133" i="1"/>
  <c r="AV1133" i="1"/>
  <c r="AW1133" i="1"/>
  <c r="AX1133" i="1"/>
  <c r="AY1133" i="1"/>
  <c r="AZ1133" i="1"/>
  <c r="BA1133" i="1"/>
  <c r="BB1133" i="1"/>
  <c r="BC1133" i="1"/>
  <c r="BD1133" i="1"/>
  <c r="U1134" i="1"/>
  <c r="V1134" i="1"/>
  <c r="W1134" i="1"/>
  <c r="X1134" i="1"/>
  <c r="Y1134" i="1"/>
  <c r="Z1134" i="1"/>
  <c r="AA1134" i="1"/>
  <c r="AB1134" i="1"/>
  <c r="AC1134" i="1"/>
  <c r="AD1134" i="1"/>
  <c r="AE1134" i="1"/>
  <c r="AF1134" i="1"/>
  <c r="AG1134" i="1"/>
  <c r="AH1134" i="1"/>
  <c r="AI1134" i="1"/>
  <c r="AJ1134" i="1"/>
  <c r="AK1134" i="1"/>
  <c r="AL1134" i="1"/>
  <c r="AM1134" i="1"/>
  <c r="AN1134" i="1"/>
  <c r="AO1134" i="1"/>
  <c r="AP1134" i="1"/>
  <c r="AQ1134" i="1"/>
  <c r="AR1134" i="1"/>
  <c r="AS1134" i="1"/>
  <c r="AT1134" i="1"/>
  <c r="AU1134" i="1"/>
  <c r="AV1134" i="1"/>
  <c r="AW1134" i="1"/>
  <c r="AX1134" i="1"/>
  <c r="AY1134" i="1"/>
  <c r="AZ1134" i="1"/>
  <c r="BA1134" i="1"/>
  <c r="BB1134" i="1"/>
  <c r="BC1134" i="1"/>
  <c r="BD1134" i="1"/>
  <c r="U1135" i="1"/>
  <c r="V1135" i="1"/>
  <c r="W1135" i="1"/>
  <c r="X1135" i="1"/>
  <c r="Y1135" i="1"/>
  <c r="Z1135" i="1"/>
  <c r="AA1135" i="1"/>
  <c r="AB1135" i="1"/>
  <c r="AC1135" i="1"/>
  <c r="AD1135" i="1"/>
  <c r="AE1135" i="1"/>
  <c r="AF1135" i="1"/>
  <c r="AG1135" i="1"/>
  <c r="AH1135" i="1"/>
  <c r="AI1135" i="1"/>
  <c r="AJ1135" i="1"/>
  <c r="AK1135" i="1"/>
  <c r="AL1135" i="1"/>
  <c r="AM1135" i="1"/>
  <c r="AN1135" i="1"/>
  <c r="AO1135" i="1"/>
  <c r="AP1135" i="1"/>
  <c r="AQ1135" i="1"/>
  <c r="AR1135" i="1"/>
  <c r="AS1135" i="1"/>
  <c r="AT1135" i="1"/>
  <c r="AU1135" i="1"/>
  <c r="AV1135" i="1"/>
  <c r="AW1135" i="1"/>
  <c r="AX1135" i="1"/>
  <c r="AY1135" i="1"/>
  <c r="AZ1135" i="1"/>
  <c r="BA1135" i="1"/>
  <c r="BB1135" i="1"/>
  <c r="BC1135" i="1"/>
  <c r="BD1135" i="1"/>
  <c r="U1136" i="1"/>
  <c r="V1136" i="1"/>
  <c r="W1136" i="1"/>
  <c r="X1136" i="1"/>
  <c r="Y1136" i="1"/>
  <c r="Z1136" i="1"/>
  <c r="AA1136" i="1"/>
  <c r="AB1136" i="1"/>
  <c r="AC1136" i="1"/>
  <c r="AD1136" i="1"/>
  <c r="AE1136" i="1"/>
  <c r="AF1136" i="1"/>
  <c r="AG1136" i="1"/>
  <c r="AH1136" i="1"/>
  <c r="AI1136" i="1"/>
  <c r="AJ1136" i="1"/>
  <c r="AK1136" i="1"/>
  <c r="AL1136" i="1"/>
  <c r="AM1136" i="1"/>
  <c r="AN1136" i="1"/>
  <c r="AO1136" i="1"/>
  <c r="AP1136" i="1"/>
  <c r="AQ1136" i="1"/>
  <c r="AR1136" i="1"/>
  <c r="AS1136" i="1"/>
  <c r="AT1136" i="1"/>
  <c r="AU1136" i="1"/>
  <c r="AV1136" i="1"/>
  <c r="AW1136" i="1"/>
  <c r="AX1136" i="1"/>
  <c r="AY1136" i="1"/>
  <c r="AZ1136" i="1"/>
  <c r="BA1136" i="1"/>
  <c r="BB1136" i="1"/>
  <c r="BC1136" i="1"/>
  <c r="BD1136" i="1"/>
  <c r="U1137" i="1"/>
  <c r="V1137" i="1"/>
  <c r="W1137" i="1"/>
  <c r="X1137" i="1"/>
  <c r="Y1137" i="1"/>
  <c r="Z1137" i="1"/>
  <c r="AA1137" i="1"/>
  <c r="AB1137" i="1"/>
  <c r="AC1137" i="1"/>
  <c r="AD1137" i="1"/>
  <c r="AE1137" i="1"/>
  <c r="AF1137" i="1"/>
  <c r="AG1137" i="1"/>
  <c r="AH1137" i="1"/>
  <c r="AI1137" i="1"/>
  <c r="AJ1137" i="1"/>
  <c r="AK1137" i="1"/>
  <c r="AL1137" i="1"/>
  <c r="AM1137" i="1"/>
  <c r="AN1137" i="1"/>
  <c r="AO1137" i="1"/>
  <c r="AP1137" i="1"/>
  <c r="AQ1137" i="1"/>
  <c r="AR1137" i="1"/>
  <c r="AS1137" i="1"/>
  <c r="AT1137" i="1"/>
  <c r="AU1137" i="1"/>
  <c r="AV1137" i="1"/>
  <c r="AW1137" i="1"/>
  <c r="AX1137" i="1"/>
  <c r="AY1137" i="1"/>
  <c r="AZ1137" i="1"/>
  <c r="BA1137" i="1"/>
  <c r="BB1137" i="1"/>
  <c r="BC1137" i="1"/>
  <c r="BD1137" i="1"/>
  <c r="U1138" i="1"/>
  <c r="V1138" i="1"/>
  <c r="W1138" i="1"/>
  <c r="X1138" i="1"/>
  <c r="Y1138" i="1"/>
  <c r="Z1138" i="1"/>
  <c r="AA1138" i="1"/>
  <c r="AB1138" i="1"/>
  <c r="AC1138" i="1"/>
  <c r="AD1138" i="1"/>
  <c r="AE1138" i="1"/>
  <c r="AF1138" i="1"/>
  <c r="AG1138" i="1"/>
  <c r="AH1138" i="1"/>
  <c r="AI1138" i="1"/>
  <c r="AJ1138" i="1"/>
  <c r="AK1138" i="1"/>
  <c r="AL1138" i="1"/>
  <c r="AM1138" i="1"/>
  <c r="AN1138" i="1"/>
  <c r="AO1138" i="1"/>
  <c r="AP1138" i="1"/>
  <c r="AQ1138" i="1"/>
  <c r="AR1138" i="1"/>
  <c r="AS1138" i="1"/>
  <c r="AT1138" i="1"/>
  <c r="AU1138" i="1"/>
  <c r="AV1138" i="1"/>
  <c r="AW1138" i="1"/>
  <c r="AX1138" i="1"/>
  <c r="AY1138" i="1"/>
  <c r="AZ1138" i="1"/>
  <c r="BA1138" i="1"/>
  <c r="BB1138" i="1"/>
  <c r="BC1138" i="1"/>
  <c r="BD1138" i="1"/>
  <c r="U1139" i="1"/>
  <c r="V1139" i="1"/>
  <c r="W1139" i="1"/>
  <c r="X1139" i="1"/>
  <c r="Y1139" i="1"/>
  <c r="Z1139" i="1"/>
  <c r="AA1139" i="1"/>
  <c r="AB1139" i="1"/>
  <c r="AC1139" i="1"/>
  <c r="AD1139" i="1"/>
  <c r="AE1139" i="1"/>
  <c r="AF1139" i="1"/>
  <c r="AG1139" i="1"/>
  <c r="AH1139" i="1"/>
  <c r="AI1139" i="1"/>
  <c r="AJ1139" i="1"/>
  <c r="AK1139" i="1"/>
  <c r="AL1139" i="1"/>
  <c r="AM1139" i="1"/>
  <c r="AN1139" i="1"/>
  <c r="AO1139" i="1"/>
  <c r="AP1139" i="1"/>
  <c r="AQ1139" i="1"/>
  <c r="AR1139" i="1"/>
  <c r="AS1139" i="1"/>
  <c r="AT1139" i="1"/>
  <c r="AU1139" i="1"/>
  <c r="AV1139" i="1"/>
  <c r="AW1139" i="1"/>
  <c r="AX1139" i="1"/>
  <c r="AY1139" i="1"/>
  <c r="AZ1139" i="1"/>
  <c r="BA1139" i="1"/>
  <c r="BB1139" i="1"/>
  <c r="BC1139" i="1"/>
  <c r="BD1139" i="1"/>
  <c r="U1140" i="1"/>
  <c r="V1140" i="1"/>
  <c r="W1140" i="1"/>
  <c r="X1140" i="1"/>
  <c r="Y1140" i="1"/>
  <c r="Z1140" i="1"/>
  <c r="AA1140" i="1"/>
  <c r="AB1140" i="1"/>
  <c r="AC1140" i="1"/>
  <c r="AD1140" i="1"/>
  <c r="AE1140" i="1"/>
  <c r="AF1140" i="1"/>
  <c r="AG1140" i="1"/>
  <c r="AH1140" i="1"/>
  <c r="AI1140" i="1"/>
  <c r="AJ1140" i="1"/>
  <c r="AK1140" i="1"/>
  <c r="AL1140" i="1"/>
  <c r="AM1140" i="1"/>
  <c r="AN1140" i="1"/>
  <c r="AO1140" i="1"/>
  <c r="AP1140" i="1"/>
  <c r="AQ1140" i="1"/>
  <c r="AR1140" i="1"/>
  <c r="AS1140" i="1"/>
  <c r="AT1140" i="1"/>
  <c r="AU1140" i="1"/>
  <c r="AV1140" i="1"/>
  <c r="AW1140" i="1"/>
  <c r="AX1140" i="1"/>
  <c r="AY1140" i="1"/>
  <c r="AZ1140" i="1"/>
  <c r="BA1140" i="1"/>
  <c r="BB1140" i="1"/>
  <c r="BC1140" i="1"/>
  <c r="BD1140" i="1"/>
  <c r="U1141" i="1"/>
  <c r="V1141" i="1"/>
  <c r="W1141" i="1"/>
  <c r="X1141" i="1"/>
  <c r="Y1141" i="1"/>
  <c r="Z1141" i="1"/>
  <c r="AA1141" i="1"/>
  <c r="AB1141" i="1"/>
  <c r="AC1141" i="1"/>
  <c r="AD1141" i="1"/>
  <c r="AE1141" i="1"/>
  <c r="AF1141" i="1"/>
  <c r="AG1141" i="1"/>
  <c r="AH1141" i="1"/>
  <c r="AI1141" i="1"/>
  <c r="AJ1141" i="1"/>
  <c r="AK1141" i="1"/>
  <c r="AL1141" i="1"/>
  <c r="AM1141" i="1"/>
  <c r="AN1141" i="1"/>
  <c r="AO1141" i="1"/>
  <c r="AP1141" i="1"/>
  <c r="AQ1141" i="1"/>
  <c r="AR1141" i="1"/>
  <c r="AS1141" i="1"/>
  <c r="AT1141" i="1"/>
  <c r="AU1141" i="1"/>
  <c r="AV1141" i="1"/>
  <c r="AW1141" i="1"/>
  <c r="AX1141" i="1"/>
  <c r="AY1141" i="1"/>
  <c r="AZ1141" i="1"/>
  <c r="BA1141" i="1"/>
  <c r="BB1141" i="1"/>
  <c r="BC1141" i="1"/>
  <c r="BD1141" i="1"/>
  <c r="U1142" i="1"/>
  <c r="V1142" i="1"/>
  <c r="W1142" i="1"/>
  <c r="X1142" i="1"/>
  <c r="Y1142" i="1"/>
  <c r="Z1142" i="1"/>
  <c r="AA1142" i="1"/>
  <c r="AB1142" i="1"/>
  <c r="AC1142" i="1"/>
  <c r="AD1142" i="1"/>
  <c r="AE1142" i="1"/>
  <c r="AF1142" i="1"/>
  <c r="AG1142" i="1"/>
  <c r="AH1142" i="1"/>
  <c r="AI1142" i="1"/>
  <c r="AJ1142" i="1"/>
  <c r="AK1142" i="1"/>
  <c r="AL1142" i="1"/>
  <c r="AM1142" i="1"/>
  <c r="AN1142" i="1"/>
  <c r="AO1142" i="1"/>
  <c r="AP1142" i="1"/>
  <c r="AQ1142" i="1"/>
  <c r="AR1142" i="1"/>
  <c r="AS1142" i="1"/>
  <c r="AT1142" i="1"/>
  <c r="AU1142" i="1"/>
  <c r="AV1142" i="1"/>
  <c r="AW1142" i="1"/>
  <c r="AX1142" i="1"/>
  <c r="AY1142" i="1"/>
  <c r="AZ1142" i="1"/>
  <c r="BA1142" i="1"/>
  <c r="BB1142" i="1"/>
  <c r="BC1142" i="1"/>
  <c r="BD1142" i="1"/>
  <c r="U1143" i="1"/>
  <c r="V1143" i="1"/>
  <c r="W1143" i="1"/>
  <c r="X1143" i="1"/>
  <c r="Y1143" i="1"/>
  <c r="Z1143" i="1"/>
  <c r="AA1143" i="1"/>
  <c r="AB1143" i="1"/>
  <c r="AC1143" i="1"/>
  <c r="AD1143" i="1"/>
  <c r="AE1143" i="1"/>
  <c r="AF1143" i="1"/>
  <c r="AG1143" i="1"/>
  <c r="AH1143" i="1"/>
  <c r="AI1143" i="1"/>
  <c r="AJ1143" i="1"/>
  <c r="AK1143" i="1"/>
  <c r="AL1143" i="1"/>
  <c r="AM1143" i="1"/>
  <c r="AN1143" i="1"/>
  <c r="AO1143" i="1"/>
  <c r="AP1143" i="1"/>
  <c r="AQ1143" i="1"/>
  <c r="AR1143" i="1"/>
  <c r="AS1143" i="1"/>
  <c r="AT1143" i="1"/>
  <c r="AU1143" i="1"/>
  <c r="AV1143" i="1"/>
  <c r="AW1143" i="1"/>
  <c r="AX1143" i="1"/>
  <c r="AY1143" i="1"/>
  <c r="AZ1143" i="1"/>
  <c r="BA1143" i="1"/>
  <c r="BB1143" i="1"/>
  <c r="BC1143" i="1"/>
  <c r="BD1143" i="1"/>
  <c r="U1144" i="1"/>
  <c r="V1144" i="1"/>
  <c r="W1144" i="1"/>
  <c r="X1144" i="1"/>
  <c r="Y1144" i="1"/>
  <c r="Z1144" i="1"/>
  <c r="AA1144" i="1"/>
  <c r="AB1144" i="1"/>
  <c r="AC1144" i="1"/>
  <c r="AD1144" i="1"/>
  <c r="AE1144" i="1"/>
  <c r="AF1144" i="1"/>
  <c r="AG1144" i="1"/>
  <c r="AH1144" i="1"/>
  <c r="AI1144" i="1"/>
  <c r="AJ1144" i="1"/>
  <c r="AK1144" i="1"/>
  <c r="AL1144" i="1"/>
  <c r="AM1144" i="1"/>
  <c r="AN1144" i="1"/>
  <c r="AO1144" i="1"/>
  <c r="AP1144" i="1"/>
  <c r="AQ1144" i="1"/>
  <c r="AR1144" i="1"/>
  <c r="AS1144" i="1"/>
  <c r="AT1144" i="1"/>
  <c r="AU1144" i="1"/>
  <c r="AV1144" i="1"/>
  <c r="AW1144" i="1"/>
  <c r="AX1144" i="1"/>
  <c r="AY1144" i="1"/>
  <c r="AZ1144" i="1"/>
  <c r="BA1144" i="1"/>
  <c r="BB1144" i="1"/>
  <c r="BC1144" i="1"/>
  <c r="BD1144" i="1"/>
  <c r="U1145" i="1"/>
  <c r="V1145" i="1"/>
  <c r="W1145" i="1"/>
  <c r="X1145" i="1"/>
  <c r="Y1145" i="1"/>
  <c r="Z1145" i="1"/>
  <c r="AA1145" i="1"/>
  <c r="AB1145" i="1"/>
  <c r="AC1145" i="1"/>
  <c r="AD1145" i="1"/>
  <c r="AE1145" i="1"/>
  <c r="AF1145" i="1"/>
  <c r="AG1145" i="1"/>
  <c r="AH1145" i="1"/>
  <c r="AI1145" i="1"/>
  <c r="AJ1145" i="1"/>
  <c r="AK1145" i="1"/>
  <c r="AL1145" i="1"/>
  <c r="AM1145" i="1"/>
  <c r="AN1145" i="1"/>
  <c r="AO1145" i="1"/>
  <c r="AP1145" i="1"/>
  <c r="AQ1145" i="1"/>
  <c r="AR1145" i="1"/>
  <c r="AS1145" i="1"/>
  <c r="AT1145" i="1"/>
  <c r="AU1145" i="1"/>
  <c r="AV1145" i="1"/>
  <c r="AW1145" i="1"/>
  <c r="AX1145" i="1"/>
  <c r="AY1145" i="1"/>
  <c r="AZ1145" i="1"/>
  <c r="BA1145" i="1"/>
  <c r="BB1145" i="1"/>
  <c r="BC1145" i="1"/>
  <c r="BD1145" i="1"/>
  <c r="U1146" i="1"/>
  <c r="V1146" i="1"/>
  <c r="W1146" i="1"/>
  <c r="X1146" i="1"/>
  <c r="Y1146" i="1"/>
  <c r="Z1146" i="1"/>
  <c r="AA1146" i="1"/>
  <c r="AB1146" i="1"/>
  <c r="AC1146" i="1"/>
  <c r="AD1146" i="1"/>
  <c r="AE1146" i="1"/>
  <c r="AF1146" i="1"/>
  <c r="AG1146" i="1"/>
  <c r="AH1146" i="1"/>
  <c r="AI1146" i="1"/>
  <c r="AJ1146" i="1"/>
  <c r="AK1146" i="1"/>
  <c r="AL1146" i="1"/>
  <c r="AM1146" i="1"/>
  <c r="AN1146" i="1"/>
  <c r="AO1146" i="1"/>
  <c r="AP1146" i="1"/>
  <c r="AQ1146" i="1"/>
  <c r="AR1146" i="1"/>
  <c r="AS1146" i="1"/>
  <c r="AT1146" i="1"/>
  <c r="AU1146" i="1"/>
  <c r="AV1146" i="1"/>
  <c r="AW1146" i="1"/>
  <c r="AX1146" i="1"/>
  <c r="AY1146" i="1"/>
  <c r="AZ1146" i="1"/>
  <c r="BA1146" i="1"/>
  <c r="BB1146" i="1"/>
  <c r="BC1146" i="1"/>
  <c r="BD1146" i="1"/>
  <c r="U1147" i="1"/>
  <c r="V1147" i="1"/>
  <c r="W1147" i="1"/>
  <c r="X1147" i="1"/>
  <c r="Y1147" i="1"/>
  <c r="Z1147" i="1"/>
  <c r="AA1147" i="1"/>
  <c r="AB1147" i="1"/>
  <c r="AC1147" i="1"/>
  <c r="AD1147" i="1"/>
  <c r="AE1147" i="1"/>
  <c r="AF1147" i="1"/>
  <c r="AG1147" i="1"/>
  <c r="AH1147" i="1"/>
  <c r="AI1147" i="1"/>
  <c r="AJ1147" i="1"/>
  <c r="AK1147" i="1"/>
  <c r="AL1147" i="1"/>
  <c r="AM1147" i="1"/>
  <c r="AN1147" i="1"/>
  <c r="AO1147" i="1"/>
  <c r="AP1147" i="1"/>
  <c r="AQ1147" i="1"/>
  <c r="AR1147" i="1"/>
  <c r="AS1147" i="1"/>
  <c r="AT1147" i="1"/>
  <c r="AU1147" i="1"/>
  <c r="AV1147" i="1"/>
  <c r="AW1147" i="1"/>
  <c r="AX1147" i="1"/>
  <c r="AY1147" i="1"/>
  <c r="AZ1147" i="1"/>
  <c r="BA1147" i="1"/>
  <c r="BB1147" i="1"/>
  <c r="BC1147" i="1"/>
  <c r="BD1147" i="1"/>
  <c r="U1148" i="1"/>
  <c r="V1148" i="1"/>
  <c r="W1148" i="1"/>
  <c r="X1148" i="1"/>
  <c r="Y1148" i="1"/>
  <c r="Z1148" i="1"/>
  <c r="AA1148" i="1"/>
  <c r="AB1148" i="1"/>
  <c r="AC1148" i="1"/>
  <c r="AD1148" i="1"/>
  <c r="AE1148" i="1"/>
  <c r="AF1148" i="1"/>
  <c r="AG1148" i="1"/>
  <c r="AH1148" i="1"/>
  <c r="AI1148" i="1"/>
  <c r="AJ1148" i="1"/>
  <c r="AK1148" i="1"/>
  <c r="AL1148" i="1"/>
  <c r="AM1148" i="1"/>
  <c r="AN1148" i="1"/>
  <c r="AO1148" i="1"/>
  <c r="AP1148" i="1"/>
  <c r="AQ1148" i="1"/>
  <c r="AR1148" i="1"/>
  <c r="AS1148" i="1"/>
  <c r="AT1148" i="1"/>
  <c r="AU1148" i="1"/>
  <c r="AV1148" i="1"/>
  <c r="AW1148" i="1"/>
  <c r="AX1148" i="1"/>
  <c r="AY1148" i="1"/>
  <c r="AZ1148" i="1"/>
  <c r="BA1148" i="1"/>
  <c r="BB1148" i="1"/>
  <c r="BC1148" i="1"/>
  <c r="BD1148" i="1"/>
  <c r="U1149" i="1"/>
  <c r="V1149" i="1"/>
  <c r="W1149" i="1"/>
  <c r="X1149" i="1"/>
  <c r="Y1149" i="1"/>
  <c r="Z1149" i="1"/>
  <c r="AA1149" i="1"/>
  <c r="AB1149" i="1"/>
  <c r="AC1149" i="1"/>
  <c r="AD1149" i="1"/>
  <c r="AE1149" i="1"/>
  <c r="AF1149" i="1"/>
  <c r="AG1149" i="1"/>
  <c r="AH1149" i="1"/>
  <c r="AI1149" i="1"/>
  <c r="AJ1149" i="1"/>
  <c r="AK1149" i="1"/>
  <c r="AL1149" i="1"/>
  <c r="AM1149" i="1"/>
  <c r="AN1149" i="1"/>
  <c r="AO1149" i="1"/>
  <c r="AP1149" i="1"/>
  <c r="AQ1149" i="1"/>
  <c r="AR1149" i="1"/>
  <c r="AS1149" i="1"/>
  <c r="AT1149" i="1"/>
  <c r="AU1149" i="1"/>
  <c r="AV1149" i="1"/>
  <c r="AW1149" i="1"/>
  <c r="AX1149" i="1"/>
  <c r="AY1149" i="1"/>
  <c r="AZ1149" i="1"/>
  <c r="BA1149" i="1"/>
  <c r="BB1149" i="1"/>
  <c r="BC1149" i="1"/>
  <c r="BD1149" i="1"/>
  <c r="U1150" i="1"/>
  <c r="V1150" i="1"/>
  <c r="W1150" i="1"/>
  <c r="X1150" i="1"/>
  <c r="Y1150" i="1"/>
  <c r="Z1150" i="1"/>
  <c r="AA1150" i="1"/>
  <c r="AB1150" i="1"/>
  <c r="AC1150" i="1"/>
  <c r="AD1150" i="1"/>
  <c r="AE1150" i="1"/>
  <c r="AF1150" i="1"/>
  <c r="AG1150" i="1"/>
  <c r="AH1150" i="1"/>
  <c r="AI1150" i="1"/>
  <c r="AJ1150" i="1"/>
  <c r="AK1150" i="1"/>
  <c r="AL1150" i="1"/>
  <c r="AM1150" i="1"/>
  <c r="AN1150" i="1"/>
  <c r="AO1150" i="1"/>
  <c r="AP1150" i="1"/>
  <c r="AQ1150" i="1"/>
  <c r="AR1150" i="1"/>
  <c r="AS1150" i="1"/>
  <c r="AT1150" i="1"/>
  <c r="AU1150" i="1"/>
  <c r="AV1150" i="1"/>
  <c r="AW1150" i="1"/>
  <c r="AX1150" i="1"/>
  <c r="AY1150" i="1"/>
  <c r="AZ1150" i="1"/>
  <c r="BA1150" i="1"/>
  <c r="BB1150" i="1"/>
  <c r="BC1150" i="1"/>
  <c r="BD1150" i="1"/>
  <c r="U1151" i="1"/>
  <c r="V1151" i="1"/>
  <c r="W1151" i="1"/>
  <c r="X1151" i="1"/>
  <c r="Y1151" i="1"/>
  <c r="Z1151" i="1"/>
  <c r="AA1151" i="1"/>
  <c r="AB1151" i="1"/>
  <c r="AC1151" i="1"/>
  <c r="AD1151" i="1"/>
  <c r="AE1151" i="1"/>
  <c r="AF1151" i="1"/>
  <c r="AG1151" i="1"/>
  <c r="AH1151" i="1"/>
  <c r="AI1151" i="1"/>
  <c r="AJ1151" i="1"/>
  <c r="AK1151" i="1"/>
  <c r="AL1151" i="1"/>
  <c r="AM1151" i="1"/>
  <c r="AN1151" i="1"/>
  <c r="AO1151" i="1"/>
  <c r="AP1151" i="1"/>
  <c r="AQ1151" i="1"/>
  <c r="AR1151" i="1"/>
  <c r="AS1151" i="1"/>
  <c r="AT1151" i="1"/>
  <c r="AU1151" i="1"/>
  <c r="AV1151" i="1"/>
  <c r="AW1151" i="1"/>
  <c r="AX1151" i="1"/>
  <c r="AY1151" i="1"/>
  <c r="AZ1151" i="1"/>
  <c r="BA1151" i="1"/>
  <c r="BB1151" i="1"/>
  <c r="BC1151" i="1"/>
  <c r="BD1151" i="1"/>
  <c r="U1152" i="1"/>
  <c r="V1152" i="1"/>
  <c r="W1152" i="1"/>
  <c r="X1152" i="1"/>
  <c r="Y1152" i="1"/>
  <c r="Z1152" i="1"/>
  <c r="AA1152" i="1"/>
  <c r="AB1152" i="1"/>
  <c r="AC1152" i="1"/>
  <c r="AD1152" i="1"/>
  <c r="AE1152" i="1"/>
  <c r="AF1152" i="1"/>
  <c r="AG1152" i="1"/>
  <c r="AH1152" i="1"/>
  <c r="AI1152" i="1"/>
  <c r="AJ1152" i="1"/>
  <c r="AK1152" i="1"/>
  <c r="AL1152" i="1"/>
  <c r="AM1152" i="1"/>
  <c r="AN1152" i="1"/>
  <c r="AO1152" i="1"/>
  <c r="AP1152" i="1"/>
  <c r="AQ1152" i="1"/>
  <c r="AR1152" i="1"/>
  <c r="AS1152" i="1"/>
  <c r="AT1152" i="1"/>
  <c r="AU1152" i="1"/>
  <c r="AV1152" i="1"/>
  <c r="AW1152" i="1"/>
  <c r="AX1152" i="1"/>
  <c r="AY1152" i="1"/>
  <c r="AZ1152" i="1"/>
  <c r="BA1152" i="1"/>
  <c r="BB1152" i="1"/>
  <c r="BC1152" i="1"/>
  <c r="BD1152" i="1"/>
  <c r="U1153" i="1"/>
  <c r="V1153" i="1"/>
  <c r="W1153" i="1"/>
  <c r="X1153" i="1"/>
  <c r="Y1153" i="1"/>
  <c r="Z1153" i="1"/>
  <c r="AA1153" i="1"/>
  <c r="AB1153" i="1"/>
  <c r="AC1153" i="1"/>
  <c r="AD1153" i="1"/>
  <c r="AE1153" i="1"/>
  <c r="AF1153" i="1"/>
  <c r="AG1153" i="1"/>
  <c r="AH1153" i="1"/>
  <c r="AI1153" i="1"/>
  <c r="AJ1153" i="1"/>
  <c r="AK1153" i="1"/>
  <c r="AL1153" i="1"/>
  <c r="AM1153" i="1"/>
  <c r="AN1153" i="1"/>
  <c r="AO1153" i="1"/>
  <c r="AP1153" i="1"/>
  <c r="AQ1153" i="1"/>
  <c r="AR1153" i="1"/>
  <c r="AS1153" i="1"/>
  <c r="AT1153" i="1"/>
  <c r="AU1153" i="1"/>
  <c r="AV1153" i="1"/>
  <c r="AW1153" i="1"/>
  <c r="AX1153" i="1"/>
  <c r="AY1153" i="1"/>
  <c r="AZ1153" i="1"/>
  <c r="BA1153" i="1"/>
  <c r="BB1153" i="1"/>
  <c r="BC1153" i="1"/>
  <c r="BD1153" i="1"/>
  <c r="U1154" i="1"/>
  <c r="V1154" i="1"/>
  <c r="W1154" i="1"/>
  <c r="X1154" i="1"/>
  <c r="Y1154" i="1"/>
  <c r="Z1154" i="1"/>
  <c r="AA1154" i="1"/>
  <c r="AB1154" i="1"/>
  <c r="AC1154" i="1"/>
  <c r="AD1154" i="1"/>
  <c r="AE1154" i="1"/>
  <c r="AF1154" i="1"/>
  <c r="AG1154" i="1"/>
  <c r="AH1154" i="1"/>
  <c r="AI1154" i="1"/>
  <c r="AJ1154" i="1"/>
  <c r="AK1154" i="1"/>
  <c r="AL1154" i="1"/>
  <c r="AM1154" i="1"/>
  <c r="AN1154" i="1"/>
  <c r="AO1154" i="1"/>
  <c r="AP1154" i="1"/>
  <c r="AQ1154" i="1"/>
  <c r="AR1154" i="1"/>
  <c r="AS1154" i="1"/>
  <c r="AT1154" i="1"/>
  <c r="AU1154" i="1"/>
  <c r="AV1154" i="1"/>
  <c r="AW1154" i="1"/>
  <c r="AX1154" i="1"/>
  <c r="AY1154" i="1"/>
  <c r="AZ1154" i="1"/>
  <c r="BA1154" i="1"/>
  <c r="BB1154" i="1"/>
  <c r="BC1154" i="1"/>
  <c r="BD1154" i="1"/>
  <c r="U1155" i="1"/>
  <c r="V1155" i="1"/>
  <c r="W1155" i="1"/>
  <c r="X1155" i="1"/>
  <c r="Y1155" i="1"/>
  <c r="Z1155" i="1"/>
  <c r="AA1155" i="1"/>
  <c r="AB1155" i="1"/>
  <c r="AC1155" i="1"/>
  <c r="AD1155" i="1"/>
  <c r="AE1155" i="1"/>
  <c r="AF1155" i="1"/>
  <c r="AG1155" i="1"/>
  <c r="AH1155" i="1"/>
  <c r="AI1155" i="1"/>
  <c r="AJ1155" i="1"/>
  <c r="AK1155" i="1"/>
  <c r="AL1155" i="1"/>
  <c r="AM1155" i="1"/>
  <c r="AN1155" i="1"/>
  <c r="AO1155" i="1"/>
  <c r="AP1155" i="1"/>
  <c r="AQ1155" i="1"/>
  <c r="AR1155" i="1"/>
  <c r="AS1155" i="1"/>
  <c r="AT1155" i="1"/>
  <c r="AU1155" i="1"/>
  <c r="AV1155" i="1"/>
  <c r="AW1155" i="1"/>
  <c r="AX1155" i="1"/>
  <c r="AY1155" i="1"/>
  <c r="AZ1155" i="1"/>
  <c r="BA1155" i="1"/>
  <c r="BB1155" i="1"/>
  <c r="BC1155" i="1"/>
  <c r="BD1155" i="1"/>
  <c r="U1156" i="1"/>
  <c r="V1156" i="1"/>
  <c r="W1156" i="1"/>
  <c r="X1156" i="1"/>
  <c r="Y1156" i="1"/>
  <c r="Z1156" i="1"/>
  <c r="AA1156" i="1"/>
  <c r="AB1156" i="1"/>
  <c r="AC1156" i="1"/>
  <c r="AD1156" i="1"/>
  <c r="AE1156" i="1"/>
  <c r="AF1156" i="1"/>
  <c r="AG1156" i="1"/>
  <c r="AH1156" i="1"/>
  <c r="AI1156" i="1"/>
  <c r="AJ1156" i="1"/>
  <c r="AK1156" i="1"/>
  <c r="AL1156" i="1"/>
  <c r="AM1156" i="1"/>
  <c r="AN1156" i="1"/>
  <c r="AO1156" i="1"/>
  <c r="AP1156" i="1"/>
  <c r="AQ1156" i="1"/>
  <c r="AR1156" i="1"/>
  <c r="AS1156" i="1"/>
  <c r="AT1156" i="1"/>
  <c r="AU1156" i="1"/>
  <c r="AV1156" i="1"/>
  <c r="AW1156" i="1"/>
  <c r="AX1156" i="1"/>
  <c r="AY1156" i="1"/>
  <c r="AZ1156" i="1"/>
  <c r="BA1156" i="1"/>
  <c r="BB1156" i="1"/>
  <c r="BC1156" i="1"/>
  <c r="BD1156" i="1"/>
  <c r="U1157" i="1"/>
  <c r="V1157" i="1"/>
  <c r="W1157" i="1"/>
  <c r="X1157" i="1"/>
  <c r="Y1157" i="1"/>
  <c r="Z1157" i="1"/>
  <c r="AA1157" i="1"/>
  <c r="AB1157" i="1"/>
  <c r="AC1157" i="1"/>
  <c r="AD1157" i="1"/>
  <c r="AE1157" i="1"/>
  <c r="AF1157" i="1"/>
  <c r="AG1157" i="1"/>
  <c r="AH1157" i="1"/>
  <c r="AI1157" i="1"/>
  <c r="AJ1157" i="1"/>
  <c r="AK1157" i="1"/>
  <c r="AL1157" i="1"/>
  <c r="AM1157" i="1"/>
  <c r="AN1157" i="1"/>
  <c r="AO1157" i="1"/>
  <c r="AP1157" i="1"/>
  <c r="AQ1157" i="1"/>
  <c r="AR1157" i="1"/>
  <c r="AS1157" i="1"/>
  <c r="AT1157" i="1"/>
  <c r="AU1157" i="1"/>
  <c r="AV1157" i="1"/>
  <c r="AW1157" i="1"/>
  <c r="AX1157" i="1"/>
  <c r="AY1157" i="1"/>
  <c r="AZ1157" i="1"/>
  <c r="BA1157" i="1"/>
  <c r="BB1157" i="1"/>
  <c r="BC1157" i="1"/>
  <c r="BD1157" i="1"/>
  <c r="U1158" i="1"/>
  <c r="V1158" i="1"/>
  <c r="W1158" i="1"/>
  <c r="X1158" i="1"/>
  <c r="Y1158" i="1"/>
  <c r="Z1158" i="1"/>
  <c r="AA1158" i="1"/>
  <c r="AB1158" i="1"/>
  <c r="AC1158" i="1"/>
  <c r="AD1158" i="1"/>
  <c r="AE1158" i="1"/>
  <c r="AF1158" i="1"/>
  <c r="AG1158" i="1"/>
  <c r="AH1158" i="1"/>
  <c r="AI1158" i="1"/>
  <c r="AJ1158" i="1"/>
  <c r="AK1158" i="1"/>
  <c r="AL1158" i="1"/>
  <c r="AM1158" i="1"/>
  <c r="AN1158" i="1"/>
  <c r="AO1158" i="1"/>
  <c r="AP1158" i="1"/>
  <c r="AQ1158" i="1"/>
  <c r="AR1158" i="1"/>
  <c r="AS1158" i="1"/>
  <c r="AT1158" i="1"/>
  <c r="AU1158" i="1"/>
  <c r="AV1158" i="1"/>
  <c r="AW1158" i="1"/>
  <c r="AX1158" i="1"/>
  <c r="AY1158" i="1"/>
  <c r="AZ1158" i="1"/>
  <c r="BA1158" i="1"/>
  <c r="BB1158" i="1"/>
  <c r="BC1158" i="1"/>
  <c r="BD1158" i="1"/>
  <c r="U1159" i="1"/>
  <c r="V1159" i="1"/>
  <c r="W1159" i="1"/>
  <c r="X1159" i="1"/>
  <c r="Y1159" i="1"/>
  <c r="Z1159" i="1"/>
  <c r="AA1159" i="1"/>
  <c r="AB1159" i="1"/>
  <c r="AC1159" i="1"/>
  <c r="AD1159" i="1"/>
  <c r="AE1159" i="1"/>
  <c r="AF1159" i="1"/>
  <c r="AG1159" i="1"/>
  <c r="AH1159" i="1"/>
  <c r="AI1159" i="1"/>
  <c r="AJ1159" i="1"/>
  <c r="AK1159" i="1"/>
  <c r="AL1159" i="1"/>
  <c r="AM1159" i="1"/>
  <c r="AN1159" i="1"/>
  <c r="AO1159" i="1"/>
  <c r="AP1159" i="1"/>
  <c r="AQ1159" i="1"/>
  <c r="AR1159" i="1"/>
  <c r="AS1159" i="1"/>
  <c r="AT1159" i="1"/>
  <c r="AU1159" i="1"/>
  <c r="AV1159" i="1"/>
  <c r="AW1159" i="1"/>
  <c r="AX1159" i="1"/>
  <c r="AY1159" i="1"/>
  <c r="AZ1159" i="1"/>
  <c r="BA1159" i="1"/>
  <c r="BB1159" i="1"/>
  <c r="BC1159" i="1"/>
  <c r="BD1159" i="1"/>
  <c r="U1160" i="1"/>
  <c r="V1160" i="1"/>
  <c r="W1160" i="1"/>
  <c r="X1160" i="1"/>
  <c r="Y1160" i="1"/>
  <c r="Z1160" i="1"/>
  <c r="AA1160" i="1"/>
  <c r="AB1160" i="1"/>
  <c r="AC1160" i="1"/>
  <c r="AD1160" i="1"/>
  <c r="AE1160" i="1"/>
  <c r="AF1160" i="1"/>
  <c r="AG1160" i="1"/>
  <c r="AH1160" i="1"/>
  <c r="AI1160" i="1"/>
  <c r="AJ1160" i="1"/>
  <c r="AK1160" i="1"/>
  <c r="AL1160" i="1"/>
  <c r="AM1160" i="1"/>
  <c r="AN1160" i="1"/>
  <c r="AO1160" i="1"/>
  <c r="AP1160" i="1"/>
  <c r="AQ1160" i="1"/>
  <c r="AR1160" i="1"/>
  <c r="AS1160" i="1"/>
  <c r="AT1160" i="1"/>
  <c r="AU1160" i="1"/>
  <c r="AV1160" i="1"/>
  <c r="AW1160" i="1"/>
  <c r="AX1160" i="1"/>
  <c r="AY1160" i="1"/>
  <c r="AZ1160" i="1"/>
  <c r="BA1160" i="1"/>
  <c r="BB1160" i="1"/>
  <c r="BC1160" i="1"/>
  <c r="BD1160" i="1"/>
  <c r="U1161" i="1"/>
  <c r="V1161" i="1"/>
  <c r="W1161" i="1"/>
  <c r="X1161" i="1"/>
  <c r="Y1161" i="1"/>
  <c r="Z1161" i="1"/>
  <c r="AA1161" i="1"/>
  <c r="AB1161" i="1"/>
  <c r="AC1161" i="1"/>
  <c r="AD1161" i="1"/>
  <c r="AE1161" i="1"/>
  <c r="AF1161" i="1"/>
  <c r="AG1161" i="1"/>
  <c r="AH1161" i="1"/>
  <c r="AI1161" i="1"/>
  <c r="AJ1161" i="1"/>
  <c r="AK1161" i="1"/>
  <c r="AL1161" i="1"/>
  <c r="AM1161" i="1"/>
  <c r="AN1161" i="1"/>
  <c r="AO1161" i="1"/>
  <c r="AP1161" i="1"/>
  <c r="AQ1161" i="1"/>
  <c r="AR1161" i="1"/>
  <c r="AS1161" i="1"/>
  <c r="AT1161" i="1"/>
  <c r="AU1161" i="1"/>
  <c r="AV1161" i="1"/>
  <c r="AW1161" i="1"/>
  <c r="AX1161" i="1"/>
  <c r="AY1161" i="1"/>
  <c r="AZ1161" i="1"/>
  <c r="BA1161" i="1"/>
  <c r="BB1161" i="1"/>
  <c r="BC1161" i="1"/>
  <c r="BD1161" i="1"/>
  <c r="U1162" i="1"/>
  <c r="V1162" i="1"/>
  <c r="W1162" i="1"/>
  <c r="X1162" i="1"/>
  <c r="Y1162" i="1"/>
  <c r="Z1162" i="1"/>
  <c r="AA1162" i="1"/>
  <c r="AB1162" i="1"/>
  <c r="AC1162" i="1"/>
  <c r="AD1162" i="1"/>
  <c r="AE1162" i="1"/>
  <c r="AF1162" i="1"/>
  <c r="AG1162" i="1"/>
  <c r="AH1162" i="1"/>
  <c r="AI1162" i="1"/>
  <c r="AJ1162" i="1"/>
  <c r="AK1162" i="1"/>
  <c r="AL1162" i="1"/>
  <c r="AM1162" i="1"/>
  <c r="AN1162" i="1"/>
  <c r="AO1162" i="1"/>
  <c r="AP1162" i="1"/>
  <c r="AQ1162" i="1"/>
  <c r="AR1162" i="1"/>
  <c r="AS1162" i="1"/>
  <c r="AT1162" i="1"/>
  <c r="AU1162" i="1"/>
  <c r="AV1162" i="1"/>
  <c r="AW1162" i="1"/>
  <c r="AX1162" i="1"/>
  <c r="AY1162" i="1"/>
  <c r="AZ1162" i="1"/>
  <c r="BA1162" i="1"/>
  <c r="BB1162" i="1"/>
  <c r="BC1162" i="1"/>
  <c r="BD1162" i="1"/>
  <c r="U1163" i="1"/>
  <c r="V1163" i="1"/>
  <c r="W1163" i="1"/>
  <c r="X1163" i="1"/>
  <c r="Y1163" i="1"/>
  <c r="Z1163" i="1"/>
  <c r="AA1163" i="1"/>
  <c r="AB1163" i="1"/>
  <c r="AC1163" i="1"/>
  <c r="AD1163" i="1"/>
  <c r="AE1163" i="1"/>
  <c r="AF1163" i="1"/>
  <c r="AG1163" i="1"/>
  <c r="AH1163" i="1"/>
  <c r="AI1163" i="1"/>
  <c r="AJ1163" i="1"/>
  <c r="AK1163" i="1"/>
  <c r="AL1163" i="1"/>
  <c r="AM1163" i="1"/>
  <c r="AN1163" i="1"/>
  <c r="AO1163" i="1"/>
  <c r="AP1163" i="1"/>
  <c r="AQ1163" i="1"/>
  <c r="AR1163" i="1"/>
  <c r="AS1163" i="1"/>
  <c r="AT1163" i="1"/>
  <c r="AU1163" i="1"/>
  <c r="AV1163" i="1"/>
  <c r="AW1163" i="1"/>
  <c r="AX1163" i="1"/>
  <c r="AY1163" i="1"/>
  <c r="AZ1163" i="1"/>
  <c r="BA1163" i="1"/>
  <c r="BB1163" i="1"/>
  <c r="BC1163" i="1"/>
  <c r="BD1163" i="1"/>
  <c r="U1164" i="1"/>
  <c r="V1164" i="1"/>
  <c r="W1164" i="1"/>
  <c r="X1164" i="1"/>
  <c r="Y1164" i="1"/>
  <c r="Z1164" i="1"/>
  <c r="AA1164" i="1"/>
  <c r="AB1164" i="1"/>
  <c r="AC1164" i="1"/>
  <c r="AD1164" i="1"/>
  <c r="AE1164" i="1"/>
  <c r="AF1164" i="1"/>
  <c r="AG1164" i="1"/>
  <c r="AH1164" i="1"/>
  <c r="AI1164" i="1"/>
  <c r="AJ1164" i="1"/>
  <c r="AK1164" i="1"/>
  <c r="AL1164" i="1"/>
  <c r="AM1164" i="1"/>
  <c r="AN1164" i="1"/>
  <c r="AO1164" i="1"/>
  <c r="AP1164" i="1"/>
  <c r="AQ1164" i="1"/>
  <c r="AR1164" i="1"/>
  <c r="AS1164" i="1"/>
  <c r="AT1164" i="1"/>
  <c r="AU1164" i="1"/>
  <c r="AV1164" i="1"/>
  <c r="AW1164" i="1"/>
  <c r="AX1164" i="1"/>
  <c r="AY1164" i="1"/>
  <c r="AZ1164" i="1"/>
  <c r="BA1164" i="1"/>
  <c r="BB1164" i="1"/>
  <c r="BC1164" i="1"/>
  <c r="BD1164" i="1"/>
  <c r="U1165" i="1"/>
  <c r="V1165" i="1"/>
  <c r="W1165" i="1"/>
  <c r="X1165" i="1"/>
  <c r="Y1165" i="1"/>
  <c r="Z1165" i="1"/>
  <c r="AA1165" i="1"/>
  <c r="AB1165" i="1"/>
  <c r="AC1165" i="1"/>
  <c r="AD1165" i="1"/>
  <c r="AE1165" i="1"/>
  <c r="AF1165" i="1"/>
  <c r="AG1165" i="1"/>
  <c r="AH1165" i="1"/>
  <c r="AI1165" i="1"/>
  <c r="AJ1165" i="1"/>
  <c r="AK1165" i="1"/>
  <c r="AL1165" i="1"/>
  <c r="AM1165" i="1"/>
  <c r="AN1165" i="1"/>
  <c r="AO1165" i="1"/>
  <c r="AP1165" i="1"/>
  <c r="AQ1165" i="1"/>
  <c r="AR1165" i="1"/>
  <c r="AS1165" i="1"/>
  <c r="AT1165" i="1"/>
  <c r="AU1165" i="1"/>
  <c r="AV1165" i="1"/>
  <c r="AW1165" i="1"/>
  <c r="AX1165" i="1"/>
  <c r="AY1165" i="1"/>
  <c r="AZ1165" i="1"/>
  <c r="BA1165" i="1"/>
  <c r="BB1165" i="1"/>
  <c r="BC1165" i="1"/>
  <c r="BD1165" i="1"/>
  <c r="U1166" i="1"/>
  <c r="V1166" i="1"/>
  <c r="W1166" i="1"/>
  <c r="X1166" i="1"/>
  <c r="Y1166" i="1"/>
  <c r="Z1166" i="1"/>
  <c r="AA1166" i="1"/>
  <c r="AB1166" i="1"/>
  <c r="AC1166" i="1"/>
  <c r="AD1166" i="1"/>
  <c r="AE1166" i="1"/>
  <c r="AF1166" i="1"/>
  <c r="AG1166" i="1"/>
  <c r="AH1166" i="1"/>
  <c r="AI1166" i="1"/>
  <c r="AJ1166" i="1"/>
  <c r="AK1166" i="1"/>
  <c r="AL1166" i="1"/>
  <c r="AM1166" i="1"/>
  <c r="AN1166" i="1"/>
  <c r="AO1166" i="1"/>
  <c r="AP1166" i="1"/>
  <c r="AQ1166" i="1"/>
  <c r="AR1166" i="1"/>
  <c r="AS1166" i="1"/>
  <c r="AT1166" i="1"/>
  <c r="AU1166" i="1"/>
  <c r="AV1166" i="1"/>
  <c r="AW1166" i="1"/>
  <c r="AX1166" i="1"/>
  <c r="AY1166" i="1"/>
  <c r="AZ1166" i="1"/>
  <c r="BA1166" i="1"/>
  <c r="BB1166" i="1"/>
  <c r="BC1166" i="1"/>
  <c r="BD1166" i="1"/>
  <c r="U1167" i="1"/>
  <c r="V1167" i="1"/>
  <c r="W1167" i="1"/>
  <c r="X1167" i="1"/>
  <c r="Y1167" i="1"/>
  <c r="Z1167" i="1"/>
  <c r="AA1167" i="1"/>
  <c r="AB1167" i="1"/>
  <c r="AC1167" i="1"/>
  <c r="AD1167" i="1"/>
  <c r="AE1167" i="1"/>
  <c r="AF1167" i="1"/>
  <c r="AG1167" i="1"/>
  <c r="AH1167" i="1"/>
  <c r="AI1167" i="1"/>
  <c r="AJ1167" i="1"/>
  <c r="AK1167" i="1"/>
  <c r="AL1167" i="1"/>
  <c r="AM1167" i="1"/>
  <c r="AN1167" i="1"/>
  <c r="AO1167" i="1"/>
  <c r="AP1167" i="1"/>
  <c r="AQ1167" i="1"/>
  <c r="AR1167" i="1"/>
  <c r="AS1167" i="1"/>
  <c r="AT1167" i="1"/>
  <c r="AU1167" i="1"/>
  <c r="AV1167" i="1"/>
  <c r="AW1167" i="1"/>
  <c r="AX1167" i="1"/>
  <c r="AY1167" i="1"/>
  <c r="AZ1167" i="1"/>
  <c r="BA1167" i="1"/>
  <c r="BB1167" i="1"/>
  <c r="BC1167" i="1"/>
  <c r="BD1167" i="1"/>
  <c r="U1168" i="1"/>
  <c r="V1168" i="1"/>
  <c r="W1168" i="1"/>
  <c r="X1168" i="1"/>
  <c r="Y1168" i="1"/>
  <c r="Z1168" i="1"/>
  <c r="AA1168" i="1"/>
  <c r="AB1168" i="1"/>
  <c r="AC1168" i="1"/>
  <c r="AD1168" i="1"/>
  <c r="AE1168" i="1"/>
  <c r="AF1168" i="1"/>
  <c r="AG1168" i="1"/>
  <c r="AH1168" i="1"/>
  <c r="AI1168" i="1"/>
  <c r="AJ1168" i="1"/>
  <c r="AK1168" i="1"/>
  <c r="AL1168" i="1"/>
  <c r="AM1168" i="1"/>
  <c r="AN1168" i="1"/>
  <c r="AO1168" i="1"/>
  <c r="AP1168" i="1"/>
  <c r="AQ1168" i="1"/>
  <c r="AR1168" i="1"/>
  <c r="AS1168" i="1"/>
  <c r="AT1168" i="1"/>
  <c r="AU1168" i="1"/>
  <c r="AV1168" i="1"/>
  <c r="AW1168" i="1"/>
  <c r="AX1168" i="1"/>
  <c r="AY1168" i="1"/>
  <c r="AZ1168" i="1"/>
  <c r="BA1168" i="1"/>
  <c r="BB1168" i="1"/>
  <c r="BC1168" i="1"/>
  <c r="BD1168" i="1"/>
  <c r="U1169" i="1"/>
  <c r="V1169" i="1"/>
  <c r="W1169" i="1"/>
  <c r="X1169" i="1"/>
  <c r="Y1169" i="1"/>
  <c r="Z1169" i="1"/>
  <c r="AA1169" i="1"/>
  <c r="AB1169" i="1"/>
  <c r="AC1169" i="1"/>
  <c r="AD1169" i="1"/>
  <c r="AE1169" i="1"/>
  <c r="AF1169" i="1"/>
  <c r="AG1169" i="1"/>
  <c r="AH1169" i="1"/>
  <c r="AI1169" i="1"/>
  <c r="AJ1169" i="1"/>
  <c r="AK1169" i="1"/>
  <c r="AL1169" i="1"/>
  <c r="AM1169" i="1"/>
  <c r="AN1169" i="1"/>
  <c r="AO1169" i="1"/>
  <c r="AP1169" i="1"/>
  <c r="AQ1169" i="1"/>
  <c r="AR1169" i="1"/>
  <c r="AS1169" i="1"/>
  <c r="AT1169" i="1"/>
  <c r="AU1169" i="1"/>
  <c r="AV1169" i="1"/>
  <c r="AW1169" i="1"/>
  <c r="AX1169" i="1"/>
  <c r="AY1169" i="1"/>
  <c r="AZ1169" i="1"/>
  <c r="BA1169" i="1"/>
  <c r="BB1169" i="1"/>
  <c r="BC1169" i="1"/>
  <c r="BD1169" i="1"/>
  <c r="U1170" i="1"/>
  <c r="V1170" i="1"/>
  <c r="W1170" i="1"/>
  <c r="X1170" i="1"/>
  <c r="Y1170" i="1"/>
  <c r="Z1170" i="1"/>
  <c r="AA1170" i="1"/>
  <c r="AB1170" i="1"/>
  <c r="AC1170" i="1"/>
  <c r="AD1170" i="1"/>
  <c r="AE1170" i="1"/>
  <c r="AF1170" i="1"/>
  <c r="AG1170" i="1"/>
  <c r="AH1170" i="1"/>
  <c r="AI1170" i="1"/>
  <c r="AJ1170" i="1"/>
  <c r="AK1170" i="1"/>
  <c r="AL1170" i="1"/>
  <c r="AM1170" i="1"/>
  <c r="AN1170" i="1"/>
  <c r="AO1170" i="1"/>
  <c r="AP1170" i="1"/>
  <c r="AQ1170" i="1"/>
  <c r="AR1170" i="1"/>
  <c r="AS1170" i="1"/>
  <c r="AT1170" i="1"/>
  <c r="AU1170" i="1"/>
  <c r="AV1170" i="1"/>
  <c r="AW1170" i="1"/>
  <c r="AX1170" i="1"/>
  <c r="AY1170" i="1"/>
  <c r="AZ1170" i="1"/>
  <c r="BA1170" i="1"/>
  <c r="BB1170" i="1"/>
  <c r="BC1170" i="1"/>
  <c r="BD1170" i="1"/>
  <c r="U1171" i="1"/>
  <c r="V1171" i="1"/>
  <c r="W1171" i="1"/>
  <c r="X1171" i="1"/>
  <c r="Y1171" i="1"/>
  <c r="Z1171" i="1"/>
  <c r="AA1171" i="1"/>
  <c r="AB1171" i="1"/>
  <c r="AC1171" i="1"/>
  <c r="AD1171" i="1"/>
  <c r="AE1171" i="1"/>
  <c r="AF1171" i="1"/>
  <c r="AG1171" i="1"/>
  <c r="AH1171" i="1"/>
  <c r="AI1171" i="1"/>
  <c r="AJ1171" i="1"/>
  <c r="AK1171" i="1"/>
  <c r="AL1171" i="1"/>
  <c r="AM1171" i="1"/>
  <c r="AN1171" i="1"/>
  <c r="AO1171" i="1"/>
  <c r="AP1171" i="1"/>
  <c r="AQ1171" i="1"/>
  <c r="AR1171" i="1"/>
  <c r="AS1171" i="1"/>
  <c r="AT1171" i="1"/>
  <c r="AU1171" i="1"/>
  <c r="AV1171" i="1"/>
  <c r="AW1171" i="1"/>
  <c r="AX1171" i="1"/>
  <c r="AY1171" i="1"/>
  <c r="AZ1171" i="1"/>
  <c r="BA1171" i="1"/>
  <c r="BB1171" i="1"/>
  <c r="BC1171" i="1"/>
  <c r="BD1171" i="1"/>
  <c r="U1172" i="1"/>
  <c r="V1172" i="1"/>
  <c r="W1172" i="1"/>
  <c r="X1172" i="1"/>
  <c r="Y1172" i="1"/>
  <c r="Z1172" i="1"/>
  <c r="AA1172" i="1"/>
  <c r="AB1172" i="1"/>
  <c r="AC1172" i="1"/>
  <c r="AD1172" i="1"/>
  <c r="AE1172" i="1"/>
  <c r="AF1172" i="1"/>
  <c r="AG1172" i="1"/>
  <c r="AH1172" i="1"/>
  <c r="AI1172" i="1"/>
  <c r="AJ1172" i="1"/>
  <c r="AK1172" i="1"/>
  <c r="AL1172" i="1"/>
  <c r="AM1172" i="1"/>
  <c r="AN1172" i="1"/>
  <c r="AO1172" i="1"/>
  <c r="AP1172" i="1"/>
  <c r="AQ1172" i="1"/>
  <c r="AR1172" i="1"/>
  <c r="AS1172" i="1"/>
  <c r="AT1172" i="1"/>
  <c r="AU1172" i="1"/>
  <c r="AV1172" i="1"/>
  <c r="AW1172" i="1"/>
  <c r="AX1172" i="1"/>
  <c r="AY1172" i="1"/>
  <c r="AZ1172" i="1"/>
  <c r="BA1172" i="1"/>
  <c r="BB1172" i="1"/>
  <c r="BC1172" i="1"/>
  <c r="BD1172" i="1"/>
  <c r="U1173" i="1"/>
  <c r="V1173" i="1"/>
  <c r="W1173" i="1"/>
  <c r="X1173" i="1"/>
  <c r="Y1173" i="1"/>
  <c r="Z1173" i="1"/>
  <c r="AA1173" i="1"/>
  <c r="AB1173" i="1"/>
  <c r="AC1173" i="1"/>
  <c r="AD1173" i="1"/>
  <c r="AE1173" i="1"/>
  <c r="AF1173" i="1"/>
  <c r="AG1173" i="1"/>
  <c r="AH1173" i="1"/>
  <c r="AI1173" i="1"/>
  <c r="AJ1173" i="1"/>
  <c r="AK1173" i="1"/>
  <c r="AL1173" i="1"/>
  <c r="AM1173" i="1"/>
  <c r="AN1173" i="1"/>
  <c r="AO1173" i="1"/>
  <c r="AP1173" i="1"/>
  <c r="AQ1173" i="1"/>
  <c r="AR1173" i="1"/>
  <c r="AS1173" i="1"/>
  <c r="AT1173" i="1"/>
  <c r="AU1173" i="1"/>
  <c r="AV1173" i="1"/>
  <c r="AW1173" i="1"/>
  <c r="AX1173" i="1"/>
  <c r="AY1173" i="1"/>
  <c r="AZ1173" i="1"/>
  <c r="BA1173" i="1"/>
  <c r="BB1173" i="1"/>
  <c r="BC1173" i="1"/>
  <c r="BD1173" i="1"/>
  <c r="U1174" i="1"/>
  <c r="V1174" i="1"/>
  <c r="W1174" i="1"/>
  <c r="X1174" i="1"/>
  <c r="Y1174" i="1"/>
  <c r="Z1174" i="1"/>
  <c r="AA1174" i="1"/>
  <c r="AB1174" i="1"/>
  <c r="AC1174" i="1"/>
  <c r="AD1174" i="1"/>
  <c r="AE1174" i="1"/>
  <c r="AF1174" i="1"/>
  <c r="AG1174" i="1"/>
  <c r="AH1174" i="1"/>
  <c r="AI1174" i="1"/>
  <c r="AJ1174" i="1"/>
  <c r="AK1174" i="1"/>
  <c r="AL1174" i="1"/>
  <c r="AM1174" i="1"/>
  <c r="AN1174" i="1"/>
  <c r="AO1174" i="1"/>
  <c r="AP1174" i="1"/>
  <c r="AQ1174" i="1"/>
  <c r="AR1174" i="1"/>
  <c r="AS1174" i="1"/>
  <c r="AT1174" i="1"/>
  <c r="AU1174" i="1"/>
  <c r="AV1174" i="1"/>
  <c r="AW1174" i="1"/>
  <c r="AX1174" i="1"/>
  <c r="AY1174" i="1"/>
  <c r="AZ1174" i="1"/>
  <c r="BA1174" i="1"/>
  <c r="BB1174" i="1"/>
  <c r="BC1174" i="1"/>
  <c r="BD1174" i="1"/>
  <c r="U1175" i="1"/>
  <c r="V1175" i="1"/>
  <c r="W1175" i="1"/>
  <c r="X1175" i="1"/>
  <c r="Y1175" i="1"/>
  <c r="Z1175" i="1"/>
  <c r="AA1175" i="1"/>
  <c r="AB1175" i="1"/>
  <c r="AC1175" i="1"/>
  <c r="AD1175" i="1"/>
  <c r="AE1175" i="1"/>
  <c r="AF1175" i="1"/>
  <c r="AG1175" i="1"/>
  <c r="AH1175" i="1"/>
  <c r="AI1175" i="1"/>
  <c r="AJ1175" i="1"/>
  <c r="AK1175" i="1"/>
  <c r="AL1175" i="1"/>
  <c r="AM1175" i="1"/>
  <c r="AN1175" i="1"/>
  <c r="AO1175" i="1"/>
  <c r="AP1175" i="1"/>
  <c r="AQ1175" i="1"/>
  <c r="AR1175" i="1"/>
  <c r="AS1175" i="1"/>
  <c r="AT1175" i="1"/>
  <c r="AU1175" i="1"/>
  <c r="AV1175" i="1"/>
  <c r="AW1175" i="1"/>
  <c r="AX1175" i="1"/>
  <c r="AY1175" i="1"/>
  <c r="AZ1175" i="1"/>
  <c r="BA1175" i="1"/>
  <c r="BB1175" i="1"/>
  <c r="BC1175" i="1"/>
  <c r="BD1175" i="1"/>
  <c r="U1176" i="1"/>
  <c r="V1176" i="1"/>
  <c r="W1176" i="1"/>
  <c r="X1176" i="1"/>
  <c r="Y1176" i="1"/>
  <c r="Z1176" i="1"/>
  <c r="AA1176" i="1"/>
  <c r="AB1176" i="1"/>
  <c r="AC1176" i="1"/>
  <c r="AD1176" i="1"/>
  <c r="AE1176" i="1"/>
  <c r="AF1176" i="1"/>
  <c r="AG1176" i="1"/>
  <c r="AH1176" i="1"/>
  <c r="AI1176" i="1"/>
  <c r="AJ1176" i="1"/>
  <c r="AK1176" i="1"/>
  <c r="AL1176" i="1"/>
  <c r="AM1176" i="1"/>
  <c r="AN1176" i="1"/>
  <c r="AO1176" i="1"/>
  <c r="AP1176" i="1"/>
  <c r="AQ1176" i="1"/>
  <c r="AR1176" i="1"/>
  <c r="AS1176" i="1"/>
  <c r="AT1176" i="1"/>
  <c r="AU1176" i="1"/>
  <c r="AV1176" i="1"/>
  <c r="AW1176" i="1"/>
  <c r="AX1176" i="1"/>
  <c r="AY1176" i="1"/>
  <c r="AZ1176" i="1"/>
  <c r="BA1176" i="1"/>
  <c r="BB1176" i="1"/>
  <c r="BC1176" i="1"/>
  <c r="BD1176" i="1"/>
  <c r="U1177" i="1"/>
  <c r="V1177" i="1"/>
  <c r="W1177" i="1"/>
  <c r="X1177" i="1"/>
  <c r="Y1177" i="1"/>
  <c r="Z1177" i="1"/>
  <c r="AA1177" i="1"/>
  <c r="AB1177" i="1"/>
  <c r="AC1177" i="1"/>
  <c r="AD1177" i="1"/>
  <c r="AE1177" i="1"/>
  <c r="AF1177" i="1"/>
  <c r="AG1177" i="1"/>
  <c r="AH1177" i="1"/>
  <c r="AI1177" i="1"/>
  <c r="AJ1177" i="1"/>
  <c r="AK1177" i="1"/>
  <c r="AL1177" i="1"/>
  <c r="AM1177" i="1"/>
  <c r="AN1177" i="1"/>
  <c r="AO1177" i="1"/>
  <c r="AP1177" i="1"/>
  <c r="AQ1177" i="1"/>
  <c r="AR1177" i="1"/>
  <c r="AS1177" i="1"/>
  <c r="AT1177" i="1"/>
  <c r="AU1177" i="1"/>
  <c r="AV1177" i="1"/>
  <c r="AW1177" i="1"/>
  <c r="AX1177" i="1"/>
  <c r="AY1177" i="1"/>
  <c r="AZ1177" i="1"/>
  <c r="BA1177" i="1"/>
  <c r="BB1177" i="1"/>
  <c r="BC1177" i="1"/>
  <c r="BD1177" i="1"/>
  <c r="U1178" i="1"/>
  <c r="V1178" i="1"/>
  <c r="W1178" i="1"/>
  <c r="X1178" i="1"/>
  <c r="Y1178" i="1"/>
  <c r="Z1178" i="1"/>
  <c r="AA1178" i="1"/>
  <c r="AB1178" i="1"/>
  <c r="AC1178" i="1"/>
  <c r="AD1178" i="1"/>
  <c r="AE1178" i="1"/>
  <c r="AF1178" i="1"/>
  <c r="AG1178" i="1"/>
  <c r="AH1178" i="1"/>
  <c r="AI1178" i="1"/>
  <c r="AJ1178" i="1"/>
  <c r="AK1178" i="1"/>
  <c r="AL1178" i="1"/>
  <c r="AM1178" i="1"/>
  <c r="AN1178" i="1"/>
  <c r="AO1178" i="1"/>
  <c r="AP1178" i="1"/>
  <c r="AQ1178" i="1"/>
  <c r="AR1178" i="1"/>
  <c r="AS1178" i="1"/>
  <c r="AT1178" i="1"/>
  <c r="AU1178" i="1"/>
  <c r="AV1178" i="1"/>
  <c r="AW1178" i="1"/>
  <c r="AX1178" i="1"/>
  <c r="AY1178" i="1"/>
  <c r="AZ1178" i="1"/>
  <c r="BA1178" i="1"/>
  <c r="BB1178" i="1"/>
  <c r="BC1178" i="1"/>
  <c r="BD1178" i="1"/>
  <c r="U1179" i="1"/>
  <c r="V1179" i="1"/>
  <c r="W1179" i="1"/>
  <c r="X1179" i="1"/>
  <c r="Y1179" i="1"/>
  <c r="Z1179" i="1"/>
  <c r="AA1179" i="1"/>
  <c r="AB1179" i="1"/>
  <c r="AC1179" i="1"/>
  <c r="AD1179" i="1"/>
  <c r="AE1179" i="1"/>
  <c r="AF1179" i="1"/>
  <c r="AG1179" i="1"/>
  <c r="AH1179" i="1"/>
  <c r="AI1179" i="1"/>
  <c r="AJ1179" i="1"/>
  <c r="AK1179" i="1"/>
  <c r="AL1179" i="1"/>
  <c r="AM1179" i="1"/>
  <c r="AN1179" i="1"/>
  <c r="AO1179" i="1"/>
  <c r="AP1179" i="1"/>
  <c r="AQ1179" i="1"/>
  <c r="AR1179" i="1"/>
  <c r="AS1179" i="1"/>
  <c r="AT1179" i="1"/>
  <c r="AU1179" i="1"/>
  <c r="AV1179" i="1"/>
  <c r="AW1179" i="1"/>
  <c r="AX1179" i="1"/>
  <c r="AY1179" i="1"/>
  <c r="AZ1179" i="1"/>
  <c r="BA1179" i="1"/>
  <c r="BB1179" i="1"/>
  <c r="BC1179" i="1"/>
  <c r="BD1179" i="1"/>
  <c r="U1180" i="1"/>
  <c r="V1180" i="1"/>
  <c r="W1180" i="1"/>
  <c r="X1180" i="1"/>
  <c r="Y1180" i="1"/>
  <c r="Z1180" i="1"/>
  <c r="AA1180" i="1"/>
  <c r="AB1180" i="1"/>
  <c r="AC1180" i="1"/>
  <c r="AD1180" i="1"/>
  <c r="AE1180" i="1"/>
  <c r="AF1180" i="1"/>
  <c r="AG1180" i="1"/>
  <c r="AH1180" i="1"/>
  <c r="AI1180" i="1"/>
  <c r="AJ1180" i="1"/>
  <c r="AK1180" i="1"/>
  <c r="AL1180" i="1"/>
  <c r="AM1180" i="1"/>
  <c r="AN1180" i="1"/>
  <c r="AO1180" i="1"/>
  <c r="AP1180" i="1"/>
  <c r="AQ1180" i="1"/>
  <c r="AR1180" i="1"/>
  <c r="AS1180" i="1"/>
  <c r="AT1180" i="1"/>
  <c r="AU1180" i="1"/>
  <c r="AV1180" i="1"/>
  <c r="AW1180" i="1"/>
  <c r="AX1180" i="1"/>
  <c r="AY1180" i="1"/>
  <c r="AZ1180" i="1"/>
  <c r="BA1180" i="1"/>
  <c r="BB1180" i="1"/>
  <c r="BC1180" i="1"/>
  <c r="BD1180" i="1"/>
  <c r="U1050" i="1"/>
  <c r="V1050" i="1"/>
  <c r="W1050" i="1"/>
  <c r="X1050" i="1"/>
  <c r="Y1050" i="1"/>
  <c r="Z1050" i="1"/>
  <c r="AA1050" i="1"/>
  <c r="AB1050" i="1"/>
  <c r="AC1050" i="1"/>
  <c r="AD1050" i="1"/>
  <c r="AE1050" i="1"/>
  <c r="AF1050" i="1"/>
  <c r="AG1050" i="1"/>
  <c r="AH1050" i="1"/>
  <c r="AI1050" i="1"/>
  <c r="AJ1050" i="1"/>
  <c r="AK1050" i="1"/>
  <c r="AL1050" i="1"/>
  <c r="AM1050" i="1"/>
  <c r="AN1050" i="1"/>
  <c r="AO1050" i="1"/>
  <c r="AP1050" i="1"/>
  <c r="AQ1050" i="1"/>
  <c r="AR1050" i="1"/>
  <c r="AS1050" i="1"/>
  <c r="AT1050" i="1"/>
  <c r="AU1050" i="1"/>
  <c r="AV1050" i="1"/>
  <c r="AW1050" i="1"/>
  <c r="AX1050" i="1"/>
  <c r="AY1050" i="1"/>
  <c r="AZ1050" i="1"/>
  <c r="BA1050" i="1"/>
  <c r="BB1050" i="1"/>
  <c r="BC1050" i="1"/>
  <c r="BD1050" i="1"/>
  <c r="U1051" i="1"/>
  <c r="V1051" i="1"/>
  <c r="W1051" i="1"/>
  <c r="X1051" i="1"/>
  <c r="Y1051" i="1"/>
  <c r="Z1051" i="1"/>
  <c r="AA1051" i="1"/>
  <c r="AB1051" i="1"/>
  <c r="AC1051" i="1"/>
  <c r="AD1051" i="1"/>
  <c r="AE1051" i="1"/>
  <c r="AF1051" i="1"/>
  <c r="AG1051" i="1"/>
  <c r="AH1051" i="1"/>
  <c r="AI1051" i="1"/>
  <c r="AJ1051" i="1"/>
  <c r="AK1051" i="1"/>
  <c r="AL1051" i="1"/>
  <c r="AM1051" i="1"/>
  <c r="AN1051" i="1"/>
  <c r="AO1051" i="1"/>
  <c r="AP1051" i="1"/>
  <c r="AQ1051" i="1"/>
  <c r="AR1051" i="1"/>
  <c r="AS1051" i="1"/>
  <c r="AT1051" i="1"/>
  <c r="AU1051" i="1"/>
  <c r="AV1051" i="1"/>
  <c r="AW1051" i="1"/>
  <c r="AX1051" i="1"/>
  <c r="AY1051" i="1"/>
  <c r="AZ1051" i="1"/>
  <c r="BA1051" i="1"/>
  <c r="BB1051" i="1"/>
  <c r="BC1051" i="1"/>
  <c r="BD1051" i="1"/>
  <c r="U1052" i="1"/>
  <c r="V1052" i="1"/>
  <c r="W1052" i="1"/>
  <c r="X1052" i="1"/>
  <c r="Y1052" i="1"/>
  <c r="Z1052" i="1"/>
  <c r="AA1052" i="1"/>
  <c r="AB1052" i="1"/>
  <c r="AC1052" i="1"/>
  <c r="AD1052" i="1"/>
  <c r="AE1052" i="1"/>
  <c r="AF1052" i="1"/>
  <c r="AG1052" i="1"/>
  <c r="AH1052" i="1"/>
  <c r="AI1052" i="1"/>
  <c r="AJ1052" i="1"/>
  <c r="AK1052" i="1"/>
  <c r="AL1052" i="1"/>
  <c r="AM1052" i="1"/>
  <c r="AN1052" i="1"/>
  <c r="AO1052" i="1"/>
  <c r="AP1052" i="1"/>
  <c r="AQ1052" i="1"/>
  <c r="AR1052" i="1"/>
  <c r="AS1052" i="1"/>
  <c r="AT1052" i="1"/>
  <c r="AU1052" i="1"/>
  <c r="AV1052" i="1"/>
  <c r="AW1052" i="1"/>
  <c r="AX1052" i="1"/>
  <c r="AY1052" i="1"/>
  <c r="AZ1052" i="1"/>
  <c r="BA1052" i="1"/>
  <c r="BB1052" i="1"/>
  <c r="BC1052" i="1"/>
  <c r="BD1052" i="1"/>
  <c r="U1053" i="1"/>
  <c r="V1053" i="1"/>
  <c r="W1053" i="1"/>
  <c r="X1053" i="1"/>
  <c r="Y1053" i="1"/>
  <c r="Z1053" i="1"/>
  <c r="AA1053" i="1"/>
  <c r="AB1053" i="1"/>
  <c r="AC1053" i="1"/>
  <c r="AD1053" i="1"/>
  <c r="AE1053" i="1"/>
  <c r="AF1053" i="1"/>
  <c r="AG1053" i="1"/>
  <c r="AH1053" i="1"/>
  <c r="AI1053" i="1"/>
  <c r="AJ1053" i="1"/>
  <c r="AK1053" i="1"/>
  <c r="AL1053" i="1"/>
  <c r="AM1053" i="1"/>
  <c r="AN1053" i="1"/>
  <c r="AO1053" i="1"/>
  <c r="AP1053" i="1"/>
  <c r="AQ1053" i="1"/>
  <c r="AR1053" i="1"/>
  <c r="AS1053" i="1"/>
  <c r="AT1053" i="1"/>
  <c r="AU1053" i="1"/>
  <c r="AV1053" i="1"/>
  <c r="AW1053" i="1"/>
  <c r="AX1053" i="1"/>
  <c r="AY1053" i="1"/>
  <c r="AZ1053" i="1"/>
  <c r="BA1053" i="1"/>
  <c r="BB1053" i="1"/>
  <c r="BC1053" i="1"/>
  <c r="BD1053" i="1"/>
  <c r="U1054" i="1"/>
  <c r="V1054" i="1"/>
  <c r="W1054" i="1"/>
  <c r="X1054" i="1"/>
  <c r="Y1054" i="1"/>
  <c r="Z1054" i="1"/>
  <c r="AA1054" i="1"/>
  <c r="AB1054" i="1"/>
  <c r="AC1054" i="1"/>
  <c r="AD1054" i="1"/>
  <c r="AE1054" i="1"/>
  <c r="AF1054" i="1"/>
  <c r="AG1054" i="1"/>
  <c r="AH1054" i="1"/>
  <c r="AI1054" i="1"/>
  <c r="AJ1054" i="1"/>
  <c r="AK1054" i="1"/>
  <c r="AL1054" i="1"/>
  <c r="AM1054" i="1"/>
  <c r="AN1054" i="1"/>
  <c r="AO1054" i="1"/>
  <c r="AP1054" i="1"/>
  <c r="AQ1054" i="1"/>
  <c r="AR1054" i="1"/>
  <c r="AS1054" i="1"/>
  <c r="AT1054" i="1"/>
  <c r="AU1054" i="1"/>
  <c r="AV1054" i="1"/>
  <c r="AW1054" i="1"/>
  <c r="AX1054" i="1"/>
  <c r="AY1054" i="1"/>
  <c r="AZ1054" i="1"/>
  <c r="BA1054" i="1"/>
  <c r="BB1054" i="1"/>
  <c r="BC1054" i="1"/>
  <c r="BD1054" i="1"/>
  <c r="U1055" i="1"/>
  <c r="V1055" i="1"/>
  <c r="W1055" i="1"/>
  <c r="X1055" i="1"/>
  <c r="Y1055" i="1"/>
  <c r="Z1055" i="1"/>
  <c r="AA1055" i="1"/>
  <c r="AB1055" i="1"/>
  <c r="AC1055" i="1"/>
  <c r="AD1055" i="1"/>
  <c r="AE1055" i="1"/>
  <c r="AF1055" i="1"/>
  <c r="AG1055" i="1"/>
  <c r="AH1055" i="1"/>
  <c r="AI1055" i="1"/>
  <c r="AJ1055" i="1"/>
  <c r="AK1055" i="1"/>
  <c r="AL1055" i="1"/>
  <c r="AM1055" i="1"/>
  <c r="AN1055" i="1"/>
  <c r="AO1055" i="1"/>
  <c r="AP1055" i="1"/>
  <c r="AQ1055" i="1"/>
  <c r="AR1055" i="1"/>
  <c r="AS1055" i="1"/>
  <c r="AT1055" i="1"/>
  <c r="AU1055" i="1"/>
  <c r="AV1055" i="1"/>
  <c r="AW1055" i="1"/>
  <c r="AX1055" i="1"/>
  <c r="AY1055" i="1"/>
  <c r="AZ1055" i="1"/>
  <c r="BA1055" i="1"/>
  <c r="BB1055" i="1"/>
  <c r="BC1055" i="1"/>
  <c r="BD1055" i="1"/>
  <c r="U1056" i="1"/>
  <c r="V1056" i="1"/>
  <c r="W1056" i="1"/>
  <c r="X1056" i="1"/>
  <c r="Y1056" i="1"/>
  <c r="Z1056" i="1"/>
  <c r="AA1056" i="1"/>
  <c r="AB1056" i="1"/>
  <c r="AC1056" i="1"/>
  <c r="AD1056" i="1"/>
  <c r="AE1056" i="1"/>
  <c r="AF1056" i="1"/>
  <c r="AG1056" i="1"/>
  <c r="AH1056" i="1"/>
  <c r="AI1056" i="1"/>
  <c r="AJ1056" i="1"/>
  <c r="AK1056" i="1"/>
  <c r="AL1056" i="1"/>
  <c r="AM1056" i="1"/>
  <c r="AN1056" i="1"/>
  <c r="AO1056" i="1"/>
  <c r="AP1056" i="1"/>
  <c r="AQ1056" i="1"/>
  <c r="AR1056" i="1"/>
  <c r="AS1056" i="1"/>
  <c r="AT1056" i="1"/>
  <c r="AU1056" i="1"/>
  <c r="AV1056" i="1"/>
  <c r="AW1056" i="1"/>
  <c r="AX1056" i="1"/>
  <c r="AY1056" i="1"/>
  <c r="AZ1056" i="1"/>
  <c r="BA1056" i="1"/>
  <c r="BB1056" i="1"/>
  <c r="BC1056" i="1"/>
  <c r="BD1056" i="1"/>
  <c r="U1057" i="1"/>
  <c r="V1057" i="1"/>
  <c r="W1057" i="1"/>
  <c r="X1057" i="1"/>
  <c r="Y1057" i="1"/>
  <c r="Z1057" i="1"/>
  <c r="AA1057" i="1"/>
  <c r="AB1057" i="1"/>
  <c r="AC1057" i="1"/>
  <c r="AD1057" i="1"/>
  <c r="AE1057" i="1"/>
  <c r="AF1057" i="1"/>
  <c r="AG1057" i="1"/>
  <c r="AH1057" i="1"/>
  <c r="AI1057" i="1"/>
  <c r="AJ1057" i="1"/>
  <c r="AK1057" i="1"/>
  <c r="AL1057" i="1"/>
  <c r="AM1057" i="1"/>
  <c r="AN1057" i="1"/>
  <c r="AO1057" i="1"/>
  <c r="AP1057" i="1"/>
  <c r="AQ1057" i="1"/>
  <c r="AR1057" i="1"/>
  <c r="AS1057" i="1"/>
  <c r="AT1057" i="1"/>
  <c r="AU1057" i="1"/>
  <c r="AV1057" i="1"/>
  <c r="AW1057" i="1"/>
  <c r="AX1057" i="1"/>
  <c r="AY1057" i="1"/>
  <c r="AZ1057" i="1"/>
  <c r="BA1057" i="1"/>
  <c r="BB1057" i="1"/>
  <c r="BC1057" i="1"/>
  <c r="BD1057" i="1"/>
  <c r="U1058" i="1"/>
  <c r="V1058" i="1"/>
  <c r="W1058" i="1"/>
  <c r="X1058" i="1"/>
  <c r="Y1058" i="1"/>
  <c r="Z1058" i="1"/>
  <c r="AA1058" i="1"/>
  <c r="AB1058" i="1"/>
  <c r="AC1058" i="1"/>
  <c r="AD1058" i="1"/>
  <c r="AE1058" i="1"/>
  <c r="AF1058" i="1"/>
  <c r="AG1058" i="1"/>
  <c r="AH1058" i="1"/>
  <c r="AI1058" i="1"/>
  <c r="AJ1058" i="1"/>
  <c r="AK1058" i="1"/>
  <c r="AL1058" i="1"/>
  <c r="AM1058" i="1"/>
  <c r="AN1058" i="1"/>
  <c r="AO1058" i="1"/>
  <c r="AP1058" i="1"/>
  <c r="AQ1058" i="1"/>
  <c r="AR1058" i="1"/>
  <c r="AS1058" i="1"/>
  <c r="AT1058" i="1"/>
  <c r="AU1058" i="1"/>
  <c r="AV1058" i="1"/>
  <c r="AW1058" i="1"/>
  <c r="AX1058" i="1"/>
  <c r="AY1058" i="1"/>
  <c r="AZ1058" i="1"/>
  <c r="BA1058" i="1"/>
  <c r="BB1058" i="1"/>
  <c r="BC1058" i="1"/>
  <c r="BD1058" i="1"/>
  <c r="U1059" i="1"/>
  <c r="V1059" i="1"/>
  <c r="W1059" i="1"/>
  <c r="X1059" i="1"/>
  <c r="Y1059" i="1"/>
  <c r="Z1059" i="1"/>
  <c r="AA1059" i="1"/>
  <c r="AB1059" i="1"/>
  <c r="AC1059" i="1"/>
  <c r="AD1059" i="1"/>
  <c r="AE1059" i="1"/>
  <c r="AF1059" i="1"/>
  <c r="AG1059" i="1"/>
  <c r="AH1059" i="1"/>
  <c r="AI1059" i="1"/>
  <c r="AJ1059" i="1"/>
  <c r="AK1059" i="1"/>
  <c r="AL1059" i="1"/>
  <c r="AM1059" i="1"/>
  <c r="AN1059" i="1"/>
  <c r="AO1059" i="1"/>
  <c r="AP1059" i="1"/>
  <c r="AQ1059" i="1"/>
  <c r="AR1059" i="1"/>
  <c r="AS1059" i="1"/>
  <c r="AT1059" i="1"/>
  <c r="AU1059" i="1"/>
  <c r="AV1059" i="1"/>
  <c r="AW1059" i="1"/>
  <c r="AX1059" i="1"/>
  <c r="AY1059" i="1"/>
  <c r="AZ1059" i="1"/>
  <c r="BA1059" i="1"/>
  <c r="BB1059" i="1"/>
  <c r="BC1059" i="1"/>
  <c r="BD1059" i="1"/>
  <c r="U1060" i="1"/>
  <c r="V1060" i="1"/>
  <c r="W1060" i="1"/>
  <c r="X1060" i="1"/>
  <c r="Y1060" i="1"/>
  <c r="Z1060" i="1"/>
  <c r="AA1060" i="1"/>
  <c r="AB1060" i="1"/>
  <c r="AC1060" i="1"/>
  <c r="AD1060" i="1"/>
  <c r="AE1060" i="1"/>
  <c r="AF1060" i="1"/>
  <c r="AG1060" i="1"/>
  <c r="AH1060" i="1"/>
  <c r="AI1060" i="1"/>
  <c r="AJ1060" i="1"/>
  <c r="AK1060" i="1"/>
  <c r="AL1060" i="1"/>
  <c r="AM1060" i="1"/>
  <c r="AN1060" i="1"/>
  <c r="AO1060" i="1"/>
  <c r="AP1060" i="1"/>
  <c r="AQ1060" i="1"/>
  <c r="AR1060" i="1"/>
  <c r="AS1060" i="1"/>
  <c r="AT1060" i="1"/>
  <c r="AU1060" i="1"/>
  <c r="AV1060" i="1"/>
  <c r="AW1060" i="1"/>
  <c r="AX1060" i="1"/>
  <c r="AY1060" i="1"/>
  <c r="AZ1060" i="1"/>
  <c r="BA1060" i="1"/>
  <c r="BB1060" i="1"/>
  <c r="BC1060" i="1"/>
  <c r="BD1060" i="1"/>
  <c r="U1061" i="1"/>
  <c r="V1061" i="1"/>
  <c r="W1061" i="1"/>
  <c r="X1061" i="1"/>
  <c r="Y1061" i="1"/>
  <c r="Z1061" i="1"/>
  <c r="AA1061" i="1"/>
  <c r="AB1061" i="1"/>
  <c r="AC1061" i="1"/>
  <c r="AD1061" i="1"/>
  <c r="AE1061" i="1"/>
  <c r="AF1061" i="1"/>
  <c r="AG1061" i="1"/>
  <c r="AH1061" i="1"/>
  <c r="AI1061" i="1"/>
  <c r="AJ1061" i="1"/>
  <c r="AK1061" i="1"/>
  <c r="AL1061" i="1"/>
  <c r="AM1061" i="1"/>
  <c r="AN1061" i="1"/>
  <c r="AO1061" i="1"/>
  <c r="AP1061" i="1"/>
  <c r="AQ1061" i="1"/>
  <c r="AR1061" i="1"/>
  <c r="AS1061" i="1"/>
  <c r="AT1061" i="1"/>
  <c r="AU1061" i="1"/>
  <c r="AV1061" i="1"/>
  <c r="AW1061" i="1"/>
  <c r="AX1061" i="1"/>
  <c r="AY1061" i="1"/>
  <c r="AZ1061" i="1"/>
  <c r="BA1061" i="1"/>
  <c r="BB1061" i="1"/>
  <c r="BC1061" i="1"/>
  <c r="BD1061" i="1"/>
  <c r="U1062" i="1"/>
  <c r="V1062" i="1"/>
  <c r="W1062" i="1"/>
  <c r="X1062" i="1"/>
  <c r="Y1062" i="1"/>
  <c r="Z1062" i="1"/>
  <c r="AA1062" i="1"/>
  <c r="AB1062" i="1"/>
  <c r="AC1062" i="1"/>
  <c r="AD1062" i="1"/>
  <c r="AE1062" i="1"/>
  <c r="AF1062" i="1"/>
  <c r="AG1062" i="1"/>
  <c r="AH1062" i="1"/>
  <c r="AI1062" i="1"/>
  <c r="AJ1062" i="1"/>
  <c r="AK1062" i="1"/>
  <c r="AL1062" i="1"/>
  <c r="AM1062" i="1"/>
  <c r="AN1062" i="1"/>
  <c r="AO1062" i="1"/>
  <c r="AP1062" i="1"/>
  <c r="AQ1062" i="1"/>
  <c r="AR1062" i="1"/>
  <c r="AS1062" i="1"/>
  <c r="AT1062" i="1"/>
  <c r="AU1062" i="1"/>
  <c r="AV1062" i="1"/>
  <c r="AW1062" i="1"/>
  <c r="AX1062" i="1"/>
  <c r="AY1062" i="1"/>
  <c r="AZ1062" i="1"/>
  <c r="BA1062" i="1"/>
  <c r="BB1062" i="1"/>
  <c r="BC1062" i="1"/>
  <c r="BD1062" i="1"/>
  <c r="U1063" i="1"/>
  <c r="V1063" i="1"/>
  <c r="W1063" i="1"/>
  <c r="X1063" i="1"/>
  <c r="Y1063" i="1"/>
  <c r="Z1063" i="1"/>
  <c r="AA1063" i="1"/>
  <c r="AB1063" i="1"/>
  <c r="AC1063" i="1"/>
  <c r="AD1063" i="1"/>
  <c r="AE1063" i="1"/>
  <c r="AF1063" i="1"/>
  <c r="AG1063" i="1"/>
  <c r="AH1063" i="1"/>
  <c r="AI1063" i="1"/>
  <c r="AJ1063" i="1"/>
  <c r="AK1063" i="1"/>
  <c r="AL1063" i="1"/>
  <c r="AM1063" i="1"/>
  <c r="AN1063" i="1"/>
  <c r="AO1063" i="1"/>
  <c r="AP1063" i="1"/>
  <c r="AQ1063" i="1"/>
  <c r="AR1063" i="1"/>
  <c r="AS1063" i="1"/>
  <c r="AT1063" i="1"/>
  <c r="AU1063" i="1"/>
  <c r="AV1063" i="1"/>
  <c r="AW1063" i="1"/>
  <c r="AX1063" i="1"/>
  <c r="AY1063" i="1"/>
  <c r="AZ1063" i="1"/>
  <c r="BA1063" i="1"/>
  <c r="BB1063" i="1"/>
  <c r="BC1063" i="1"/>
  <c r="BD1063" i="1"/>
  <c r="U1064" i="1"/>
  <c r="V1064" i="1"/>
  <c r="W1064" i="1"/>
  <c r="X1064" i="1"/>
  <c r="Y1064" i="1"/>
  <c r="Z1064" i="1"/>
  <c r="AA1064" i="1"/>
  <c r="AB1064" i="1"/>
  <c r="AC1064" i="1"/>
  <c r="AD1064" i="1"/>
  <c r="AE1064" i="1"/>
  <c r="AF1064" i="1"/>
  <c r="AG1064" i="1"/>
  <c r="AH1064" i="1"/>
  <c r="AI1064" i="1"/>
  <c r="AJ1064" i="1"/>
  <c r="AK1064" i="1"/>
  <c r="AL1064" i="1"/>
  <c r="AM1064" i="1"/>
  <c r="AN1064" i="1"/>
  <c r="AO1064" i="1"/>
  <c r="AP1064" i="1"/>
  <c r="AQ1064" i="1"/>
  <c r="AR1064" i="1"/>
  <c r="AS1064" i="1"/>
  <c r="AT1064" i="1"/>
  <c r="AU1064" i="1"/>
  <c r="AV1064" i="1"/>
  <c r="AW1064" i="1"/>
  <c r="AX1064" i="1"/>
  <c r="AY1064" i="1"/>
  <c r="AZ1064" i="1"/>
  <c r="BA1064" i="1"/>
  <c r="BB1064" i="1"/>
  <c r="BC1064" i="1"/>
  <c r="BD1064" i="1"/>
  <c r="U1065" i="1"/>
  <c r="V1065" i="1"/>
  <c r="W1065" i="1"/>
  <c r="X1065" i="1"/>
  <c r="Y1065" i="1"/>
  <c r="Z1065" i="1"/>
  <c r="AA1065" i="1"/>
  <c r="AB1065" i="1"/>
  <c r="AC1065" i="1"/>
  <c r="AD1065" i="1"/>
  <c r="AE1065" i="1"/>
  <c r="AF1065" i="1"/>
  <c r="AG1065" i="1"/>
  <c r="AH1065" i="1"/>
  <c r="AI1065" i="1"/>
  <c r="AJ1065" i="1"/>
  <c r="AK1065" i="1"/>
  <c r="AL1065" i="1"/>
  <c r="AM1065" i="1"/>
  <c r="AN1065" i="1"/>
  <c r="AO1065" i="1"/>
  <c r="AP1065" i="1"/>
  <c r="AQ1065" i="1"/>
  <c r="AR1065" i="1"/>
  <c r="AS1065" i="1"/>
  <c r="AT1065" i="1"/>
  <c r="AU1065" i="1"/>
  <c r="AV1065" i="1"/>
  <c r="AW1065" i="1"/>
  <c r="AX1065" i="1"/>
  <c r="AY1065" i="1"/>
  <c r="AZ1065" i="1"/>
  <c r="BA1065" i="1"/>
  <c r="BB1065" i="1"/>
  <c r="BC1065" i="1"/>
  <c r="BD1065" i="1"/>
  <c r="U1066" i="1"/>
  <c r="V1066" i="1"/>
  <c r="W1066" i="1"/>
  <c r="X1066" i="1"/>
  <c r="Y1066" i="1"/>
  <c r="Z1066" i="1"/>
  <c r="AA1066" i="1"/>
  <c r="AB1066" i="1"/>
  <c r="AC1066" i="1"/>
  <c r="AD1066" i="1"/>
  <c r="AE1066" i="1"/>
  <c r="AF1066" i="1"/>
  <c r="AG1066" i="1"/>
  <c r="AH1066" i="1"/>
  <c r="AI1066" i="1"/>
  <c r="AJ1066" i="1"/>
  <c r="AK1066" i="1"/>
  <c r="AL1066" i="1"/>
  <c r="AM1066" i="1"/>
  <c r="AN1066" i="1"/>
  <c r="AO1066" i="1"/>
  <c r="AP1066" i="1"/>
  <c r="AQ1066" i="1"/>
  <c r="AR1066" i="1"/>
  <c r="AS1066" i="1"/>
  <c r="AT1066" i="1"/>
  <c r="AU1066" i="1"/>
  <c r="AV1066" i="1"/>
  <c r="AW1066" i="1"/>
  <c r="AX1066" i="1"/>
  <c r="AY1066" i="1"/>
  <c r="AZ1066" i="1"/>
  <c r="BA1066" i="1"/>
  <c r="BB1066" i="1"/>
  <c r="BC1066" i="1"/>
  <c r="BD1066" i="1"/>
  <c r="U1067" i="1"/>
  <c r="V1067" i="1"/>
  <c r="W1067" i="1"/>
  <c r="X1067" i="1"/>
  <c r="Y1067" i="1"/>
  <c r="Z1067" i="1"/>
  <c r="AA1067" i="1"/>
  <c r="AB1067" i="1"/>
  <c r="AC1067" i="1"/>
  <c r="AD1067" i="1"/>
  <c r="AE1067" i="1"/>
  <c r="AF1067" i="1"/>
  <c r="AG1067" i="1"/>
  <c r="AH1067" i="1"/>
  <c r="AI1067" i="1"/>
  <c r="AJ1067" i="1"/>
  <c r="AK1067" i="1"/>
  <c r="AL1067" i="1"/>
  <c r="AM1067" i="1"/>
  <c r="AN1067" i="1"/>
  <c r="AO1067" i="1"/>
  <c r="AP1067" i="1"/>
  <c r="AQ1067" i="1"/>
  <c r="AR1067" i="1"/>
  <c r="AS1067" i="1"/>
  <c r="AT1067" i="1"/>
  <c r="AU1067" i="1"/>
  <c r="AV1067" i="1"/>
  <c r="AW1067" i="1"/>
  <c r="AX1067" i="1"/>
  <c r="AY1067" i="1"/>
  <c r="AZ1067" i="1"/>
  <c r="BA1067" i="1"/>
  <c r="BB1067" i="1"/>
  <c r="BC1067" i="1"/>
  <c r="BD1067" i="1"/>
  <c r="U1068" i="1"/>
  <c r="V1068" i="1"/>
  <c r="W1068" i="1"/>
  <c r="X1068" i="1"/>
  <c r="Y1068" i="1"/>
  <c r="Z1068" i="1"/>
  <c r="AA1068" i="1"/>
  <c r="AB1068" i="1"/>
  <c r="AC1068" i="1"/>
  <c r="AD1068" i="1"/>
  <c r="AE1068" i="1"/>
  <c r="AF1068" i="1"/>
  <c r="AG1068" i="1"/>
  <c r="AH1068" i="1"/>
  <c r="AI1068" i="1"/>
  <c r="AJ1068" i="1"/>
  <c r="AK1068" i="1"/>
  <c r="AL1068" i="1"/>
  <c r="AM1068" i="1"/>
  <c r="AN1068" i="1"/>
  <c r="AO1068" i="1"/>
  <c r="AP1068" i="1"/>
  <c r="AQ1068" i="1"/>
  <c r="AR1068" i="1"/>
  <c r="AS1068" i="1"/>
  <c r="AT1068" i="1"/>
  <c r="AU1068" i="1"/>
  <c r="AV1068" i="1"/>
  <c r="AW1068" i="1"/>
  <c r="AX1068" i="1"/>
  <c r="AY1068" i="1"/>
  <c r="AZ1068" i="1"/>
  <c r="BA1068" i="1"/>
  <c r="BB1068" i="1"/>
  <c r="BC1068" i="1"/>
  <c r="BD1068" i="1"/>
  <c r="U1069" i="1"/>
  <c r="V1069" i="1"/>
  <c r="W1069" i="1"/>
  <c r="X1069" i="1"/>
  <c r="Y1069" i="1"/>
  <c r="Z1069" i="1"/>
  <c r="AA1069" i="1"/>
  <c r="AB1069" i="1"/>
  <c r="AC1069" i="1"/>
  <c r="AD1069" i="1"/>
  <c r="AE1069" i="1"/>
  <c r="AF1069" i="1"/>
  <c r="AG1069" i="1"/>
  <c r="AH1069" i="1"/>
  <c r="AI1069" i="1"/>
  <c r="AJ1069" i="1"/>
  <c r="AK1069" i="1"/>
  <c r="AL1069" i="1"/>
  <c r="AM1069" i="1"/>
  <c r="AN1069" i="1"/>
  <c r="AO1069" i="1"/>
  <c r="AP1069" i="1"/>
  <c r="AQ1069" i="1"/>
  <c r="AR1069" i="1"/>
  <c r="AS1069" i="1"/>
  <c r="AT1069" i="1"/>
  <c r="AU1069" i="1"/>
  <c r="AV1069" i="1"/>
  <c r="AW1069" i="1"/>
  <c r="AX1069" i="1"/>
  <c r="AY1069" i="1"/>
  <c r="AZ1069" i="1"/>
  <c r="BA1069" i="1"/>
  <c r="BB1069" i="1"/>
  <c r="BC1069" i="1"/>
  <c r="BD1069" i="1"/>
  <c r="U1070" i="1"/>
  <c r="V1070" i="1"/>
  <c r="W1070" i="1"/>
  <c r="X1070" i="1"/>
  <c r="Y1070" i="1"/>
  <c r="Z1070" i="1"/>
  <c r="AA1070" i="1"/>
  <c r="AB1070" i="1"/>
  <c r="AC1070" i="1"/>
  <c r="AD1070" i="1"/>
  <c r="AE1070" i="1"/>
  <c r="AF1070" i="1"/>
  <c r="AG1070" i="1"/>
  <c r="AH1070" i="1"/>
  <c r="AI1070" i="1"/>
  <c r="AJ1070" i="1"/>
  <c r="AK1070" i="1"/>
  <c r="AL1070" i="1"/>
  <c r="AM1070" i="1"/>
  <c r="AN1070" i="1"/>
  <c r="AO1070" i="1"/>
  <c r="AP1070" i="1"/>
  <c r="AQ1070" i="1"/>
  <c r="AR1070" i="1"/>
  <c r="AS1070" i="1"/>
  <c r="AT1070" i="1"/>
  <c r="AU1070" i="1"/>
  <c r="AV1070" i="1"/>
  <c r="AW1070" i="1"/>
  <c r="AX1070" i="1"/>
  <c r="AY1070" i="1"/>
  <c r="AZ1070" i="1"/>
  <c r="BA1070" i="1"/>
  <c r="BB1070" i="1"/>
  <c r="BC1070" i="1"/>
  <c r="BD1070" i="1"/>
  <c r="U1071" i="1"/>
  <c r="V1071" i="1"/>
  <c r="W1071" i="1"/>
  <c r="X1071" i="1"/>
  <c r="Y1071" i="1"/>
  <c r="Z1071" i="1"/>
  <c r="AA1071" i="1"/>
  <c r="AB1071" i="1"/>
  <c r="AC1071" i="1"/>
  <c r="AD1071" i="1"/>
  <c r="AE1071" i="1"/>
  <c r="AF1071" i="1"/>
  <c r="AG1071" i="1"/>
  <c r="AH1071" i="1"/>
  <c r="AI1071" i="1"/>
  <c r="AJ1071" i="1"/>
  <c r="AK1071" i="1"/>
  <c r="AL1071" i="1"/>
  <c r="AM1071" i="1"/>
  <c r="AN1071" i="1"/>
  <c r="AO1071" i="1"/>
  <c r="AP1071" i="1"/>
  <c r="AQ1071" i="1"/>
  <c r="AR1071" i="1"/>
  <c r="AS1071" i="1"/>
  <c r="AT1071" i="1"/>
  <c r="AU1071" i="1"/>
  <c r="AV1071" i="1"/>
  <c r="AW1071" i="1"/>
  <c r="AX1071" i="1"/>
  <c r="AY1071" i="1"/>
  <c r="AZ1071" i="1"/>
  <c r="BA1071" i="1"/>
  <c r="BB1071" i="1"/>
  <c r="BC1071" i="1"/>
  <c r="BD1071" i="1"/>
  <c r="U1072" i="1"/>
  <c r="V1072" i="1"/>
  <c r="W1072" i="1"/>
  <c r="X1072" i="1"/>
  <c r="Y1072" i="1"/>
  <c r="Z1072" i="1"/>
  <c r="AA1072" i="1"/>
  <c r="AB1072" i="1"/>
  <c r="AC1072" i="1"/>
  <c r="AD1072" i="1"/>
  <c r="AE1072" i="1"/>
  <c r="AF1072" i="1"/>
  <c r="AG1072" i="1"/>
  <c r="AH1072" i="1"/>
  <c r="AI1072" i="1"/>
  <c r="AJ1072" i="1"/>
  <c r="AK1072" i="1"/>
  <c r="AL1072" i="1"/>
  <c r="AM1072" i="1"/>
  <c r="AN1072" i="1"/>
  <c r="AO1072" i="1"/>
  <c r="AP1072" i="1"/>
  <c r="AQ1072" i="1"/>
  <c r="AR1072" i="1"/>
  <c r="AS1072" i="1"/>
  <c r="AT1072" i="1"/>
  <c r="AU1072" i="1"/>
  <c r="AV1072" i="1"/>
  <c r="AW1072" i="1"/>
  <c r="AX1072" i="1"/>
  <c r="AY1072" i="1"/>
  <c r="AZ1072" i="1"/>
  <c r="BA1072" i="1"/>
  <c r="BB1072" i="1"/>
  <c r="BC1072" i="1"/>
  <c r="BD1072" i="1"/>
  <c r="U1073" i="1"/>
  <c r="V1073" i="1"/>
  <c r="W1073" i="1"/>
  <c r="X1073" i="1"/>
  <c r="Y1073" i="1"/>
  <c r="Z1073" i="1"/>
  <c r="AA1073" i="1"/>
  <c r="AB1073" i="1"/>
  <c r="AC1073" i="1"/>
  <c r="AD1073" i="1"/>
  <c r="AE1073" i="1"/>
  <c r="AF1073" i="1"/>
  <c r="AG1073" i="1"/>
  <c r="AH1073" i="1"/>
  <c r="AI1073" i="1"/>
  <c r="AJ1073" i="1"/>
  <c r="AK1073" i="1"/>
  <c r="AL1073" i="1"/>
  <c r="AM1073" i="1"/>
  <c r="AN1073" i="1"/>
  <c r="AO1073" i="1"/>
  <c r="AP1073" i="1"/>
  <c r="AQ1073" i="1"/>
  <c r="AR1073" i="1"/>
  <c r="AS1073" i="1"/>
  <c r="AT1073" i="1"/>
  <c r="AU1073" i="1"/>
  <c r="AV1073" i="1"/>
  <c r="AW1073" i="1"/>
  <c r="AX1073" i="1"/>
  <c r="AY1073" i="1"/>
  <c r="AZ1073" i="1"/>
  <c r="BA1073" i="1"/>
  <c r="BB1073" i="1"/>
  <c r="BC1073" i="1"/>
  <c r="BD1073" i="1"/>
  <c r="U1074" i="1"/>
  <c r="V1074" i="1"/>
  <c r="W1074" i="1"/>
  <c r="X1074" i="1"/>
  <c r="Y1074" i="1"/>
  <c r="Z1074" i="1"/>
  <c r="AA1074" i="1"/>
  <c r="AB1074" i="1"/>
  <c r="AC1074" i="1"/>
  <c r="AD1074" i="1"/>
  <c r="AE1074" i="1"/>
  <c r="AF1074" i="1"/>
  <c r="AG1074" i="1"/>
  <c r="AH1074" i="1"/>
  <c r="AI1074" i="1"/>
  <c r="AJ1074" i="1"/>
  <c r="AK1074" i="1"/>
  <c r="AL1074" i="1"/>
  <c r="AM1074" i="1"/>
  <c r="AN1074" i="1"/>
  <c r="AO1074" i="1"/>
  <c r="AP1074" i="1"/>
  <c r="AQ1074" i="1"/>
  <c r="AR1074" i="1"/>
  <c r="AS1074" i="1"/>
  <c r="AT1074" i="1"/>
  <c r="AU1074" i="1"/>
  <c r="AV1074" i="1"/>
  <c r="AW1074" i="1"/>
  <c r="AX1074" i="1"/>
  <c r="AY1074" i="1"/>
  <c r="AZ1074" i="1"/>
  <c r="BA1074" i="1"/>
  <c r="BB1074" i="1"/>
  <c r="BC1074" i="1"/>
  <c r="BD1074" i="1"/>
  <c r="U1075" i="1"/>
  <c r="V1075" i="1"/>
  <c r="W1075" i="1"/>
  <c r="X1075" i="1"/>
  <c r="Y1075" i="1"/>
  <c r="Z1075" i="1"/>
  <c r="AA1075" i="1"/>
  <c r="AB1075" i="1"/>
  <c r="AC1075" i="1"/>
  <c r="AD1075" i="1"/>
  <c r="AE1075" i="1"/>
  <c r="AF1075" i="1"/>
  <c r="AG1075" i="1"/>
  <c r="AH1075" i="1"/>
  <c r="AI1075" i="1"/>
  <c r="AJ1075" i="1"/>
  <c r="AK1075" i="1"/>
  <c r="AL1075" i="1"/>
  <c r="AM1075" i="1"/>
  <c r="AN1075" i="1"/>
  <c r="AO1075" i="1"/>
  <c r="AP1075" i="1"/>
  <c r="AQ1075" i="1"/>
  <c r="AR1075" i="1"/>
  <c r="AS1075" i="1"/>
  <c r="AT1075" i="1"/>
  <c r="AU1075" i="1"/>
  <c r="AV1075" i="1"/>
  <c r="AW1075" i="1"/>
  <c r="AX1075" i="1"/>
  <c r="AY1075" i="1"/>
  <c r="AZ1075" i="1"/>
  <c r="BA1075" i="1"/>
  <c r="BB1075" i="1"/>
  <c r="BC1075" i="1"/>
  <c r="BD1075" i="1"/>
  <c r="U1076" i="1"/>
  <c r="V1076" i="1"/>
  <c r="W1076" i="1"/>
  <c r="X1076" i="1"/>
  <c r="Y1076" i="1"/>
  <c r="Z1076" i="1"/>
  <c r="AA1076" i="1"/>
  <c r="AB1076" i="1"/>
  <c r="AC1076" i="1"/>
  <c r="AD1076" i="1"/>
  <c r="AE1076" i="1"/>
  <c r="AF1076" i="1"/>
  <c r="AG1076" i="1"/>
  <c r="AH1076" i="1"/>
  <c r="AI1076" i="1"/>
  <c r="AJ1076" i="1"/>
  <c r="AK1076" i="1"/>
  <c r="AL1076" i="1"/>
  <c r="AM1076" i="1"/>
  <c r="AN1076" i="1"/>
  <c r="AO1076" i="1"/>
  <c r="AP1076" i="1"/>
  <c r="AQ1076" i="1"/>
  <c r="AR1076" i="1"/>
  <c r="AS1076" i="1"/>
  <c r="AT1076" i="1"/>
  <c r="AU1076" i="1"/>
  <c r="AV1076" i="1"/>
  <c r="AW1076" i="1"/>
  <c r="AX1076" i="1"/>
  <c r="AY1076" i="1"/>
  <c r="AZ1076" i="1"/>
  <c r="BA1076" i="1"/>
  <c r="BB1076" i="1"/>
  <c r="BC1076" i="1"/>
  <c r="BD1076" i="1"/>
  <c r="U1077" i="1"/>
  <c r="V1077" i="1"/>
  <c r="W1077" i="1"/>
  <c r="X1077" i="1"/>
  <c r="Y1077" i="1"/>
  <c r="Z1077" i="1"/>
  <c r="AA1077" i="1"/>
  <c r="AB1077" i="1"/>
  <c r="AC1077" i="1"/>
  <c r="AD1077" i="1"/>
  <c r="AE1077" i="1"/>
  <c r="AF1077" i="1"/>
  <c r="AG1077" i="1"/>
  <c r="AH1077" i="1"/>
  <c r="AI1077" i="1"/>
  <c r="AJ1077" i="1"/>
  <c r="AK1077" i="1"/>
  <c r="AL1077" i="1"/>
  <c r="AM1077" i="1"/>
  <c r="AN1077" i="1"/>
  <c r="AO1077" i="1"/>
  <c r="AP1077" i="1"/>
  <c r="AQ1077" i="1"/>
  <c r="AR1077" i="1"/>
  <c r="AS1077" i="1"/>
  <c r="AT1077" i="1"/>
  <c r="AU1077" i="1"/>
  <c r="AV1077" i="1"/>
  <c r="AW1077" i="1"/>
  <c r="AX1077" i="1"/>
  <c r="AY1077" i="1"/>
  <c r="AZ1077" i="1"/>
  <c r="BA1077" i="1"/>
  <c r="BB1077" i="1"/>
  <c r="BC1077" i="1"/>
  <c r="BD1077" i="1"/>
  <c r="U1078" i="1"/>
  <c r="V1078" i="1"/>
  <c r="W1078" i="1"/>
  <c r="X1078" i="1"/>
  <c r="Y1078" i="1"/>
  <c r="Z1078" i="1"/>
  <c r="AA1078" i="1"/>
  <c r="AB1078" i="1"/>
  <c r="AC1078" i="1"/>
  <c r="AD1078" i="1"/>
  <c r="AE1078" i="1"/>
  <c r="AF1078" i="1"/>
  <c r="AG1078" i="1"/>
  <c r="AH1078" i="1"/>
  <c r="AI1078" i="1"/>
  <c r="AJ1078" i="1"/>
  <c r="AK1078" i="1"/>
  <c r="AL1078" i="1"/>
  <c r="AM1078" i="1"/>
  <c r="AN1078" i="1"/>
  <c r="AO1078" i="1"/>
  <c r="AP1078" i="1"/>
  <c r="AQ1078" i="1"/>
  <c r="AR1078" i="1"/>
  <c r="AS1078" i="1"/>
  <c r="AT1078" i="1"/>
  <c r="AU1078" i="1"/>
  <c r="AV1078" i="1"/>
  <c r="AW1078" i="1"/>
  <c r="AX1078" i="1"/>
  <c r="AY1078" i="1"/>
  <c r="AZ1078" i="1"/>
  <c r="BA1078" i="1"/>
  <c r="BB1078" i="1"/>
  <c r="BC1078" i="1"/>
  <c r="BD1078" i="1"/>
  <c r="U1079" i="1"/>
  <c r="V1079" i="1"/>
  <c r="W1079" i="1"/>
  <c r="X1079" i="1"/>
  <c r="Y1079" i="1"/>
  <c r="Z1079" i="1"/>
  <c r="AA1079" i="1"/>
  <c r="AB1079" i="1"/>
  <c r="AC1079" i="1"/>
  <c r="AD1079" i="1"/>
  <c r="AE1079" i="1"/>
  <c r="AF1079" i="1"/>
  <c r="AG1079" i="1"/>
  <c r="AH1079" i="1"/>
  <c r="AI1079" i="1"/>
  <c r="AJ1079" i="1"/>
  <c r="AK1079" i="1"/>
  <c r="AL1079" i="1"/>
  <c r="AM1079" i="1"/>
  <c r="AN1079" i="1"/>
  <c r="AO1079" i="1"/>
  <c r="AP1079" i="1"/>
  <c r="AQ1079" i="1"/>
  <c r="AR1079" i="1"/>
  <c r="AS1079" i="1"/>
  <c r="AT1079" i="1"/>
  <c r="AU1079" i="1"/>
  <c r="AV1079" i="1"/>
  <c r="AW1079" i="1"/>
  <c r="AX1079" i="1"/>
  <c r="AY1079" i="1"/>
  <c r="AZ1079" i="1"/>
  <c r="BA1079" i="1"/>
  <c r="BB1079" i="1"/>
  <c r="BC1079" i="1"/>
  <c r="BD1079" i="1"/>
  <c r="U1080" i="1"/>
  <c r="V1080" i="1"/>
  <c r="W1080" i="1"/>
  <c r="X1080" i="1"/>
  <c r="Y1080" i="1"/>
  <c r="Z1080" i="1"/>
  <c r="AA1080" i="1"/>
  <c r="AB1080" i="1"/>
  <c r="AC1080" i="1"/>
  <c r="AD1080" i="1"/>
  <c r="AE1080" i="1"/>
  <c r="AF1080" i="1"/>
  <c r="AG1080" i="1"/>
  <c r="AH1080" i="1"/>
  <c r="AI1080" i="1"/>
  <c r="AJ1080" i="1"/>
  <c r="AK1080" i="1"/>
  <c r="AL1080" i="1"/>
  <c r="AM1080" i="1"/>
  <c r="AN1080" i="1"/>
  <c r="AO1080" i="1"/>
  <c r="AP1080" i="1"/>
  <c r="AQ1080" i="1"/>
  <c r="AR1080" i="1"/>
  <c r="AS1080" i="1"/>
  <c r="AT1080" i="1"/>
  <c r="AU1080" i="1"/>
  <c r="AV1080" i="1"/>
  <c r="AW1080" i="1"/>
  <c r="AX1080" i="1"/>
  <c r="AY1080" i="1"/>
  <c r="AZ1080" i="1"/>
  <c r="BA1080" i="1"/>
  <c r="BB1080" i="1"/>
  <c r="BC1080" i="1"/>
  <c r="BD1080" i="1"/>
  <c r="U1081" i="1"/>
  <c r="V1081" i="1"/>
  <c r="W1081" i="1"/>
  <c r="X1081" i="1"/>
  <c r="Y1081" i="1"/>
  <c r="Z1081" i="1"/>
  <c r="AA1081" i="1"/>
  <c r="AB1081" i="1"/>
  <c r="AC1081" i="1"/>
  <c r="AD1081" i="1"/>
  <c r="AE1081" i="1"/>
  <c r="AF1081" i="1"/>
  <c r="AG1081" i="1"/>
  <c r="AH1081" i="1"/>
  <c r="AI1081" i="1"/>
  <c r="AJ1081" i="1"/>
  <c r="AK1081" i="1"/>
  <c r="AL1081" i="1"/>
  <c r="AM1081" i="1"/>
  <c r="AN1081" i="1"/>
  <c r="AO1081" i="1"/>
  <c r="AP1081" i="1"/>
  <c r="AQ1081" i="1"/>
  <c r="AR1081" i="1"/>
  <c r="AS1081" i="1"/>
  <c r="AT1081" i="1"/>
  <c r="AU1081" i="1"/>
  <c r="AV1081" i="1"/>
  <c r="AW1081" i="1"/>
  <c r="AX1081" i="1"/>
  <c r="AY1081" i="1"/>
  <c r="AZ1081" i="1"/>
  <c r="BA1081" i="1"/>
  <c r="BB1081" i="1"/>
  <c r="BC1081" i="1"/>
  <c r="BD1081" i="1"/>
  <c r="U1082" i="1"/>
  <c r="V1082" i="1"/>
  <c r="W1082" i="1"/>
  <c r="X1082" i="1"/>
  <c r="Y1082" i="1"/>
  <c r="Z1082" i="1"/>
  <c r="AA1082" i="1"/>
  <c r="AB1082" i="1"/>
  <c r="AC1082" i="1"/>
  <c r="AD1082" i="1"/>
  <c r="AE1082" i="1"/>
  <c r="AF1082" i="1"/>
  <c r="AG1082" i="1"/>
  <c r="AH1082" i="1"/>
  <c r="AI1082" i="1"/>
  <c r="AJ1082" i="1"/>
  <c r="AK1082" i="1"/>
  <c r="AL1082" i="1"/>
  <c r="AM1082" i="1"/>
  <c r="AN1082" i="1"/>
  <c r="AO1082" i="1"/>
  <c r="AP1082" i="1"/>
  <c r="AQ1082" i="1"/>
  <c r="AR1082" i="1"/>
  <c r="AS1082" i="1"/>
  <c r="AT1082" i="1"/>
  <c r="AU1082" i="1"/>
  <c r="AV1082" i="1"/>
  <c r="AW1082" i="1"/>
  <c r="AX1082" i="1"/>
  <c r="AY1082" i="1"/>
  <c r="AZ1082" i="1"/>
  <c r="BA1082" i="1"/>
  <c r="BB1082" i="1"/>
  <c r="BC1082" i="1"/>
  <c r="BD1082" i="1"/>
  <c r="U1083" i="1"/>
  <c r="V1083" i="1"/>
  <c r="W1083" i="1"/>
  <c r="X1083" i="1"/>
  <c r="Y1083" i="1"/>
  <c r="Z1083" i="1"/>
  <c r="AA1083" i="1"/>
  <c r="AB1083" i="1"/>
  <c r="AC1083" i="1"/>
  <c r="AD1083" i="1"/>
  <c r="AE1083" i="1"/>
  <c r="AF1083" i="1"/>
  <c r="AG1083" i="1"/>
  <c r="AH1083" i="1"/>
  <c r="AI1083" i="1"/>
  <c r="AJ1083" i="1"/>
  <c r="AK1083" i="1"/>
  <c r="AL1083" i="1"/>
  <c r="AM1083" i="1"/>
  <c r="AN1083" i="1"/>
  <c r="AO1083" i="1"/>
  <c r="AP1083" i="1"/>
  <c r="AQ1083" i="1"/>
  <c r="AR1083" i="1"/>
  <c r="AS1083" i="1"/>
  <c r="AT1083" i="1"/>
  <c r="AU1083" i="1"/>
  <c r="AV1083" i="1"/>
  <c r="AW1083" i="1"/>
  <c r="AX1083" i="1"/>
  <c r="AY1083" i="1"/>
  <c r="AZ1083" i="1"/>
  <c r="BA1083" i="1"/>
  <c r="BB1083" i="1"/>
  <c r="BC1083" i="1"/>
  <c r="BD1083" i="1"/>
  <c r="U1084" i="1"/>
  <c r="V1084" i="1"/>
  <c r="W1084" i="1"/>
  <c r="X1084" i="1"/>
  <c r="Y1084" i="1"/>
  <c r="Z1084" i="1"/>
  <c r="AA1084" i="1"/>
  <c r="AB1084" i="1"/>
  <c r="AC1084" i="1"/>
  <c r="AD1084" i="1"/>
  <c r="AE1084" i="1"/>
  <c r="AF1084" i="1"/>
  <c r="AG1084" i="1"/>
  <c r="AH1084" i="1"/>
  <c r="AI1084" i="1"/>
  <c r="AJ1084" i="1"/>
  <c r="AK1084" i="1"/>
  <c r="AL1084" i="1"/>
  <c r="AM1084" i="1"/>
  <c r="AN1084" i="1"/>
  <c r="AO1084" i="1"/>
  <c r="AP1084" i="1"/>
  <c r="AQ1084" i="1"/>
  <c r="AR1084" i="1"/>
  <c r="AS1084" i="1"/>
  <c r="AT1084" i="1"/>
  <c r="AU1084" i="1"/>
  <c r="AV1084" i="1"/>
  <c r="AW1084" i="1"/>
  <c r="AX1084" i="1"/>
  <c r="AY1084" i="1"/>
  <c r="AZ1084" i="1"/>
  <c r="BA1084" i="1"/>
  <c r="BB1084" i="1"/>
  <c r="BC1084" i="1"/>
  <c r="BD1084" i="1"/>
  <c r="U1085" i="1"/>
  <c r="V1085" i="1"/>
  <c r="W1085" i="1"/>
  <c r="X1085" i="1"/>
  <c r="Y1085" i="1"/>
  <c r="Z1085" i="1"/>
  <c r="AA1085" i="1"/>
  <c r="AB1085" i="1"/>
  <c r="AC1085" i="1"/>
  <c r="AD1085" i="1"/>
  <c r="AE1085" i="1"/>
  <c r="AF1085" i="1"/>
  <c r="AG1085" i="1"/>
  <c r="AH1085" i="1"/>
  <c r="AI1085" i="1"/>
  <c r="AJ1085" i="1"/>
  <c r="AK1085" i="1"/>
  <c r="AL1085" i="1"/>
  <c r="AM1085" i="1"/>
  <c r="AN1085" i="1"/>
  <c r="AO1085" i="1"/>
  <c r="AP1085" i="1"/>
  <c r="AQ1085" i="1"/>
  <c r="AR1085" i="1"/>
  <c r="AS1085" i="1"/>
  <c r="AT1085" i="1"/>
  <c r="AU1085" i="1"/>
  <c r="AV1085" i="1"/>
  <c r="AW1085" i="1"/>
  <c r="AX1085" i="1"/>
  <c r="AY1085" i="1"/>
  <c r="AZ1085" i="1"/>
  <c r="BA1085" i="1"/>
  <c r="BB1085" i="1"/>
  <c r="BC1085" i="1"/>
  <c r="BD1085" i="1"/>
  <c r="U1086" i="1"/>
  <c r="V1086" i="1"/>
  <c r="W1086" i="1"/>
  <c r="X1086" i="1"/>
  <c r="Y1086" i="1"/>
  <c r="Z1086" i="1"/>
  <c r="AA1086" i="1"/>
  <c r="AB1086" i="1"/>
  <c r="AC1086" i="1"/>
  <c r="AD1086" i="1"/>
  <c r="AE1086" i="1"/>
  <c r="AF1086" i="1"/>
  <c r="AG1086" i="1"/>
  <c r="AH1086" i="1"/>
  <c r="AI1086" i="1"/>
  <c r="AJ1086" i="1"/>
  <c r="AK1086" i="1"/>
  <c r="AL1086" i="1"/>
  <c r="AM1086" i="1"/>
  <c r="AN1086" i="1"/>
  <c r="AO1086" i="1"/>
  <c r="AP1086" i="1"/>
  <c r="AQ1086" i="1"/>
  <c r="AR1086" i="1"/>
  <c r="AS1086" i="1"/>
  <c r="AT1086" i="1"/>
  <c r="AU1086" i="1"/>
  <c r="AV1086" i="1"/>
  <c r="AW1086" i="1"/>
  <c r="AX1086" i="1"/>
  <c r="AY1086" i="1"/>
  <c r="AZ1086" i="1"/>
  <c r="BA1086" i="1"/>
  <c r="BB1086" i="1"/>
  <c r="BC1086" i="1"/>
  <c r="BD1086" i="1"/>
  <c r="U1087" i="1"/>
  <c r="V1087" i="1"/>
  <c r="W1087" i="1"/>
  <c r="X1087" i="1"/>
  <c r="Y1087" i="1"/>
  <c r="Z1087" i="1"/>
  <c r="AA1087" i="1"/>
  <c r="AB1087" i="1"/>
  <c r="AC1087" i="1"/>
  <c r="AD1087" i="1"/>
  <c r="AE1087" i="1"/>
  <c r="AF1087" i="1"/>
  <c r="AG1087" i="1"/>
  <c r="AH1087" i="1"/>
  <c r="AI1087" i="1"/>
  <c r="AJ1087" i="1"/>
  <c r="AK1087" i="1"/>
  <c r="AL1087" i="1"/>
  <c r="AM1087" i="1"/>
  <c r="AN1087" i="1"/>
  <c r="AO1087" i="1"/>
  <c r="AP1087" i="1"/>
  <c r="AQ1087" i="1"/>
  <c r="AR1087" i="1"/>
  <c r="AS1087" i="1"/>
  <c r="AT1087" i="1"/>
  <c r="AU1087" i="1"/>
  <c r="AV1087" i="1"/>
  <c r="AW1087" i="1"/>
  <c r="AX1087" i="1"/>
  <c r="AY1087" i="1"/>
  <c r="AZ1087" i="1"/>
  <c r="BA1087" i="1"/>
  <c r="BB1087" i="1"/>
  <c r="BC1087" i="1"/>
  <c r="BD1087" i="1"/>
  <c r="U1088" i="1"/>
  <c r="V1088" i="1"/>
  <c r="W1088" i="1"/>
  <c r="X1088" i="1"/>
  <c r="Y1088" i="1"/>
  <c r="Z1088" i="1"/>
  <c r="AA1088" i="1"/>
  <c r="AB1088" i="1"/>
  <c r="AC1088" i="1"/>
  <c r="AD1088" i="1"/>
  <c r="AE1088" i="1"/>
  <c r="AF1088" i="1"/>
  <c r="AG1088" i="1"/>
  <c r="AH1088" i="1"/>
  <c r="AI1088" i="1"/>
  <c r="AJ1088" i="1"/>
  <c r="AK1088" i="1"/>
  <c r="AL1088" i="1"/>
  <c r="AM1088" i="1"/>
  <c r="AN1088" i="1"/>
  <c r="AO1088" i="1"/>
  <c r="AP1088" i="1"/>
  <c r="AQ1088" i="1"/>
  <c r="AR1088" i="1"/>
  <c r="AS1088" i="1"/>
  <c r="AT1088" i="1"/>
  <c r="AU1088" i="1"/>
  <c r="AV1088" i="1"/>
  <c r="AW1088" i="1"/>
  <c r="AX1088" i="1"/>
  <c r="AY1088" i="1"/>
  <c r="AZ1088" i="1"/>
  <c r="BA1088" i="1"/>
  <c r="BB1088" i="1"/>
  <c r="BC1088" i="1"/>
  <c r="BD1088" i="1"/>
  <c r="U1089" i="1"/>
  <c r="V1089" i="1"/>
  <c r="W1089" i="1"/>
  <c r="X1089" i="1"/>
  <c r="Y1089" i="1"/>
  <c r="Z1089" i="1"/>
  <c r="AA1089" i="1"/>
  <c r="AB1089" i="1"/>
  <c r="AC1089" i="1"/>
  <c r="AD1089" i="1"/>
  <c r="AE1089" i="1"/>
  <c r="AF1089" i="1"/>
  <c r="AG1089" i="1"/>
  <c r="AH1089" i="1"/>
  <c r="AI1089" i="1"/>
  <c r="AJ1089" i="1"/>
  <c r="AK1089" i="1"/>
  <c r="AL1089" i="1"/>
  <c r="AM1089" i="1"/>
  <c r="AN1089" i="1"/>
  <c r="AO1089" i="1"/>
  <c r="AP1089" i="1"/>
  <c r="AQ1089" i="1"/>
  <c r="AR1089" i="1"/>
  <c r="AS1089" i="1"/>
  <c r="AT1089" i="1"/>
  <c r="AU1089" i="1"/>
  <c r="AV1089" i="1"/>
  <c r="AW1089" i="1"/>
  <c r="AX1089" i="1"/>
  <c r="AY1089" i="1"/>
  <c r="AZ1089" i="1"/>
  <c r="BA1089" i="1"/>
  <c r="BB1089" i="1"/>
  <c r="BC1089" i="1"/>
  <c r="BD1089" i="1"/>
  <c r="U1090" i="1"/>
  <c r="V1090" i="1"/>
  <c r="W1090" i="1"/>
  <c r="X1090" i="1"/>
  <c r="Y1090" i="1"/>
  <c r="Z1090" i="1"/>
  <c r="AA1090" i="1"/>
  <c r="AB1090" i="1"/>
  <c r="AC1090" i="1"/>
  <c r="AD1090" i="1"/>
  <c r="AE1090" i="1"/>
  <c r="AF1090" i="1"/>
  <c r="AG1090" i="1"/>
  <c r="AH1090" i="1"/>
  <c r="AI1090" i="1"/>
  <c r="AJ1090" i="1"/>
  <c r="AK1090" i="1"/>
  <c r="AL1090" i="1"/>
  <c r="AM1090" i="1"/>
  <c r="AN1090" i="1"/>
  <c r="AO1090" i="1"/>
  <c r="AP1090" i="1"/>
  <c r="AQ1090" i="1"/>
  <c r="AR1090" i="1"/>
  <c r="AS1090" i="1"/>
  <c r="AT1090" i="1"/>
  <c r="AU1090" i="1"/>
  <c r="AV1090" i="1"/>
  <c r="AW1090" i="1"/>
  <c r="AX1090" i="1"/>
  <c r="AY1090" i="1"/>
  <c r="AZ1090" i="1"/>
  <c r="BA1090" i="1"/>
  <c r="BB1090" i="1"/>
  <c r="BC1090" i="1"/>
  <c r="BD1090" i="1"/>
  <c r="U1091" i="1"/>
  <c r="V1091" i="1"/>
  <c r="W1091" i="1"/>
  <c r="X1091" i="1"/>
  <c r="Y1091" i="1"/>
  <c r="Z1091" i="1"/>
  <c r="AA1091" i="1"/>
  <c r="AB1091" i="1"/>
  <c r="AC1091" i="1"/>
  <c r="AD1091" i="1"/>
  <c r="AE1091" i="1"/>
  <c r="AF1091" i="1"/>
  <c r="AG1091" i="1"/>
  <c r="AH1091" i="1"/>
  <c r="AI1091" i="1"/>
  <c r="AJ1091" i="1"/>
  <c r="AK1091" i="1"/>
  <c r="AL1091" i="1"/>
  <c r="AM1091" i="1"/>
  <c r="AN1091" i="1"/>
  <c r="AO1091" i="1"/>
  <c r="AP1091" i="1"/>
  <c r="AQ1091" i="1"/>
  <c r="AR1091" i="1"/>
  <c r="AS1091" i="1"/>
  <c r="AT1091" i="1"/>
  <c r="AU1091" i="1"/>
  <c r="AV1091" i="1"/>
  <c r="AW1091" i="1"/>
  <c r="AX1091" i="1"/>
  <c r="AY1091" i="1"/>
  <c r="AZ1091" i="1"/>
  <c r="BA1091" i="1"/>
  <c r="BB1091" i="1"/>
  <c r="BC1091" i="1"/>
  <c r="BD1091" i="1"/>
  <c r="U1092" i="1"/>
  <c r="V1092" i="1"/>
  <c r="W1092" i="1"/>
  <c r="X1092" i="1"/>
  <c r="Y1092" i="1"/>
  <c r="Z1092" i="1"/>
  <c r="AA1092" i="1"/>
  <c r="AB1092" i="1"/>
  <c r="AC1092" i="1"/>
  <c r="AD1092" i="1"/>
  <c r="AE1092" i="1"/>
  <c r="AF1092" i="1"/>
  <c r="AG1092" i="1"/>
  <c r="AH1092" i="1"/>
  <c r="AI1092" i="1"/>
  <c r="AJ1092" i="1"/>
  <c r="AK1092" i="1"/>
  <c r="AL1092" i="1"/>
  <c r="AM1092" i="1"/>
  <c r="AN1092" i="1"/>
  <c r="AO1092" i="1"/>
  <c r="AP1092" i="1"/>
  <c r="AQ1092" i="1"/>
  <c r="AR1092" i="1"/>
  <c r="AS1092" i="1"/>
  <c r="AT1092" i="1"/>
  <c r="AU1092" i="1"/>
  <c r="AV1092" i="1"/>
  <c r="AW1092" i="1"/>
  <c r="AX1092" i="1"/>
  <c r="AY1092" i="1"/>
  <c r="AZ1092" i="1"/>
  <c r="BA1092" i="1"/>
  <c r="BB1092" i="1"/>
  <c r="BC1092" i="1"/>
  <c r="BD1092" i="1"/>
  <c r="U1093" i="1"/>
  <c r="V1093" i="1"/>
  <c r="W1093" i="1"/>
  <c r="X1093" i="1"/>
  <c r="Y1093" i="1"/>
  <c r="Z1093" i="1"/>
  <c r="AA1093" i="1"/>
  <c r="AB1093" i="1"/>
  <c r="AC1093" i="1"/>
  <c r="AD1093" i="1"/>
  <c r="AE1093" i="1"/>
  <c r="AF1093" i="1"/>
  <c r="AG1093" i="1"/>
  <c r="AH1093" i="1"/>
  <c r="AI1093" i="1"/>
  <c r="AJ1093" i="1"/>
  <c r="AK1093" i="1"/>
  <c r="AL1093" i="1"/>
  <c r="AM1093" i="1"/>
  <c r="AN1093" i="1"/>
  <c r="AO1093" i="1"/>
  <c r="AP1093" i="1"/>
  <c r="AQ1093" i="1"/>
  <c r="AR1093" i="1"/>
  <c r="AS1093" i="1"/>
  <c r="AT1093" i="1"/>
  <c r="AU1093" i="1"/>
  <c r="AV1093" i="1"/>
  <c r="AW1093" i="1"/>
  <c r="AX1093" i="1"/>
  <c r="AY1093" i="1"/>
  <c r="AZ1093" i="1"/>
  <c r="BA1093" i="1"/>
  <c r="BB1093" i="1"/>
  <c r="BC1093" i="1"/>
  <c r="BD1093" i="1"/>
  <c r="U1094" i="1"/>
  <c r="V1094" i="1"/>
  <c r="W1094" i="1"/>
  <c r="X1094" i="1"/>
  <c r="Y1094" i="1"/>
  <c r="Z1094" i="1"/>
  <c r="AA1094" i="1"/>
  <c r="AB1094" i="1"/>
  <c r="AC1094" i="1"/>
  <c r="AD1094" i="1"/>
  <c r="AE1094" i="1"/>
  <c r="AF1094" i="1"/>
  <c r="AG1094" i="1"/>
  <c r="AH1094" i="1"/>
  <c r="AI1094" i="1"/>
  <c r="AJ1094" i="1"/>
  <c r="AK1094" i="1"/>
  <c r="AL1094" i="1"/>
  <c r="AM1094" i="1"/>
  <c r="AN1094" i="1"/>
  <c r="AO1094" i="1"/>
  <c r="AP1094" i="1"/>
  <c r="AQ1094" i="1"/>
  <c r="AR1094" i="1"/>
  <c r="AS1094" i="1"/>
  <c r="AT1094" i="1"/>
  <c r="AU1094" i="1"/>
  <c r="AV1094" i="1"/>
  <c r="AW1094" i="1"/>
  <c r="AX1094" i="1"/>
  <c r="AY1094" i="1"/>
  <c r="AZ1094" i="1"/>
  <c r="BA1094" i="1"/>
  <c r="BB1094" i="1"/>
  <c r="BC1094" i="1"/>
  <c r="BD1094" i="1"/>
  <c r="U1095" i="1"/>
  <c r="V1095" i="1"/>
  <c r="W1095" i="1"/>
  <c r="X1095" i="1"/>
  <c r="Y1095" i="1"/>
  <c r="Z1095" i="1"/>
  <c r="AA1095" i="1"/>
  <c r="AB1095" i="1"/>
  <c r="AC1095" i="1"/>
  <c r="AD1095" i="1"/>
  <c r="AE1095" i="1"/>
  <c r="AF1095" i="1"/>
  <c r="AG1095" i="1"/>
  <c r="AH1095" i="1"/>
  <c r="AI1095" i="1"/>
  <c r="AJ1095" i="1"/>
  <c r="AK1095" i="1"/>
  <c r="AL1095" i="1"/>
  <c r="AM1095" i="1"/>
  <c r="AN1095" i="1"/>
  <c r="AO1095" i="1"/>
  <c r="AP1095" i="1"/>
  <c r="AQ1095" i="1"/>
  <c r="AR1095" i="1"/>
  <c r="AS1095" i="1"/>
  <c r="AT1095" i="1"/>
  <c r="AU1095" i="1"/>
  <c r="AV1095" i="1"/>
  <c r="AW1095" i="1"/>
  <c r="AX1095" i="1"/>
  <c r="AY1095" i="1"/>
  <c r="AZ1095" i="1"/>
  <c r="BA1095" i="1"/>
  <c r="BB1095" i="1"/>
  <c r="BC1095" i="1"/>
  <c r="BD1095" i="1"/>
  <c r="U1096" i="1"/>
  <c r="V1096" i="1"/>
  <c r="W1096" i="1"/>
  <c r="X1096" i="1"/>
  <c r="Y1096" i="1"/>
  <c r="Z1096" i="1"/>
  <c r="AA1096" i="1"/>
  <c r="AB1096" i="1"/>
  <c r="AC1096" i="1"/>
  <c r="AD1096" i="1"/>
  <c r="AE1096" i="1"/>
  <c r="AF1096" i="1"/>
  <c r="AG1096" i="1"/>
  <c r="AH1096" i="1"/>
  <c r="AI1096" i="1"/>
  <c r="AJ1096" i="1"/>
  <c r="AK1096" i="1"/>
  <c r="AL1096" i="1"/>
  <c r="AM1096" i="1"/>
  <c r="AN1096" i="1"/>
  <c r="AO1096" i="1"/>
  <c r="AP1096" i="1"/>
  <c r="AQ1096" i="1"/>
  <c r="AR1096" i="1"/>
  <c r="AS1096" i="1"/>
  <c r="AT1096" i="1"/>
  <c r="AU1096" i="1"/>
  <c r="AV1096" i="1"/>
  <c r="AW1096" i="1"/>
  <c r="AX1096" i="1"/>
  <c r="AY1096" i="1"/>
  <c r="AZ1096" i="1"/>
  <c r="BA1096" i="1"/>
  <c r="BB1096" i="1"/>
  <c r="BC1096" i="1"/>
  <c r="BD1096" i="1"/>
  <c r="U1097" i="1"/>
  <c r="V1097" i="1"/>
  <c r="W1097" i="1"/>
  <c r="X1097" i="1"/>
  <c r="Y1097" i="1"/>
  <c r="Z1097" i="1"/>
  <c r="AA1097" i="1"/>
  <c r="AB1097" i="1"/>
  <c r="AC1097" i="1"/>
  <c r="AD1097" i="1"/>
  <c r="AE1097" i="1"/>
  <c r="AF1097" i="1"/>
  <c r="AG1097" i="1"/>
  <c r="AH1097" i="1"/>
  <c r="AI1097" i="1"/>
  <c r="AJ1097" i="1"/>
  <c r="AK1097" i="1"/>
  <c r="AL1097" i="1"/>
  <c r="AM1097" i="1"/>
  <c r="AN1097" i="1"/>
  <c r="AO1097" i="1"/>
  <c r="AP1097" i="1"/>
  <c r="AQ1097" i="1"/>
  <c r="AR1097" i="1"/>
  <c r="AS1097" i="1"/>
  <c r="AT1097" i="1"/>
  <c r="AU1097" i="1"/>
  <c r="AV1097" i="1"/>
  <c r="AW1097" i="1"/>
  <c r="AX1097" i="1"/>
  <c r="AY1097" i="1"/>
  <c r="AZ1097" i="1"/>
  <c r="BA1097" i="1"/>
  <c r="BB1097" i="1"/>
  <c r="BC1097" i="1"/>
  <c r="BD1097" i="1"/>
  <c r="U1098" i="1"/>
  <c r="V1098" i="1"/>
  <c r="W1098" i="1"/>
  <c r="X1098" i="1"/>
  <c r="Y1098" i="1"/>
  <c r="Z1098" i="1"/>
  <c r="AA1098" i="1"/>
  <c r="AB1098" i="1"/>
  <c r="AC1098" i="1"/>
  <c r="AD1098" i="1"/>
  <c r="AE1098" i="1"/>
  <c r="AF1098" i="1"/>
  <c r="AG1098" i="1"/>
  <c r="AH1098" i="1"/>
  <c r="AI1098" i="1"/>
  <c r="AJ1098" i="1"/>
  <c r="AK1098" i="1"/>
  <c r="AL1098" i="1"/>
  <c r="AM1098" i="1"/>
  <c r="AN1098" i="1"/>
  <c r="AO1098" i="1"/>
  <c r="AP1098" i="1"/>
  <c r="AQ1098" i="1"/>
  <c r="AR1098" i="1"/>
  <c r="AS1098" i="1"/>
  <c r="AT1098" i="1"/>
  <c r="AU1098" i="1"/>
  <c r="AV1098" i="1"/>
  <c r="AW1098" i="1"/>
  <c r="AX1098" i="1"/>
  <c r="AY1098" i="1"/>
  <c r="AZ1098" i="1"/>
  <c r="BA1098" i="1"/>
  <c r="BB1098" i="1"/>
  <c r="BC1098" i="1"/>
  <c r="BD1098" i="1"/>
  <c r="U1099" i="1"/>
  <c r="V1099" i="1"/>
  <c r="W1099" i="1"/>
  <c r="X1099" i="1"/>
  <c r="Y1099" i="1"/>
  <c r="Z1099" i="1"/>
  <c r="AA1099" i="1"/>
  <c r="AB1099" i="1"/>
  <c r="AC1099" i="1"/>
  <c r="AD1099" i="1"/>
  <c r="AE1099" i="1"/>
  <c r="AF1099" i="1"/>
  <c r="AG1099" i="1"/>
  <c r="AH1099" i="1"/>
  <c r="AI1099" i="1"/>
  <c r="AJ1099" i="1"/>
  <c r="AK1099" i="1"/>
  <c r="AL1099" i="1"/>
  <c r="AM1099" i="1"/>
  <c r="AN1099" i="1"/>
  <c r="AO1099" i="1"/>
  <c r="AP1099" i="1"/>
  <c r="AQ1099" i="1"/>
  <c r="AR1099" i="1"/>
  <c r="AS1099" i="1"/>
  <c r="AT1099" i="1"/>
  <c r="AU1099" i="1"/>
  <c r="AV1099" i="1"/>
  <c r="AW1099" i="1"/>
  <c r="AX1099" i="1"/>
  <c r="AY1099" i="1"/>
  <c r="AZ1099" i="1"/>
  <c r="BA1099" i="1"/>
  <c r="BB1099" i="1"/>
  <c r="BC1099" i="1"/>
  <c r="BD1099" i="1"/>
  <c r="U1100" i="1"/>
  <c r="V1100" i="1"/>
  <c r="W1100" i="1"/>
  <c r="X1100" i="1"/>
  <c r="Y1100" i="1"/>
  <c r="Z1100" i="1"/>
  <c r="AA1100" i="1"/>
  <c r="AB1100" i="1"/>
  <c r="AC1100" i="1"/>
  <c r="AD1100" i="1"/>
  <c r="AE1100" i="1"/>
  <c r="AF1100" i="1"/>
  <c r="AG1100" i="1"/>
  <c r="AH1100" i="1"/>
  <c r="AI1100" i="1"/>
  <c r="AJ1100" i="1"/>
  <c r="AK1100" i="1"/>
  <c r="AL1100" i="1"/>
  <c r="AM1100" i="1"/>
  <c r="AN1100" i="1"/>
  <c r="AO1100" i="1"/>
  <c r="AP1100" i="1"/>
  <c r="AQ1100" i="1"/>
  <c r="AR1100" i="1"/>
  <c r="AS1100" i="1"/>
  <c r="AT1100" i="1"/>
  <c r="AU1100" i="1"/>
  <c r="AV1100" i="1"/>
  <c r="AW1100" i="1"/>
  <c r="AX1100" i="1"/>
  <c r="AY1100" i="1"/>
  <c r="AZ1100" i="1"/>
  <c r="BA1100" i="1"/>
  <c r="BB1100" i="1"/>
  <c r="BC1100" i="1"/>
  <c r="BD1100" i="1"/>
  <c r="U1101" i="1"/>
  <c r="V1101" i="1"/>
  <c r="W1101" i="1"/>
  <c r="X1101" i="1"/>
  <c r="Y1101" i="1"/>
  <c r="Z1101" i="1"/>
  <c r="AA1101" i="1"/>
  <c r="AB1101" i="1"/>
  <c r="AC1101" i="1"/>
  <c r="AD1101" i="1"/>
  <c r="AE1101" i="1"/>
  <c r="AF1101" i="1"/>
  <c r="AG1101" i="1"/>
  <c r="AH1101" i="1"/>
  <c r="AI1101" i="1"/>
  <c r="AJ1101" i="1"/>
  <c r="AK1101" i="1"/>
  <c r="AL1101" i="1"/>
  <c r="AM1101" i="1"/>
  <c r="AN1101" i="1"/>
  <c r="AO1101" i="1"/>
  <c r="AP1101" i="1"/>
  <c r="AQ1101" i="1"/>
  <c r="AR1101" i="1"/>
  <c r="AS1101" i="1"/>
  <c r="AT1101" i="1"/>
  <c r="AU1101" i="1"/>
  <c r="AV1101" i="1"/>
  <c r="AW1101" i="1"/>
  <c r="AX1101" i="1"/>
  <c r="AY1101" i="1"/>
  <c r="AZ1101" i="1"/>
  <c r="BA1101" i="1"/>
  <c r="BB1101" i="1"/>
  <c r="BC1101" i="1"/>
  <c r="BD1101" i="1"/>
  <c r="U1102" i="1"/>
  <c r="V1102" i="1"/>
  <c r="W1102" i="1"/>
  <c r="X1102" i="1"/>
  <c r="Y1102" i="1"/>
  <c r="Z1102" i="1"/>
  <c r="AA1102" i="1"/>
  <c r="AB1102" i="1"/>
  <c r="AC1102" i="1"/>
  <c r="AD1102" i="1"/>
  <c r="AE1102" i="1"/>
  <c r="AF1102" i="1"/>
  <c r="AG1102" i="1"/>
  <c r="AH1102" i="1"/>
  <c r="AI1102" i="1"/>
  <c r="AJ1102" i="1"/>
  <c r="AK1102" i="1"/>
  <c r="AL1102" i="1"/>
  <c r="AM1102" i="1"/>
  <c r="AN1102" i="1"/>
  <c r="AO1102" i="1"/>
  <c r="AP1102" i="1"/>
  <c r="AQ1102" i="1"/>
  <c r="AR1102" i="1"/>
  <c r="AS1102" i="1"/>
  <c r="AT1102" i="1"/>
  <c r="AU1102" i="1"/>
  <c r="AV1102" i="1"/>
  <c r="AW1102" i="1"/>
  <c r="AX1102" i="1"/>
  <c r="AY1102" i="1"/>
  <c r="AZ1102" i="1"/>
  <c r="BA1102" i="1"/>
  <c r="BB1102" i="1"/>
  <c r="BC1102" i="1"/>
  <c r="BD1102" i="1"/>
  <c r="U1103" i="1"/>
  <c r="V1103" i="1"/>
  <c r="W1103" i="1"/>
  <c r="X1103" i="1"/>
  <c r="Y1103" i="1"/>
  <c r="Z1103" i="1"/>
  <c r="AA1103" i="1"/>
  <c r="AB1103" i="1"/>
  <c r="AC1103" i="1"/>
  <c r="AD1103" i="1"/>
  <c r="AE1103" i="1"/>
  <c r="AF1103" i="1"/>
  <c r="AG1103" i="1"/>
  <c r="AH1103" i="1"/>
  <c r="AI1103" i="1"/>
  <c r="AJ1103" i="1"/>
  <c r="AK1103" i="1"/>
  <c r="AL1103" i="1"/>
  <c r="AM1103" i="1"/>
  <c r="AN1103" i="1"/>
  <c r="AO1103" i="1"/>
  <c r="AP1103" i="1"/>
  <c r="AQ1103" i="1"/>
  <c r="AR1103" i="1"/>
  <c r="AS1103" i="1"/>
  <c r="AT1103" i="1"/>
  <c r="AU1103" i="1"/>
  <c r="AV1103" i="1"/>
  <c r="AW1103" i="1"/>
  <c r="AX1103" i="1"/>
  <c r="AY1103" i="1"/>
  <c r="AZ1103" i="1"/>
  <c r="BA1103" i="1"/>
  <c r="BB1103" i="1"/>
  <c r="BC1103" i="1"/>
  <c r="BD1103" i="1"/>
  <c r="U1104" i="1"/>
  <c r="V1104" i="1"/>
  <c r="W1104" i="1"/>
  <c r="X1104" i="1"/>
  <c r="Y1104" i="1"/>
  <c r="Z1104" i="1"/>
  <c r="AA1104" i="1"/>
  <c r="AB1104" i="1"/>
  <c r="AC1104" i="1"/>
  <c r="AD1104" i="1"/>
  <c r="AE1104" i="1"/>
  <c r="AF1104" i="1"/>
  <c r="AG1104" i="1"/>
  <c r="AH1104" i="1"/>
  <c r="AI1104" i="1"/>
  <c r="AJ1104" i="1"/>
  <c r="AK1104" i="1"/>
  <c r="AL1104" i="1"/>
  <c r="AM1104" i="1"/>
  <c r="AN1104" i="1"/>
  <c r="AO1104" i="1"/>
  <c r="AP1104" i="1"/>
  <c r="AQ1104" i="1"/>
  <c r="AR1104" i="1"/>
  <c r="AS1104" i="1"/>
  <c r="AT1104" i="1"/>
  <c r="AU1104" i="1"/>
  <c r="AV1104" i="1"/>
  <c r="AW1104" i="1"/>
  <c r="AX1104" i="1"/>
  <c r="AY1104" i="1"/>
  <c r="AZ1104" i="1"/>
  <c r="BA1104" i="1"/>
  <c r="BB1104" i="1"/>
  <c r="BC1104" i="1"/>
  <c r="BD1104" i="1"/>
  <c r="U1105" i="1"/>
  <c r="V1105" i="1"/>
  <c r="W1105" i="1"/>
  <c r="X1105" i="1"/>
  <c r="Y1105" i="1"/>
  <c r="Z1105" i="1"/>
  <c r="AA1105" i="1"/>
  <c r="AB1105" i="1"/>
  <c r="AC1105" i="1"/>
  <c r="AD1105" i="1"/>
  <c r="AE1105" i="1"/>
  <c r="AF1105" i="1"/>
  <c r="AG1105" i="1"/>
  <c r="AH1105" i="1"/>
  <c r="AI1105" i="1"/>
  <c r="AJ1105" i="1"/>
  <c r="AK1105" i="1"/>
  <c r="AL1105" i="1"/>
  <c r="AM1105" i="1"/>
  <c r="AN1105" i="1"/>
  <c r="AO1105" i="1"/>
  <c r="AP1105" i="1"/>
  <c r="AQ1105" i="1"/>
  <c r="AR1105" i="1"/>
  <c r="AS1105" i="1"/>
  <c r="AT1105" i="1"/>
  <c r="AU1105" i="1"/>
  <c r="AV1105" i="1"/>
  <c r="AW1105" i="1"/>
  <c r="AX1105" i="1"/>
  <c r="AY1105" i="1"/>
  <c r="AZ1105" i="1"/>
  <c r="BA1105" i="1"/>
  <c r="BB1105" i="1"/>
  <c r="BC1105" i="1"/>
  <c r="BD1105" i="1"/>
  <c r="U1106" i="1"/>
  <c r="V1106" i="1"/>
  <c r="W1106" i="1"/>
  <c r="X1106" i="1"/>
  <c r="Y1106" i="1"/>
  <c r="Z1106" i="1"/>
  <c r="AA1106" i="1"/>
  <c r="AB1106" i="1"/>
  <c r="AC1106" i="1"/>
  <c r="AD1106" i="1"/>
  <c r="AE1106" i="1"/>
  <c r="AF1106" i="1"/>
  <c r="AG1106" i="1"/>
  <c r="AH1106" i="1"/>
  <c r="AI1106" i="1"/>
  <c r="AJ1106" i="1"/>
  <c r="AK1106" i="1"/>
  <c r="AL1106" i="1"/>
  <c r="AM1106" i="1"/>
  <c r="AN1106" i="1"/>
  <c r="AO1106" i="1"/>
  <c r="AP1106" i="1"/>
  <c r="AQ1106" i="1"/>
  <c r="AR1106" i="1"/>
  <c r="AS1106" i="1"/>
  <c r="AT1106" i="1"/>
  <c r="AU1106" i="1"/>
  <c r="AV1106" i="1"/>
  <c r="AW1106" i="1"/>
  <c r="AX1106" i="1"/>
  <c r="AY1106" i="1"/>
  <c r="AZ1106" i="1"/>
  <c r="BA1106" i="1"/>
  <c r="BB1106" i="1"/>
  <c r="BC1106" i="1"/>
  <c r="BD1106" i="1"/>
  <c r="U1107" i="1"/>
  <c r="V1107" i="1"/>
  <c r="W1107" i="1"/>
  <c r="X1107" i="1"/>
  <c r="Y1107" i="1"/>
  <c r="Z1107" i="1"/>
  <c r="AA1107" i="1"/>
  <c r="AB1107" i="1"/>
  <c r="AC1107" i="1"/>
  <c r="AD1107" i="1"/>
  <c r="AE1107" i="1"/>
  <c r="AF1107" i="1"/>
  <c r="AG1107" i="1"/>
  <c r="AH1107" i="1"/>
  <c r="AI1107" i="1"/>
  <c r="AJ1107" i="1"/>
  <c r="AK1107" i="1"/>
  <c r="AL1107" i="1"/>
  <c r="AM1107" i="1"/>
  <c r="AN1107" i="1"/>
  <c r="AO1107" i="1"/>
  <c r="AP1107" i="1"/>
  <c r="AQ1107" i="1"/>
  <c r="AR1107" i="1"/>
  <c r="AS1107" i="1"/>
  <c r="AT1107" i="1"/>
  <c r="AU1107" i="1"/>
  <c r="AV1107" i="1"/>
  <c r="AW1107" i="1"/>
  <c r="AX1107" i="1"/>
  <c r="AY1107" i="1"/>
  <c r="AZ1107" i="1"/>
  <c r="BA1107" i="1"/>
  <c r="BB1107" i="1"/>
  <c r="BC1107" i="1"/>
  <c r="BD1107" i="1"/>
  <c r="U1108" i="1"/>
  <c r="V1108" i="1"/>
  <c r="W1108" i="1"/>
  <c r="X1108" i="1"/>
  <c r="Y1108" i="1"/>
  <c r="Z1108" i="1"/>
  <c r="AA1108" i="1"/>
  <c r="AB1108" i="1"/>
  <c r="AC1108" i="1"/>
  <c r="AD1108" i="1"/>
  <c r="AE1108" i="1"/>
  <c r="AF1108" i="1"/>
  <c r="AG1108" i="1"/>
  <c r="AH1108" i="1"/>
  <c r="AI1108" i="1"/>
  <c r="AJ1108" i="1"/>
  <c r="AK1108" i="1"/>
  <c r="AL1108" i="1"/>
  <c r="AM1108" i="1"/>
  <c r="AN1108" i="1"/>
  <c r="AO1108" i="1"/>
  <c r="AP1108" i="1"/>
  <c r="AQ1108" i="1"/>
  <c r="AR1108" i="1"/>
  <c r="AS1108" i="1"/>
  <c r="AT1108" i="1"/>
  <c r="AU1108" i="1"/>
  <c r="AV1108" i="1"/>
  <c r="AW1108" i="1"/>
  <c r="AX1108" i="1"/>
  <c r="AY1108" i="1"/>
  <c r="AZ1108" i="1"/>
  <c r="BA1108" i="1"/>
  <c r="BB1108" i="1"/>
  <c r="BC1108" i="1"/>
  <c r="BD1108" i="1"/>
  <c r="U1109" i="1"/>
  <c r="V1109" i="1"/>
  <c r="W1109" i="1"/>
  <c r="X1109" i="1"/>
  <c r="Y1109" i="1"/>
  <c r="Z1109" i="1"/>
  <c r="AA1109" i="1"/>
  <c r="AB1109" i="1"/>
  <c r="AC1109" i="1"/>
  <c r="AD1109" i="1"/>
  <c r="AE1109" i="1"/>
  <c r="AF1109" i="1"/>
  <c r="AG1109" i="1"/>
  <c r="AH1109" i="1"/>
  <c r="AI1109" i="1"/>
  <c r="AJ1109" i="1"/>
  <c r="AK1109" i="1"/>
  <c r="AL1109" i="1"/>
  <c r="AM1109" i="1"/>
  <c r="AN1109" i="1"/>
  <c r="AO1109" i="1"/>
  <c r="AP1109" i="1"/>
  <c r="AQ1109" i="1"/>
  <c r="AR1109" i="1"/>
  <c r="AS1109" i="1"/>
  <c r="AT1109" i="1"/>
  <c r="AU1109" i="1"/>
  <c r="AV1109" i="1"/>
  <c r="AW1109" i="1"/>
  <c r="AX1109" i="1"/>
  <c r="AY1109" i="1"/>
  <c r="AZ1109" i="1"/>
  <c r="BA1109" i="1"/>
  <c r="BB1109" i="1"/>
  <c r="BC1109" i="1"/>
  <c r="BD1109" i="1"/>
  <c r="U1110" i="1"/>
  <c r="V1110" i="1"/>
  <c r="W1110" i="1"/>
  <c r="X1110" i="1"/>
  <c r="Y1110" i="1"/>
  <c r="Z1110" i="1"/>
  <c r="AA1110" i="1"/>
  <c r="AB1110" i="1"/>
  <c r="AC1110" i="1"/>
  <c r="AD1110" i="1"/>
  <c r="AE1110" i="1"/>
  <c r="AF1110" i="1"/>
  <c r="AG1110" i="1"/>
  <c r="AH1110" i="1"/>
  <c r="AI1110" i="1"/>
  <c r="AJ1110" i="1"/>
  <c r="AK1110" i="1"/>
  <c r="AL1110" i="1"/>
  <c r="AM1110" i="1"/>
  <c r="AN1110" i="1"/>
  <c r="AO1110" i="1"/>
  <c r="AP1110" i="1"/>
  <c r="AQ1110" i="1"/>
  <c r="AR1110" i="1"/>
  <c r="AS1110" i="1"/>
  <c r="AT1110" i="1"/>
  <c r="AU1110" i="1"/>
  <c r="AV1110" i="1"/>
  <c r="AW1110" i="1"/>
  <c r="AX1110" i="1"/>
  <c r="AY1110" i="1"/>
  <c r="AZ1110" i="1"/>
  <c r="BA1110" i="1"/>
  <c r="BB1110" i="1"/>
  <c r="BC1110" i="1"/>
  <c r="BD1110" i="1"/>
  <c r="U1111" i="1"/>
  <c r="V1111" i="1"/>
  <c r="W1111" i="1"/>
  <c r="X1111" i="1"/>
  <c r="Y1111" i="1"/>
  <c r="Z1111" i="1"/>
  <c r="AA1111" i="1"/>
  <c r="AB1111" i="1"/>
  <c r="AC1111" i="1"/>
  <c r="AD1111" i="1"/>
  <c r="AE1111" i="1"/>
  <c r="AF1111" i="1"/>
  <c r="AG1111" i="1"/>
  <c r="AH1111" i="1"/>
  <c r="AI1111" i="1"/>
  <c r="AJ1111" i="1"/>
  <c r="AK1111" i="1"/>
  <c r="AL1111" i="1"/>
  <c r="AM1111" i="1"/>
  <c r="AN1111" i="1"/>
  <c r="AO1111" i="1"/>
  <c r="AP1111" i="1"/>
  <c r="AQ1111" i="1"/>
  <c r="AR1111" i="1"/>
  <c r="AS1111" i="1"/>
  <c r="AT1111" i="1"/>
  <c r="AU1111" i="1"/>
  <c r="AV1111" i="1"/>
  <c r="AW1111" i="1"/>
  <c r="AX1111" i="1"/>
  <c r="AY1111" i="1"/>
  <c r="AZ1111" i="1"/>
  <c r="BA1111" i="1"/>
  <c r="BB1111" i="1"/>
  <c r="BC1111" i="1"/>
  <c r="BD1111" i="1"/>
  <c r="U1112" i="1"/>
  <c r="V1112" i="1"/>
  <c r="W1112" i="1"/>
  <c r="X1112" i="1"/>
  <c r="Y1112" i="1"/>
  <c r="Z1112" i="1"/>
  <c r="AA1112" i="1"/>
  <c r="AB1112" i="1"/>
  <c r="AC1112" i="1"/>
  <c r="AD1112" i="1"/>
  <c r="AE1112" i="1"/>
  <c r="AF1112" i="1"/>
  <c r="AG1112" i="1"/>
  <c r="AH1112" i="1"/>
  <c r="AI1112" i="1"/>
  <c r="AJ1112" i="1"/>
  <c r="AK1112" i="1"/>
  <c r="AL1112" i="1"/>
  <c r="AM1112" i="1"/>
  <c r="AN1112" i="1"/>
  <c r="AO1112" i="1"/>
  <c r="AP1112" i="1"/>
  <c r="AQ1112" i="1"/>
  <c r="AR1112" i="1"/>
  <c r="AS1112" i="1"/>
  <c r="AT1112" i="1"/>
  <c r="AU1112" i="1"/>
  <c r="AV1112" i="1"/>
  <c r="AW1112" i="1"/>
  <c r="AX1112" i="1"/>
  <c r="AY1112" i="1"/>
  <c r="AZ1112" i="1"/>
  <c r="BA1112" i="1"/>
  <c r="BB1112" i="1"/>
  <c r="BC1112" i="1"/>
  <c r="BD1112" i="1"/>
  <c r="U1113" i="1"/>
  <c r="V1113" i="1"/>
  <c r="W1113" i="1"/>
  <c r="X1113" i="1"/>
  <c r="Y1113" i="1"/>
  <c r="Z1113" i="1"/>
  <c r="AA1113" i="1"/>
  <c r="AB1113" i="1"/>
  <c r="AC1113" i="1"/>
  <c r="AD1113" i="1"/>
  <c r="AE1113" i="1"/>
  <c r="AF1113" i="1"/>
  <c r="AG1113" i="1"/>
  <c r="AH1113" i="1"/>
  <c r="AI1113" i="1"/>
  <c r="AJ1113" i="1"/>
  <c r="AK1113" i="1"/>
  <c r="AL1113" i="1"/>
  <c r="AM1113" i="1"/>
  <c r="AN1113" i="1"/>
  <c r="AO1113" i="1"/>
  <c r="AP1113" i="1"/>
  <c r="AQ1113" i="1"/>
  <c r="AR1113" i="1"/>
  <c r="AS1113" i="1"/>
  <c r="AT1113" i="1"/>
  <c r="AU1113" i="1"/>
  <c r="AV1113" i="1"/>
  <c r="AW1113" i="1"/>
  <c r="AX1113" i="1"/>
  <c r="AY1113" i="1"/>
  <c r="AZ1113" i="1"/>
  <c r="BA1113" i="1"/>
  <c r="BB1113" i="1"/>
  <c r="BC1113" i="1"/>
  <c r="BD1113" i="1"/>
  <c r="U1114" i="1"/>
  <c r="V1114" i="1"/>
  <c r="W1114" i="1"/>
  <c r="X1114" i="1"/>
  <c r="Y1114" i="1"/>
  <c r="Z1114" i="1"/>
  <c r="AA1114" i="1"/>
  <c r="AB1114" i="1"/>
  <c r="AC1114" i="1"/>
  <c r="AD1114" i="1"/>
  <c r="AE1114" i="1"/>
  <c r="AF1114" i="1"/>
  <c r="AG1114" i="1"/>
  <c r="AH1114" i="1"/>
  <c r="AI1114" i="1"/>
  <c r="AJ1114" i="1"/>
  <c r="AK1114" i="1"/>
  <c r="AL1114" i="1"/>
  <c r="AM1114" i="1"/>
  <c r="AN1114" i="1"/>
  <c r="AO1114" i="1"/>
  <c r="AP1114" i="1"/>
  <c r="AQ1114" i="1"/>
  <c r="AR1114" i="1"/>
  <c r="AS1114" i="1"/>
  <c r="AT1114" i="1"/>
  <c r="AU1114" i="1"/>
  <c r="AV1114" i="1"/>
  <c r="AW1114" i="1"/>
  <c r="AX1114" i="1"/>
  <c r="AY1114" i="1"/>
  <c r="AZ1114" i="1"/>
  <c r="BA1114" i="1"/>
  <c r="BB1114" i="1"/>
  <c r="BC1114" i="1"/>
  <c r="BD1114" i="1"/>
  <c r="U1115" i="1"/>
  <c r="V1115" i="1"/>
  <c r="W1115" i="1"/>
  <c r="X1115" i="1"/>
  <c r="Y1115" i="1"/>
  <c r="Z1115" i="1"/>
  <c r="AA1115" i="1"/>
  <c r="AB1115" i="1"/>
  <c r="AC1115" i="1"/>
  <c r="AD1115" i="1"/>
  <c r="AE1115" i="1"/>
  <c r="AF1115" i="1"/>
  <c r="AG1115" i="1"/>
  <c r="AH1115" i="1"/>
  <c r="AI1115" i="1"/>
  <c r="AJ1115" i="1"/>
  <c r="AK1115" i="1"/>
  <c r="AL1115" i="1"/>
  <c r="AM1115" i="1"/>
  <c r="AN1115" i="1"/>
  <c r="AO1115" i="1"/>
  <c r="AP1115" i="1"/>
  <c r="AQ1115" i="1"/>
  <c r="AR1115" i="1"/>
  <c r="AS1115" i="1"/>
  <c r="AT1115" i="1"/>
  <c r="AU1115" i="1"/>
  <c r="AV1115" i="1"/>
  <c r="AW1115" i="1"/>
  <c r="AX1115" i="1"/>
  <c r="AY1115" i="1"/>
  <c r="AZ1115" i="1"/>
  <c r="BA1115" i="1"/>
  <c r="BB1115" i="1"/>
  <c r="BC1115" i="1"/>
  <c r="BD1115" i="1"/>
  <c r="U1026" i="1" l="1"/>
  <c r="V1026" i="1"/>
  <c r="W1026" i="1"/>
  <c r="X1026" i="1"/>
  <c r="Y1026" i="1"/>
  <c r="Z1026" i="1"/>
  <c r="AA1026" i="1"/>
  <c r="AB1026" i="1"/>
  <c r="AC1026" i="1"/>
  <c r="AD1026" i="1"/>
  <c r="AE1026" i="1"/>
  <c r="AF1026" i="1"/>
  <c r="AG1026" i="1"/>
  <c r="AH1026" i="1"/>
  <c r="AI1026" i="1"/>
  <c r="AJ1026" i="1"/>
  <c r="AK1026" i="1"/>
  <c r="AL1026" i="1"/>
  <c r="AM1026" i="1"/>
  <c r="AN1026" i="1"/>
  <c r="AO1026" i="1"/>
  <c r="AP1026" i="1"/>
  <c r="AQ1026" i="1"/>
  <c r="AR1026" i="1"/>
  <c r="AS1026" i="1"/>
  <c r="AT1026" i="1"/>
  <c r="AU1026" i="1"/>
  <c r="AV1026" i="1"/>
  <c r="AW1026" i="1"/>
  <c r="AX1026" i="1"/>
  <c r="AY1026" i="1"/>
  <c r="AZ1026" i="1"/>
  <c r="BA1026" i="1"/>
  <c r="BB1026" i="1"/>
  <c r="BC1026" i="1"/>
  <c r="BD1026" i="1"/>
  <c r="U1027" i="1"/>
  <c r="V1027" i="1"/>
  <c r="W1027" i="1"/>
  <c r="X1027" i="1"/>
  <c r="Y1027" i="1"/>
  <c r="Z1027" i="1"/>
  <c r="AA1027" i="1"/>
  <c r="AB1027" i="1"/>
  <c r="AC1027" i="1"/>
  <c r="AD1027" i="1"/>
  <c r="AE1027" i="1"/>
  <c r="AF1027" i="1"/>
  <c r="AG1027" i="1"/>
  <c r="AH1027" i="1"/>
  <c r="AI1027" i="1"/>
  <c r="AJ1027" i="1"/>
  <c r="AK1027" i="1"/>
  <c r="AL1027" i="1"/>
  <c r="AM1027" i="1"/>
  <c r="AN1027" i="1"/>
  <c r="AO1027" i="1"/>
  <c r="AP1027" i="1"/>
  <c r="AQ1027" i="1"/>
  <c r="AR1027" i="1"/>
  <c r="AS1027" i="1"/>
  <c r="AT1027" i="1"/>
  <c r="AU1027" i="1"/>
  <c r="AV1027" i="1"/>
  <c r="AW1027" i="1"/>
  <c r="AX1027" i="1"/>
  <c r="AY1027" i="1"/>
  <c r="AZ1027" i="1"/>
  <c r="BA1027" i="1"/>
  <c r="BB1027" i="1"/>
  <c r="BC1027" i="1"/>
  <c r="BD1027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AG1028" i="1"/>
  <c r="AH1028" i="1"/>
  <c r="AI1028" i="1"/>
  <c r="AJ1028" i="1"/>
  <c r="AK1028" i="1"/>
  <c r="AL1028" i="1"/>
  <c r="AM1028" i="1"/>
  <c r="AN1028" i="1"/>
  <c r="AO1028" i="1"/>
  <c r="AP1028" i="1"/>
  <c r="AQ1028" i="1"/>
  <c r="AR1028" i="1"/>
  <c r="AS1028" i="1"/>
  <c r="AT1028" i="1"/>
  <c r="AU1028" i="1"/>
  <c r="AV1028" i="1"/>
  <c r="AW1028" i="1"/>
  <c r="AX1028" i="1"/>
  <c r="AY1028" i="1"/>
  <c r="AZ1028" i="1"/>
  <c r="BA1028" i="1"/>
  <c r="BB1028" i="1"/>
  <c r="BC1028" i="1"/>
  <c r="BD1028" i="1"/>
  <c r="U1029" i="1"/>
  <c r="V1029" i="1"/>
  <c r="W1029" i="1"/>
  <c r="X1029" i="1"/>
  <c r="Y1029" i="1"/>
  <c r="Z1029" i="1"/>
  <c r="AA1029" i="1"/>
  <c r="AB1029" i="1"/>
  <c r="AC1029" i="1"/>
  <c r="AD1029" i="1"/>
  <c r="AE1029" i="1"/>
  <c r="AF1029" i="1"/>
  <c r="AG1029" i="1"/>
  <c r="AH1029" i="1"/>
  <c r="AI1029" i="1"/>
  <c r="AJ1029" i="1"/>
  <c r="AK1029" i="1"/>
  <c r="AL1029" i="1"/>
  <c r="AM1029" i="1"/>
  <c r="AN1029" i="1"/>
  <c r="AO1029" i="1"/>
  <c r="AP1029" i="1"/>
  <c r="AQ1029" i="1"/>
  <c r="AR1029" i="1"/>
  <c r="AS1029" i="1"/>
  <c r="AT1029" i="1"/>
  <c r="AU1029" i="1"/>
  <c r="AV1029" i="1"/>
  <c r="AW1029" i="1"/>
  <c r="AX1029" i="1"/>
  <c r="AY1029" i="1"/>
  <c r="AZ1029" i="1"/>
  <c r="BA1029" i="1"/>
  <c r="BB1029" i="1"/>
  <c r="BC1029" i="1"/>
  <c r="BD1029" i="1"/>
  <c r="U1030" i="1"/>
  <c r="V1030" i="1"/>
  <c r="W1030" i="1"/>
  <c r="X1030" i="1"/>
  <c r="Y1030" i="1"/>
  <c r="Z1030" i="1"/>
  <c r="AA1030" i="1"/>
  <c r="AB1030" i="1"/>
  <c r="AC1030" i="1"/>
  <c r="AD1030" i="1"/>
  <c r="AE1030" i="1"/>
  <c r="AF1030" i="1"/>
  <c r="AG1030" i="1"/>
  <c r="AH1030" i="1"/>
  <c r="AI1030" i="1"/>
  <c r="AJ1030" i="1"/>
  <c r="AK1030" i="1"/>
  <c r="AL1030" i="1"/>
  <c r="AM1030" i="1"/>
  <c r="AN1030" i="1"/>
  <c r="AO1030" i="1"/>
  <c r="AP1030" i="1"/>
  <c r="AQ1030" i="1"/>
  <c r="AR1030" i="1"/>
  <c r="AS1030" i="1"/>
  <c r="AT1030" i="1"/>
  <c r="AU1030" i="1"/>
  <c r="AV1030" i="1"/>
  <c r="AW1030" i="1"/>
  <c r="AX1030" i="1"/>
  <c r="AY1030" i="1"/>
  <c r="AZ1030" i="1"/>
  <c r="BA1030" i="1"/>
  <c r="BB1030" i="1"/>
  <c r="BC1030" i="1"/>
  <c r="BD1030" i="1"/>
  <c r="U1031" i="1"/>
  <c r="V1031" i="1"/>
  <c r="W1031" i="1"/>
  <c r="X1031" i="1"/>
  <c r="Y1031" i="1"/>
  <c r="Z1031" i="1"/>
  <c r="AA1031" i="1"/>
  <c r="AB1031" i="1"/>
  <c r="AC1031" i="1"/>
  <c r="AD1031" i="1"/>
  <c r="AE1031" i="1"/>
  <c r="AF1031" i="1"/>
  <c r="AG1031" i="1"/>
  <c r="AH1031" i="1"/>
  <c r="AI1031" i="1"/>
  <c r="AJ1031" i="1"/>
  <c r="AK1031" i="1"/>
  <c r="AL1031" i="1"/>
  <c r="AM1031" i="1"/>
  <c r="AN1031" i="1"/>
  <c r="AO1031" i="1"/>
  <c r="AP1031" i="1"/>
  <c r="AQ1031" i="1"/>
  <c r="AR1031" i="1"/>
  <c r="AS1031" i="1"/>
  <c r="AT1031" i="1"/>
  <c r="AU1031" i="1"/>
  <c r="AV1031" i="1"/>
  <c r="AW1031" i="1"/>
  <c r="AX1031" i="1"/>
  <c r="AY1031" i="1"/>
  <c r="AZ1031" i="1"/>
  <c r="BA1031" i="1"/>
  <c r="BB1031" i="1"/>
  <c r="BC1031" i="1"/>
  <c r="BD1031" i="1"/>
  <c r="U1032" i="1"/>
  <c r="V1032" i="1"/>
  <c r="W1032" i="1"/>
  <c r="X1032" i="1"/>
  <c r="Y1032" i="1"/>
  <c r="Z1032" i="1"/>
  <c r="AA1032" i="1"/>
  <c r="AB1032" i="1"/>
  <c r="AC1032" i="1"/>
  <c r="AD1032" i="1"/>
  <c r="AE1032" i="1"/>
  <c r="AF1032" i="1"/>
  <c r="AG1032" i="1"/>
  <c r="AH1032" i="1"/>
  <c r="AI1032" i="1"/>
  <c r="AJ1032" i="1"/>
  <c r="AK1032" i="1"/>
  <c r="AL1032" i="1"/>
  <c r="AM1032" i="1"/>
  <c r="AN1032" i="1"/>
  <c r="AO1032" i="1"/>
  <c r="AP1032" i="1"/>
  <c r="AQ1032" i="1"/>
  <c r="AR1032" i="1"/>
  <c r="AS1032" i="1"/>
  <c r="AT1032" i="1"/>
  <c r="AU1032" i="1"/>
  <c r="AV1032" i="1"/>
  <c r="AW1032" i="1"/>
  <c r="AX1032" i="1"/>
  <c r="AY1032" i="1"/>
  <c r="AZ1032" i="1"/>
  <c r="BA1032" i="1"/>
  <c r="BB1032" i="1"/>
  <c r="BC1032" i="1"/>
  <c r="BD1032" i="1"/>
  <c r="U1033" i="1"/>
  <c r="V1033" i="1"/>
  <c r="W1033" i="1"/>
  <c r="X1033" i="1"/>
  <c r="Y1033" i="1"/>
  <c r="Z1033" i="1"/>
  <c r="AA1033" i="1"/>
  <c r="AB1033" i="1"/>
  <c r="AC1033" i="1"/>
  <c r="AD1033" i="1"/>
  <c r="AE1033" i="1"/>
  <c r="AF1033" i="1"/>
  <c r="AG1033" i="1"/>
  <c r="AH1033" i="1"/>
  <c r="AI1033" i="1"/>
  <c r="AJ1033" i="1"/>
  <c r="AK1033" i="1"/>
  <c r="AL1033" i="1"/>
  <c r="AM1033" i="1"/>
  <c r="AN1033" i="1"/>
  <c r="AO1033" i="1"/>
  <c r="AP1033" i="1"/>
  <c r="AQ1033" i="1"/>
  <c r="AR1033" i="1"/>
  <c r="AS1033" i="1"/>
  <c r="AT1033" i="1"/>
  <c r="AU1033" i="1"/>
  <c r="AV1033" i="1"/>
  <c r="AW1033" i="1"/>
  <c r="AX1033" i="1"/>
  <c r="AY1033" i="1"/>
  <c r="AZ1033" i="1"/>
  <c r="BA1033" i="1"/>
  <c r="BB1033" i="1"/>
  <c r="BC1033" i="1"/>
  <c r="BD1033" i="1"/>
  <c r="U1034" i="1"/>
  <c r="V1034" i="1"/>
  <c r="W1034" i="1"/>
  <c r="X1034" i="1"/>
  <c r="Y1034" i="1"/>
  <c r="Z1034" i="1"/>
  <c r="AA1034" i="1"/>
  <c r="AB1034" i="1"/>
  <c r="AC1034" i="1"/>
  <c r="AD1034" i="1"/>
  <c r="AE1034" i="1"/>
  <c r="AF1034" i="1"/>
  <c r="AG1034" i="1"/>
  <c r="AH1034" i="1"/>
  <c r="AI1034" i="1"/>
  <c r="AJ1034" i="1"/>
  <c r="AK1034" i="1"/>
  <c r="AL1034" i="1"/>
  <c r="AM1034" i="1"/>
  <c r="AN1034" i="1"/>
  <c r="AO1034" i="1"/>
  <c r="AP1034" i="1"/>
  <c r="AQ1034" i="1"/>
  <c r="AR1034" i="1"/>
  <c r="AS1034" i="1"/>
  <c r="AT1034" i="1"/>
  <c r="AU1034" i="1"/>
  <c r="AV1034" i="1"/>
  <c r="AW1034" i="1"/>
  <c r="AX1034" i="1"/>
  <c r="AY1034" i="1"/>
  <c r="AZ1034" i="1"/>
  <c r="BA1034" i="1"/>
  <c r="BB1034" i="1"/>
  <c r="BC1034" i="1"/>
  <c r="BD1034" i="1"/>
  <c r="U1035" i="1"/>
  <c r="V1035" i="1"/>
  <c r="W1035" i="1"/>
  <c r="X1035" i="1"/>
  <c r="Y1035" i="1"/>
  <c r="Z1035" i="1"/>
  <c r="AA1035" i="1"/>
  <c r="AB1035" i="1"/>
  <c r="AC1035" i="1"/>
  <c r="AD1035" i="1"/>
  <c r="AE1035" i="1"/>
  <c r="AF1035" i="1"/>
  <c r="AG1035" i="1"/>
  <c r="AH1035" i="1"/>
  <c r="AI1035" i="1"/>
  <c r="AJ1035" i="1"/>
  <c r="AK1035" i="1"/>
  <c r="AL1035" i="1"/>
  <c r="AM1035" i="1"/>
  <c r="AN1035" i="1"/>
  <c r="AO1035" i="1"/>
  <c r="AP1035" i="1"/>
  <c r="AQ1035" i="1"/>
  <c r="AR1035" i="1"/>
  <c r="AS1035" i="1"/>
  <c r="AT1035" i="1"/>
  <c r="AU1035" i="1"/>
  <c r="AV1035" i="1"/>
  <c r="AW1035" i="1"/>
  <c r="AX1035" i="1"/>
  <c r="AY1035" i="1"/>
  <c r="AZ1035" i="1"/>
  <c r="BA1035" i="1"/>
  <c r="BB1035" i="1"/>
  <c r="BC1035" i="1"/>
  <c r="BD1035" i="1"/>
  <c r="U1036" i="1"/>
  <c r="V1036" i="1"/>
  <c r="W1036" i="1"/>
  <c r="X1036" i="1"/>
  <c r="Y1036" i="1"/>
  <c r="Z1036" i="1"/>
  <c r="AA1036" i="1"/>
  <c r="AB1036" i="1"/>
  <c r="AC1036" i="1"/>
  <c r="AD1036" i="1"/>
  <c r="AE1036" i="1"/>
  <c r="AF1036" i="1"/>
  <c r="AG1036" i="1"/>
  <c r="AH1036" i="1"/>
  <c r="AI1036" i="1"/>
  <c r="AJ1036" i="1"/>
  <c r="AK1036" i="1"/>
  <c r="AL1036" i="1"/>
  <c r="AM1036" i="1"/>
  <c r="AN1036" i="1"/>
  <c r="AO1036" i="1"/>
  <c r="AP1036" i="1"/>
  <c r="AQ1036" i="1"/>
  <c r="AR1036" i="1"/>
  <c r="AS1036" i="1"/>
  <c r="AT1036" i="1"/>
  <c r="AU1036" i="1"/>
  <c r="AV1036" i="1"/>
  <c r="AW1036" i="1"/>
  <c r="AX1036" i="1"/>
  <c r="AY1036" i="1"/>
  <c r="AZ1036" i="1"/>
  <c r="BA1036" i="1"/>
  <c r="BB1036" i="1"/>
  <c r="BC1036" i="1"/>
  <c r="BD1036" i="1"/>
  <c r="U1037" i="1"/>
  <c r="V1037" i="1"/>
  <c r="W1037" i="1"/>
  <c r="X1037" i="1"/>
  <c r="Y1037" i="1"/>
  <c r="Z1037" i="1"/>
  <c r="AA1037" i="1"/>
  <c r="AB1037" i="1"/>
  <c r="AC1037" i="1"/>
  <c r="AD1037" i="1"/>
  <c r="AE1037" i="1"/>
  <c r="AF1037" i="1"/>
  <c r="AG1037" i="1"/>
  <c r="AH1037" i="1"/>
  <c r="AI1037" i="1"/>
  <c r="AJ1037" i="1"/>
  <c r="AK1037" i="1"/>
  <c r="AL1037" i="1"/>
  <c r="AM1037" i="1"/>
  <c r="AN1037" i="1"/>
  <c r="AO1037" i="1"/>
  <c r="AP1037" i="1"/>
  <c r="AQ1037" i="1"/>
  <c r="AR1037" i="1"/>
  <c r="AS1037" i="1"/>
  <c r="AT1037" i="1"/>
  <c r="AU1037" i="1"/>
  <c r="AV1037" i="1"/>
  <c r="AW1037" i="1"/>
  <c r="AX1037" i="1"/>
  <c r="AY1037" i="1"/>
  <c r="AZ1037" i="1"/>
  <c r="BA1037" i="1"/>
  <c r="BB1037" i="1"/>
  <c r="BC1037" i="1"/>
  <c r="BD1037" i="1"/>
  <c r="U1038" i="1"/>
  <c r="V1038" i="1"/>
  <c r="W1038" i="1"/>
  <c r="X1038" i="1"/>
  <c r="Y1038" i="1"/>
  <c r="Z1038" i="1"/>
  <c r="AA1038" i="1"/>
  <c r="AB1038" i="1"/>
  <c r="AC1038" i="1"/>
  <c r="AD1038" i="1"/>
  <c r="AE1038" i="1"/>
  <c r="AF1038" i="1"/>
  <c r="AG1038" i="1"/>
  <c r="AH1038" i="1"/>
  <c r="AI1038" i="1"/>
  <c r="AJ1038" i="1"/>
  <c r="AK1038" i="1"/>
  <c r="AL1038" i="1"/>
  <c r="AM1038" i="1"/>
  <c r="AN1038" i="1"/>
  <c r="AO1038" i="1"/>
  <c r="AP1038" i="1"/>
  <c r="AQ1038" i="1"/>
  <c r="AR1038" i="1"/>
  <c r="AS1038" i="1"/>
  <c r="AT1038" i="1"/>
  <c r="AU1038" i="1"/>
  <c r="AV1038" i="1"/>
  <c r="AW1038" i="1"/>
  <c r="AX1038" i="1"/>
  <c r="AY1038" i="1"/>
  <c r="AZ1038" i="1"/>
  <c r="BA1038" i="1"/>
  <c r="BB1038" i="1"/>
  <c r="BC1038" i="1"/>
  <c r="BD1038" i="1"/>
  <c r="U1039" i="1"/>
  <c r="V1039" i="1"/>
  <c r="W1039" i="1"/>
  <c r="X1039" i="1"/>
  <c r="Y1039" i="1"/>
  <c r="Z1039" i="1"/>
  <c r="AA1039" i="1"/>
  <c r="AB1039" i="1"/>
  <c r="AC1039" i="1"/>
  <c r="AD1039" i="1"/>
  <c r="AE1039" i="1"/>
  <c r="AF1039" i="1"/>
  <c r="AG1039" i="1"/>
  <c r="AH1039" i="1"/>
  <c r="AI1039" i="1"/>
  <c r="AJ1039" i="1"/>
  <c r="AK1039" i="1"/>
  <c r="AL1039" i="1"/>
  <c r="AM1039" i="1"/>
  <c r="AN1039" i="1"/>
  <c r="AO1039" i="1"/>
  <c r="AP1039" i="1"/>
  <c r="AQ1039" i="1"/>
  <c r="AR1039" i="1"/>
  <c r="AS1039" i="1"/>
  <c r="AT1039" i="1"/>
  <c r="AU1039" i="1"/>
  <c r="AV1039" i="1"/>
  <c r="AW1039" i="1"/>
  <c r="AX1039" i="1"/>
  <c r="AY1039" i="1"/>
  <c r="AZ1039" i="1"/>
  <c r="BA1039" i="1"/>
  <c r="BB1039" i="1"/>
  <c r="BC1039" i="1"/>
  <c r="BD1039" i="1"/>
  <c r="U1040" i="1"/>
  <c r="V1040" i="1"/>
  <c r="W1040" i="1"/>
  <c r="X1040" i="1"/>
  <c r="Y1040" i="1"/>
  <c r="Z1040" i="1"/>
  <c r="AA1040" i="1"/>
  <c r="AB1040" i="1"/>
  <c r="AC1040" i="1"/>
  <c r="AD1040" i="1"/>
  <c r="AE1040" i="1"/>
  <c r="AF1040" i="1"/>
  <c r="AG1040" i="1"/>
  <c r="AH1040" i="1"/>
  <c r="AI1040" i="1"/>
  <c r="AJ1040" i="1"/>
  <c r="AK1040" i="1"/>
  <c r="AL1040" i="1"/>
  <c r="AM1040" i="1"/>
  <c r="AN1040" i="1"/>
  <c r="AO1040" i="1"/>
  <c r="AP1040" i="1"/>
  <c r="AQ1040" i="1"/>
  <c r="AR1040" i="1"/>
  <c r="AS1040" i="1"/>
  <c r="AT1040" i="1"/>
  <c r="AU1040" i="1"/>
  <c r="AV1040" i="1"/>
  <c r="AW1040" i="1"/>
  <c r="AX1040" i="1"/>
  <c r="AY1040" i="1"/>
  <c r="AZ1040" i="1"/>
  <c r="BA1040" i="1"/>
  <c r="BB1040" i="1"/>
  <c r="BC1040" i="1"/>
  <c r="BD1040" i="1"/>
  <c r="U1041" i="1"/>
  <c r="V1041" i="1"/>
  <c r="W1041" i="1"/>
  <c r="X1041" i="1"/>
  <c r="Y1041" i="1"/>
  <c r="Z1041" i="1"/>
  <c r="AA1041" i="1"/>
  <c r="AB1041" i="1"/>
  <c r="AC1041" i="1"/>
  <c r="AD1041" i="1"/>
  <c r="AE1041" i="1"/>
  <c r="AF1041" i="1"/>
  <c r="AG1041" i="1"/>
  <c r="AH1041" i="1"/>
  <c r="AI1041" i="1"/>
  <c r="AJ1041" i="1"/>
  <c r="AK1041" i="1"/>
  <c r="AL1041" i="1"/>
  <c r="AM1041" i="1"/>
  <c r="AN1041" i="1"/>
  <c r="AO1041" i="1"/>
  <c r="AP1041" i="1"/>
  <c r="AQ1041" i="1"/>
  <c r="AR1041" i="1"/>
  <c r="AS1041" i="1"/>
  <c r="AT1041" i="1"/>
  <c r="AU1041" i="1"/>
  <c r="AV1041" i="1"/>
  <c r="AW1041" i="1"/>
  <c r="AX1041" i="1"/>
  <c r="AY1041" i="1"/>
  <c r="AZ1041" i="1"/>
  <c r="BA1041" i="1"/>
  <c r="BB1041" i="1"/>
  <c r="BC1041" i="1"/>
  <c r="BD1041" i="1"/>
  <c r="U1042" i="1"/>
  <c r="V1042" i="1"/>
  <c r="W1042" i="1"/>
  <c r="X1042" i="1"/>
  <c r="Y1042" i="1"/>
  <c r="Z1042" i="1"/>
  <c r="AA1042" i="1"/>
  <c r="AB1042" i="1"/>
  <c r="AC1042" i="1"/>
  <c r="AD1042" i="1"/>
  <c r="AE1042" i="1"/>
  <c r="AF1042" i="1"/>
  <c r="AG1042" i="1"/>
  <c r="AH1042" i="1"/>
  <c r="AI1042" i="1"/>
  <c r="AJ1042" i="1"/>
  <c r="AK1042" i="1"/>
  <c r="AL1042" i="1"/>
  <c r="AM1042" i="1"/>
  <c r="AN1042" i="1"/>
  <c r="AO1042" i="1"/>
  <c r="AP1042" i="1"/>
  <c r="AQ1042" i="1"/>
  <c r="AR1042" i="1"/>
  <c r="AS1042" i="1"/>
  <c r="AT1042" i="1"/>
  <c r="AU1042" i="1"/>
  <c r="AV1042" i="1"/>
  <c r="AW1042" i="1"/>
  <c r="AX1042" i="1"/>
  <c r="AY1042" i="1"/>
  <c r="AZ1042" i="1"/>
  <c r="BA1042" i="1"/>
  <c r="BB1042" i="1"/>
  <c r="BC1042" i="1"/>
  <c r="BD1042" i="1"/>
  <c r="U1043" i="1"/>
  <c r="V1043" i="1"/>
  <c r="W1043" i="1"/>
  <c r="X1043" i="1"/>
  <c r="Y1043" i="1"/>
  <c r="Z1043" i="1"/>
  <c r="AA1043" i="1"/>
  <c r="AB1043" i="1"/>
  <c r="AC1043" i="1"/>
  <c r="AD1043" i="1"/>
  <c r="AE1043" i="1"/>
  <c r="AF1043" i="1"/>
  <c r="AG1043" i="1"/>
  <c r="AH1043" i="1"/>
  <c r="AI1043" i="1"/>
  <c r="AJ1043" i="1"/>
  <c r="AK1043" i="1"/>
  <c r="AL1043" i="1"/>
  <c r="AM1043" i="1"/>
  <c r="AN1043" i="1"/>
  <c r="AO1043" i="1"/>
  <c r="AP1043" i="1"/>
  <c r="AQ1043" i="1"/>
  <c r="AR1043" i="1"/>
  <c r="AS1043" i="1"/>
  <c r="AT1043" i="1"/>
  <c r="AU1043" i="1"/>
  <c r="AV1043" i="1"/>
  <c r="AW1043" i="1"/>
  <c r="AX1043" i="1"/>
  <c r="AY1043" i="1"/>
  <c r="AZ1043" i="1"/>
  <c r="BA1043" i="1"/>
  <c r="BB1043" i="1"/>
  <c r="BC1043" i="1"/>
  <c r="BD1043" i="1"/>
  <c r="U1044" i="1"/>
  <c r="V1044" i="1"/>
  <c r="W1044" i="1"/>
  <c r="X1044" i="1"/>
  <c r="Y1044" i="1"/>
  <c r="Z1044" i="1"/>
  <c r="AA1044" i="1"/>
  <c r="AB1044" i="1"/>
  <c r="AC1044" i="1"/>
  <c r="AD1044" i="1"/>
  <c r="AE1044" i="1"/>
  <c r="AF1044" i="1"/>
  <c r="AG1044" i="1"/>
  <c r="AH1044" i="1"/>
  <c r="AI1044" i="1"/>
  <c r="AJ1044" i="1"/>
  <c r="AK1044" i="1"/>
  <c r="AL1044" i="1"/>
  <c r="AM1044" i="1"/>
  <c r="AN1044" i="1"/>
  <c r="AO1044" i="1"/>
  <c r="AP1044" i="1"/>
  <c r="AQ1044" i="1"/>
  <c r="AR1044" i="1"/>
  <c r="AS1044" i="1"/>
  <c r="AT1044" i="1"/>
  <c r="AU1044" i="1"/>
  <c r="AV1044" i="1"/>
  <c r="AW1044" i="1"/>
  <c r="AX1044" i="1"/>
  <c r="AY1044" i="1"/>
  <c r="AZ1044" i="1"/>
  <c r="BA1044" i="1"/>
  <c r="BB1044" i="1"/>
  <c r="BC1044" i="1"/>
  <c r="BD1044" i="1"/>
  <c r="U1045" i="1"/>
  <c r="V1045" i="1"/>
  <c r="W1045" i="1"/>
  <c r="X1045" i="1"/>
  <c r="Y1045" i="1"/>
  <c r="Z1045" i="1"/>
  <c r="AA1045" i="1"/>
  <c r="AB1045" i="1"/>
  <c r="AC1045" i="1"/>
  <c r="AD1045" i="1"/>
  <c r="AE1045" i="1"/>
  <c r="AF1045" i="1"/>
  <c r="AG1045" i="1"/>
  <c r="AH1045" i="1"/>
  <c r="AI1045" i="1"/>
  <c r="AJ1045" i="1"/>
  <c r="AK1045" i="1"/>
  <c r="AL1045" i="1"/>
  <c r="AM1045" i="1"/>
  <c r="AN1045" i="1"/>
  <c r="AO1045" i="1"/>
  <c r="AP1045" i="1"/>
  <c r="AQ1045" i="1"/>
  <c r="AR1045" i="1"/>
  <c r="AS1045" i="1"/>
  <c r="AT1045" i="1"/>
  <c r="AU1045" i="1"/>
  <c r="AV1045" i="1"/>
  <c r="AW1045" i="1"/>
  <c r="AX1045" i="1"/>
  <c r="AY1045" i="1"/>
  <c r="AZ1045" i="1"/>
  <c r="BA1045" i="1"/>
  <c r="BB1045" i="1"/>
  <c r="BC1045" i="1"/>
  <c r="BD1045" i="1"/>
  <c r="U1046" i="1"/>
  <c r="V1046" i="1"/>
  <c r="W1046" i="1"/>
  <c r="X1046" i="1"/>
  <c r="Y1046" i="1"/>
  <c r="Z1046" i="1"/>
  <c r="AA1046" i="1"/>
  <c r="AB1046" i="1"/>
  <c r="AC1046" i="1"/>
  <c r="AD1046" i="1"/>
  <c r="AE1046" i="1"/>
  <c r="AF1046" i="1"/>
  <c r="AG1046" i="1"/>
  <c r="AH1046" i="1"/>
  <c r="AI1046" i="1"/>
  <c r="AJ1046" i="1"/>
  <c r="AK1046" i="1"/>
  <c r="AL1046" i="1"/>
  <c r="AM1046" i="1"/>
  <c r="AN1046" i="1"/>
  <c r="AO1046" i="1"/>
  <c r="AP1046" i="1"/>
  <c r="AQ1046" i="1"/>
  <c r="AR1046" i="1"/>
  <c r="AS1046" i="1"/>
  <c r="AT1046" i="1"/>
  <c r="AU1046" i="1"/>
  <c r="AV1046" i="1"/>
  <c r="AW1046" i="1"/>
  <c r="AX1046" i="1"/>
  <c r="AY1046" i="1"/>
  <c r="AZ1046" i="1"/>
  <c r="BA1046" i="1"/>
  <c r="BB1046" i="1"/>
  <c r="BC1046" i="1"/>
  <c r="BD1046" i="1"/>
  <c r="U1047" i="1"/>
  <c r="V1047" i="1"/>
  <c r="W1047" i="1"/>
  <c r="X1047" i="1"/>
  <c r="Y1047" i="1"/>
  <c r="Z1047" i="1"/>
  <c r="AA1047" i="1"/>
  <c r="AB1047" i="1"/>
  <c r="AC1047" i="1"/>
  <c r="AD1047" i="1"/>
  <c r="AE1047" i="1"/>
  <c r="AF1047" i="1"/>
  <c r="AG1047" i="1"/>
  <c r="AH1047" i="1"/>
  <c r="AI1047" i="1"/>
  <c r="AJ1047" i="1"/>
  <c r="AK1047" i="1"/>
  <c r="AL1047" i="1"/>
  <c r="AM1047" i="1"/>
  <c r="AN1047" i="1"/>
  <c r="AO1047" i="1"/>
  <c r="AP1047" i="1"/>
  <c r="AQ1047" i="1"/>
  <c r="AR1047" i="1"/>
  <c r="AS1047" i="1"/>
  <c r="AT1047" i="1"/>
  <c r="AU1047" i="1"/>
  <c r="AV1047" i="1"/>
  <c r="AW1047" i="1"/>
  <c r="AX1047" i="1"/>
  <c r="AY1047" i="1"/>
  <c r="AZ1047" i="1"/>
  <c r="BA1047" i="1"/>
  <c r="BB1047" i="1"/>
  <c r="BC1047" i="1"/>
  <c r="BD1047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AG1048" i="1"/>
  <c r="AH1048" i="1"/>
  <c r="AI1048" i="1"/>
  <c r="AJ1048" i="1"/>
  <c r="AK1048" i="1"/>
  <c r="AL1048" i="1"/>
  <c r="AM1048" i="1"/>
  <c r="AN1048" i="1"/>
  <c r="AO1048" i="1"/>
  <c r="AP1048" i="1"/>
  <c r="AQ1048" i="1"/>
  <c r="AR1048" i="1"/>
  <c r="AS1048" i="1"/>
  <c r="AT1048" i="1"/>
  <c r="AU1048" i="1"/>
  <c r="AV1048" i="1"/>
  <c r="AW1048" i="1"/>
  <c r="AX1048" i="1"/>
  <c r="AY1048" i="1"/>
  <c r="AZ1048" i="1"/>
  <c r="BA1048" i="1"/>
  <c r="BB1048" i="1"/>
  <c r="BC1048" i="1"/>
  <c r="BD1048" i="1"/>
  <c r="U1049" i="1"/>
  <c r="V1049" i="1"/>
  <c r="W1049" i="1"/>
  <c r="X1049" i="1"/>
  <c r="Y1049" i="1"/>
  <c r="Z1049" i="1"/>
  <c r="AA1049" i="1"/>
  <c r="AB1049" i="1"/>
  <c r="AC1049" i="1"/>
  <c r="AD1049" i="1"/>
  <c r="AE1049" i="1"/>
  <c r="AF1049" i="1"/>
  <c r="AG1049" i="1"/>
  <c r="AH1049" i="1"/>
  <c r="AI1049" i="1"/>
  <c r="AJ1049" i="1"/>
  <c r="AK1049" i="1"/>
  <c r="AL1049" i="1"/>
  <c r="AM1049" i="1"/>
  <c r="AN1049" i="1"/>
  <c r="AO1049" i="1"/>
  <c r="AP1049" i="1"/>
  <c r="AQ1049" i="1"/>
  <c r="AR1049" i="1"/>
  <c r="AS1049" i="1"/>
  <c r="AT1049" i="1"/>
  <c r="AU1049" i="1"/>
  <c r="AV1049" i="1"/>
  <c r="AW1049" i="1"/>
  <c r="AX1049" i="1"/>
  <c r="AY1049" i="1"/>
  <c r="AZ1049" i="1"/>
  <c r="BA1049" i="1"/>
  <c r="BB1049" i="1"/>
  <c r="BC1049" i="1"/>
  <c r="BD1049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AV965" i="1"/>
  <c r="AW965" i="1"/>
  <c r="AX965" i="1"/>
  <c r="AY965" i="1"/>
  <c r="AZ965" i="1"/>
  <c r="BA965" i="1"/>
  <c r="BB965" i="1"/>
  <c r="BC965" i="1"/>
  <c r="BD965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AG966" i="1"/>
  <c r="AH966" i="1"/>
  <c r="AI966" i="1"/>
  <c r="AJ966" i="1"/>
  <c r="AK966" i="1"/>
  <c r="AL966" i="1"/>
  <c r="AM966" i="1"/>
  <c r="AN966" i="1"/>
  <c r="AO966" i="1"/>
  <c r="AP966" i="1"/>
  <c r="AQ966" i="1"/>
  <c r="AR966" i="1"/>
  <c r="AS966" i="1"/>
  <c r="AT966" i="1"/>
  <c r="AU966" i="1"/>
  <c r="AV966" i="1"/>
  <c r="AW966" i="1"/>
  <c r="AX966" i="1"/>
  <c r="AY966" i="1"/>
  <c r="AZ966" i="1"/>
  <c r="BA966" i="1"/>
  <c r="BB966" i="1"/>
  <c r="BC966" i="1"/>
  <c r="BD966" i="1"/>
  <c r="U967" i="1"/>
  <c r="V967" i="1"/>
  <c r="W967" i="1"/>
  <c r="X967" i="1"/>
  <c r="Y967" i="1"/>
  <c r="Z967" i="1"/>
  <c r="AA967" i="1"/>
  <c r="AB967" i="1"/>
  <c r="AC967" i="1"/>
  <c r="AD967" i="1"/>
  <c r="AE967" i="1"/>
  <c r="AF967" i="1"/>
  <c r="AG967" i="1"/>
  <c r="AH967" i="1"/>
  <c r="AI967" i="1"/>
  <c r="AJ967" i="1"/>
  <c r="AK967" i="1"/>
  <c r="AL967" i="1"/>
  <c r="AM967" i="1"/>
  <c r="AN967" i="1"/>
  <c r="AO967" i="1"/>
  <c r="AP967" i="1"/>
  <c r="AQ967" i="1"/>
  <c r="AR967" i="1"/>
  <c r="AS967" i="1"/>
  <c r="AT967" i="1"/>
  <c r="AU967" i="1"/>
  <c r="AV967" i="1"/>
  <c r="AW967" i="1"/>
  <c r="AX967" i="1"/>
  <c r="AY967" i="1"/>
  <c r="AZ967" i="1"/>
  <c r="BA967" i="1"/>
  <c r="BB967" i="1"/>
  <c r="BC967" i="1"/>
  <c r="BD967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AG968" i="1"/>
  <c r="AH968" i="1"/>
  <c r="AI968" i="1"/>
  <c r="AJ968" i="1"/>
  <c r="AK968" i="1"/>
  <c r="AL968" i="1"/>
  <c r="AM968" i="1"/>
  <c r="AN968" i="1"/>
  <c r="AO968" i="1"/>
  <c r="AP968" i="1"/>
  <c r="AQ968" i="1"/>
  <c r="AR968" i="1"/>
  <c r="AS968" i="1"/>
  <c r="AT968" i="1"/>
  <c r="AU968" i="1"/>
  <c r="AV968" i="1"/>
  <c r="AW968" i="1"/>
  <c r="AX968" i="1"/>
  <c r="AY968" i="1"/>
  <c r="AZ968" i="1"/>
  <c r="BA968" i="1"/>
  <c r="BB968" i="1"/>
  <c r="BC968" i="1"/>
  <c r="BD968" i="1"/>
  <c r="U969" i="1"/>
  <c r="V969" i="1"/>
  <c r="W969" i="1"/>
  <c r="X969" i="1"/>
  <c r="Y969" i="1"/>
  <c r="Z969" i="1"/>
  <c r="AA969" i="1"/>
  <c r="AB969" i="1"/>
  <c r="AC969" i="1"/>
  <c r="AD969" i="1"/>
  <c r="AE969" i="1"/>
  <c r="AF969" i="1"/>
  <c r="AG969" i="1"/>
  <c r="AH969" i="1"/>
  <c r="AI969" i="1"/>
  <c r="AJ969" i="1"/>
  <c r="AK969" i="1"/>
  <c r="AL969" i="1"/>
  <c r="AM969" i="1"/>
  <c r="AN969" i="1"/>
  <c r="AO969" i="1"/>
  <c r="AP969" i="1"/>
  <c r="AQ969" i="1"/>
  <c r="AR969" i="1"/>
  <c r="AS969" i="1"/>
  <c r="AT969" i="1"/>
  <c r="AU969" i="1"/>
  <c r="AV969" i="1"/>
  <c r="AW969" i="1"/>
  <c r="AX969" i="1"/>
  <c r="AY969" i="1"/>
  <c r="AZ969" i="1"/>
  <c r="BA969" i="1"/>
  <c r="BB969" i="1"/>
  <c r="BC969" i="1"/>
  <c r="BD969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AG970" i="1"/>
  <c r="AH970" i="1"/>
  <c r="AI970" i="1"/>
  <c r="AJ970" i="1"/>
  <c r="AK970" i="1"/>
  <c r="AL970" i="1"/>
  <c r="AM970" i="1"/>
  <c r="AN970" i="1"/>
  <c r="AO970" i="1"/>
  <c r="AP970" i="1"/>
  <c r="AQ970" i="1"/>
  <c r="AR970" i="1"/>
  <c r="AS970" i="1"/>
  <c r="AT970" i="1"/>
  <c r="AU970" i="1"/>
  <c r="AV970" i="1"/>
  <c r="AW970" i="1"/>
  <c r="AX970" i="1"/>
  <c r="AY970" i="1"/>
  <c r="AZ970" i="1"/>
  <c r="BA970" i="1"/>
  <c r="BB970" i="1"/>
  <c r="BC970" i="1"/>
  <c r="BD970" i="1"/>
  <c r="U971" i="1"/>
  <c r="V971" i="1"/>
  <c r="W971" i="1"/>
  <c r="X971" i="1"/>
  <c r="Y971" i="1"/>
  <c r="Z971" i="1"/>
  <c r="AA971" i="1"/>
  <c r="AB971" i="1"/>
  <c r="AC971" i="1"/>
  <c r="AD971" i="1"/>
  <c r="AE971" i="1"/>
  <c r="AF971" i="1"/>
  <c r="AG971" i="1"/>
  <c r="AH971" i="1"/>
  <c r="AI971" i="1"/>
  <c r="AJ971" i="1"/>
  <c r="AK971" i="1"/>
  <c r="AL971" i="1"/>
  <c r="AM971" i="1"/>
  <c r="AN971" i="1"/>
  <c r="AO971" i="1"/>
  <c r="AP971" i="1"/>
  <c r="AQ971" i="1"/>
  <c r="AR971" i="1"/>
  <c r="AS971" i="1"/>
  <c r="AT971" i="1"/>
  <c r="AU971" i="1"/>
  <c r="AV971" i="1"/>
  <c r="AW971" i="1"/>
  <c r="AX971" i="1"/>
  <c r="AY971" i="1"/>
  <c r="AZ971" i="1"/>
  <c r="BA971" i="1"/>
  <c r="BB971" i="1"/>
  <c r="BC971" i="1"/>
  <c r="BD971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AG972" i="1"/>
  <c r="AH972" i="1"/>
  <c r="AI972" i="1"/>
  <c r="AJ972" i="1"/>
  <c r="AK972" i="1"/>
  <c r="AL972" i="1"/>
  <c r="AM972" i="1"/>
  <c r="AN972" i="1"/>
  <c r="AO972" i="1"/>
  <c r="AP972" i="1"/>
  <c r="AQ972" i="1"/>
  <c r="AR972" i="1"/>
  <c r="AS972" i="1"/>
  <c r="AT972" i="1"/>
  <c r="AU972" i="1"/>
  <c r="AV972" i="1"/>
  <c r="AW972" i="1"/>
  <c r="AX972" i="1"/>
  <c r="AY972" i="1"/>
  <c r="AZ972" i="1"/>
  <c r="BA972" i="1"/>
  <c r="BB972" i="1"/>
  <c r="BC972" i="1"/>
  <c r="BD972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AG973" i="1"/>
  <c r="AH973" i="1"/>
  <c r="AI973" i="1"/>
  <c r="AJ973" i="1"/>
  <c r="AK973" i="1"/>
  <c r="AL973" i="1"/>
  <c r="AM973" i="1"/>
  <c r="AN973" i="1"/>
  <c r="AO973" i="1"/>
  <c r="AP973" i="1"/>
  <c r="AQ973" i="1"/>
  <c r="AR973" i="1"/>
  <c r="AS973" i="1"/>
  <c r="AT973" i="1"/>
  <c r="AU973" i="1"/>
  <c r="AV973" i="1"/>
  <c r="AW973" i="1"/>
  <c r="AX973" i="1"/>
  <c r="AY973" i="1"/>
  <c r="AZ973" i="1"/>
  <c r="BA973" i="1"/>
  <c r="BB973" i="1"/>
  <c r="BC973" i="1"/>
  <c r="BD973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AV974" i="1"/>
  <c r="AW974" i="1"/>
  <c r="AX974" i="1"/>
  <c r="AY974" i="1"/>
  <c r="AZ974" i="1"/>
  <c r="BA974" i="1"/>
  <c r="BB974" i="1"/>
  <c r="BC974" i="1"/>
  <c r="BD974" i="1"/>
  <c r="U975" i="1"/>
  <c r="V975" i="1"/>
  <c r="W975" i="1"/>
  <c r="X975" i="1"/>
  <c r="Y975" i="1"/>
  <c r="Z975" i="1"/>
  <c r="AA975" i="1"/>
  <c r="AB975" i="1"/>
  <c r="AC975" i="1"/>
  <c r="AD975" i="1"/>
  <c r="AE975" i="1"/>
  <c r="AF975" i="1"/>
  <c r="AG975" i="1"/>
  <c r="AH975" i="1"/>
  <c r="AI975" i="1"/>
  <c r="AJ975" i="1"/>
  <c r="AK975" i="1"/>
  <c r="AL975" i="1"/>
  <c r="AM975" i="1"/>
  <c r="AN975" i="1"/>
  <c r="AO975" i="1"/>
  <c r="AP975" i="1"/>
  <c r="AQ975" i="1"/>
  <c r="AR975" i="1"/>
  <c r="AS975" i="1"/>
  <c r="AT975" i="1"/>
  <c r="AU975" i="1"/>
  <c r="AV975" i="1"/>
  <c r="AW975" i="1"/>
  <c r="AX975" i="1"/>
  <c r="AY975" i="1"/>
  <c r="AZ975" i="1"/>
  <c r="BA975" i="1"/>
  <c r="BB975" i="1"/>
  <c r="BC975" i="1"/>
  <c r="BD975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AG976" i="1"/>
  <c r="AH976" i="1"/>
  <c r="AI976" i="1"/>
  <c r="AJ976" i="1"/>
  <c r="AK976" i="1"/>
  <c r="AL976" i="1"/>
  <c r="AM976" i="1"/>
  <c r="AN976" i="1"/>
  <c r="AO976" i="1"/>
  <c r="AP976" i="1"/>
  <c r="AQ976" i="1"/>
  <c r="AR976" i="1"/>
  <c r="AS976" i="1"/>
  <c r="AT976" i="1"/>
  <c r="AU976" i="1"/>
  <c r="AV976" i="1"/>
  <c r="AW976" i="1"/>
  <c r="AX976" i="1"/>
  <c r="AY976" i="1"/>
  <c r="AZ976" i="1"/>
  <c r="BA976" i="1"/>
  <c r="BB976" i="1"/>
  <c r="BC976" i="1"/>
  <c r="BD976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AV977" i="1"/>
  <c r="AW977" i="1"/>
  <c r="AX977" i="1"/>
  <c r="AY977" i="1"/>
  <c r="AZ977" i="1"/>
  <c r="BA977" i="1"/>
  <c r="BB977" i="1"/>
  <c r="BC977" i="1"/>
  <c r="BD977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AG978" i="1"/>
  <c r="AH978" i="1"/>
  <c r="AI978" i="1"/>
  <c r="AJ978" i="1"/>
  <c r="AK978" i="1"/>
  <c r="AL978" i="1"/>
  <c r="AM978" i="1"/>
  <c r="AN978" i="1"/>
  <c r="AO978" i="1"/>
  <c r="AP978" i="1"/>
  <c r="AQ978" i="1"/>
  <c r="AR978" i="1"/>
  <c r="AS978" i="1"/>
  <c r="AT978" i="1"/>
  <c r="AU978" i="1"/>
  <c r="AV978" i="1"/>
  <c r="AW978" i="1"/>
  <c r="AX978" i="1"/>
  <c r="AY978" i="1"/>
  <c r="AZ978" i="1"/>
  <c r="BA978" i="1"/>
  <c r="BB978" i="1"/>
  <c r="BC978" i="1"/>
  <c r="BD978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AG979" i="1"/>
  <c r="AH979" i="1"/>
  <c r="AI979" i="1"/>
  <c r="AJ979" i="1"/>
  <c r="AK979" i="1"/>
  <c r="AL979" i="1"/>
  <c r="AM979" i="1"/>
  <c r="AN979" i="1"/>
  <c r="AO979" i="1"/>
  <c r="AP979" i="1"/>
  <c r="AQ979" i="1"/>
  <c r="AR979" i="1"/>
  <c r="AS979" i="1"/>
  <c r="AT979" i="1"/>
  <c r="AU979" i="1"/>
  <c r="AV979" i="1"/>
  <c r="AW979" i="1"/>
  <c r="AX979" i="1"/>
  <c r="AY979" i="1"/>
  <c r="AZ979" i="1"/>
  <c r="BA979" i="1"/>
  <c r="BB979" i="1"/>
  <c r="BC979" i="1"/>
  <c r="BD979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AV980" i="1"/>
  <c r="AW980" i="1"/>
  <c r="AX980" i="1"/>
  <c r="AY980" i="1"/>
  <c r="AZ980" i="1"/>
  <c r="BA980" i="1"/>
  <c r="BB980" i="1"/>
  <c r="BC980" i="1"/>
  <c r="BD980" i="1"/>
  <c r="U981" i="1"/>
  <c r="V981" i="1"/>
  <c r="W981" i="1"/>
  <c r="X981" i="1"/>
  <c r="Y981" i="1"/>
  <c r="Z981" i="1"/>
  <c r="AA981" i="1"/>
  <c r="AB981" i="1"/>
  <c r="AC981" i="1"/>
  <c r="AD981" i="1"/>
  <c r="AE981" i="1"/>
  <c r="AF981" i="1"/>
  <c r="AG981" i="1"/>
  <c r="AH981" i="1"/>
  <c r="AI981" i="1"/>
  <c r="AJ981" i="1"/>
  <c r="AK981" i="1"/>
  <c r="AL981" i="1"/>
  <c r="AM981" i="1"/>
  <c r="AN981" i="1"/>
  <c r="AO981" i="1"/>
  <c r="AP981" i="1"/>
  <c r="AQ981" i="1"/>
  <c r="AR981" i="1"/>
  <c r="AS981" i="1"/>
  <c r="AT981" i="1"/>
  <c r="AU981" i="1"/>
  <c r="AV981" i="1"/>
  <c r="AW981" i="1"/>
  <c r="AX981" i="1"/>
  <c r="AY981" i="1"/>
  <c r="AZ981" i="1"/>
  <c r="BA981" i="1"/>
  <c r="BB981" i="1"/>
  <c r="BC981" i="1"/>
  <c r="BD981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AG982" i="1"/>
  <c r="AH982" i="1"/>
  <c r="AI982" i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AV982" i="1"/>
  <c r="AW982" i="1"/>
  <c r="AX982" i="1"/>
  <c r="AY982" i="1"/>
  <c r="AZ982" i="1"/>
  <c r="BA982" i="1"/>
  <c r="BB982" i="1"/>
  <c r="BC982" i="1"/>
  <c r="BD982" i="1"/>
  <c r="U983" i="1"/>
  <c r="V983" i="1"/>
  <c r="W983" i="1"/>
  <c r="X983" i="1"/>
  <c r="Y983" i="1"/>
  <c r="Z983" i="1"/>
  <c r="AA983" i="1"/>
  <c r="AB983" i="1"/>
  <c r="AC983" i="1"/>
  <c r="AD983" i="1"/>
  <c r="AE983" i="1"/>
  <c r="AF983" i="1"/>
  <c r="AG983" i="1"/>
  <c r="AH983" i="1"/>
  <c r="AI983" i="1"/>
  <c r="AJ983" i="1"/>
  <c r="AK983" i="1"/>
  <c r="AL983" i="1"/>
  <c r="AM983" i="1"/>
  <c r="AN983" i="1"/>
  <c r="AO983" i="1"/>
  <c r="AP983" i="1"/>
  <c r="AQ983" i="1"/>
  <c r="AR983" i="1"/>
  <c r="AS983" i="1"/>
  <c r="AT983" i="1"/>
  <c r="AU983" i="1"/>
  <c r="AV983" i="1"/>
  <c r="AW983" i="1"/>
  <c r="AX983" i="1"/>
  <c r="AY983" i="1"/>
  <c r="AZ983" i="1"/>
  <c r="BA983" i="1"/>
  <c r="BB983" i="1"/>
  <c r="BC983" i="1"/>
  <c r="BD983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AG984" i="1"/>
  <c r="AH984" i="1"/>
  <c r="AI984" i="1"/>
  <c r="AJ984" i="1"/>
  <c r="AK984" i="1"/>
  <c r="AL984" i="1"/>
  <c r="AM984" i="1"/>
  <c r="AN984" i="1"/>
  <c r="AO984" i="1"/>
  <c r="AP984" i="1"/>
  <c r="AQ984" i="1"/>
  <c r="AR984" i="1"/>
  <c r="AS984" i="1"/>
  <c r="AT984" i="1"/>
  <c r="AU984" i="1"/>
  <c r="AV984" i="1"/>
  <c r="AW984" i="1"/>
  <c r="AX984" i="1"/>
  <c r="AY984" i="1"/>
  <c r="AZ984" i="1"/>
  <c r="BA984" i="1"/>
  <c r="BB984" i="1"/>
  <c r="BC984" i="1"/>
  <c r="BD984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AG985" i="1"/>
  <c r="AH985" i="1"/>
  <c r="AI985" i="1"/>
  <c r="AJ985" i="1"/>
  <c r="AK985" i="1"/>
  <c r="AL985" i="1"/>
  <c r="AM985" i="1"/>
  <c r="AN985" i="1"/>
  <c r="AO985" i="1"/>
  <c r="AP985" i="1"/>
  <c r="AQ985" i="1"/>
  <c r="AR985" i="1"/>
  <c r="AS985" i="1"/>
  <c r="AT985" i="1"/>
  <c r="AU985" i="1"/>
  <c r="AV985" i="1"/>
  <c r="AW985" i="1"/>
  <c r="AX985" i="1"/>
  <c r="AY985" i="1"/>
  <c r="AZ985" i="1"/>
  <c r="BA985" i="1"/>
  <c r="BB985" i="1"/>
  <c r="BC985" i="1"/>
  <c r="BD985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AV986" i="1"/>
  <c r="AW986" i="1"/>
  <c r="AX986" i="1"/>
  <c r="AY986" i="1"/>
  <c r="AZ986" i="1"/>
  <c r="BA986" i="1"/>
  <c r="BB986" i="1"/>
  <c r="BC986" i="1"/>
  <c r="BD986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AG987" i="1"/>
  <c r="AH987" i="1"/>
  <c r="AI987" i="1"/>
  <c r="AJ987" i="1"/>
  <c r="AK987" i="1"/>
  <c r="AL987" i="1"/>
  <c r="AM987" i="1"/>
  <c r="AN987" i="1"/>
  <c r="AO987" i="1"/>
  <c r="AP987" i="1"/>
  <c r="AQ987" i="1"/>
  <c r="AR987" i="1"/>
  <c r="AS987" i="1"/>
  <c r="AT987" i="1"/>
  <c r="AU987" i="1"/>
  <c r="AV987" i="1"/>
  <c r="AW987" i="1"/>
  <c r="AX987" i="1"/>
  <c r="AY987" i="1"/>
  <c r="AZ987" i="1"/>
  <c r="BA987" i="1"/>
  <c r="BB987" i="1"/>
  <c r="BC987" i="1"/>
  <c r="BD987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AG988" i="1"/>
  <c r="AH988" i="1"/>
  <c r="AI988" i="1"/>
  <c r="AJ988" i="1"/>
  <c r="AK988" i="1"/>
  <c r="AL988" i="1"/>
  <c r="AM988" i="1"/>
  <c r="AN988" i="1"/>
  <c r="AO988" i="1"/>
  <c r="AP988" i="1"/>
  <c r="AQ988" i="1"/>
  <c r="AR988" i="1"/>
  <c r="AS988" i="1"/>
  <c r="AT988" i="1"/>
  <c r="AU988" i="1"/>
  <c r="AV988" i="1"/>
  <c r="AW988" i="1"/>
  <c r="AX988" i="1"/>
  <c r="AY988" i="1"/>
  <c r="AZ988" i="1"/>
  <c r="BA988" i="1"/>
  <c r="BB988" i="1"/>
  <c r="BC988" i="1"/>
  <c r="BD988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AV989" i="1"/>
  <c r="AW989" i="1"/>
  <c r="AX989" i="1"/>
  <c r="AY989" i="1"/>
  <c r="AZ989" i="1"/>
  <c r="BA989" i="1"/>
  <c r="BB989" i="1"/>
  <c r="BC989" i="1"/>
  <c r="BD989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AG990" i="1"/>
  <c r="AH990" i="1"/>
  <c r="AI990" i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AV990" i="1"/>
  <c r="AW990" i="1"/>
  <c r="AX990" i="1"/>
  <c r="AY990" i="1"/>
  <c r="AZ990" i="1"/>
  <c r="BA990" i="1"/>
  <c r="BB990" i="1"/>
  <c r="BC990" i="1"/>
  <c r="BD990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AX991" i="1"/>
  <c r="AY991" i="1"/>
  <c r="AZ991" i="1"/>
  <c r="BA991" i="1"/>
  <c r="BB991" i="1"/>
  <c r="BC991" i="1"/>
  <c r="BD991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AV992" i="1"/>
  <c r="AW992" i="1"/>
  <c r="AX992" i="1"/>
  <c r="AY992" i="1"/>
  <c r="AZ992" i="1"/>
  <c r="BA992" i="1"/>
  <c r="BB992" i="1"/>
  <c r="BC992" i="1"/>
  <c r="BD992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AG993" i="1"/>
  <c r="AH993" i="1"/>
  <c r="AI993" i="1"/>
  <c r="AJ993" i="1"/>
  <c r="AK993" i="1"/>
  <c r="AL993" i="1"/>
  <c r="AM993" i="1"/>
  <c r="AN993" i="1"/>
  <c r="AO993" i="1"/>
  <c r="AP993" i="1"/>
  <c r="AQ993" i="1"/>
  <c r="AR993" i="1"/>
  <c r="AS993" i="1"/>
  <c r="AT993" i="1"/>
  <c r="AU993" i="1"/>
  <c r="AV993" i="1"/>
  <c r="AW993" i="1"/>
  <c r="AX993" i="1"/>
  <c r="AY993" i="1"/>
  <c r="AZ993" i="1"/>
  <c r="BA993" i="1"/>
  <c r="BB993" i="1"/>
  <c r="BC993" i="1"/>
  <c r="BD993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W994" i="1"/>
  <c r="AX994" i="1"/>
  <c r="AY994" i="1"/>
  <c r="AZ994" i="1"/>
  <c r="BA994" i="1"/>
  <c r="BB994" i="1"/>
  <c r="BC994" i="1"/>
  <c r="BD994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AG995" i="1"/>
  <c r="AH995" i="1"/>
  <c r="AI995" i="1"/>
  <c r="AJ995" i="1"/>
  <c r="AK995" i="1"/>
  <c r="AL995" i="1"/>
  <c r="AM995" i="1"/>
  <c r="AN995" i="1"/>
  <c r="AO995" i="1"/>
  <c r="AP995" i="1"/>
  <c r="AQ995" i="1"/>
  <c r="AR995" i="1"/>
  <c r="AS995" i="1"/>
  <c r="AT995" i="1"/>
  <c r="AU995" i="1"/>
  <c r="AV995" i="1"/>
  <c r="AW995" i="1"/>
  <c r="AX995" i="1"/>
  <c r="AY995" i="1"/>
  <c r="AZ995" i="1"/>
  <c r="BA995" i="1"/>
  <c r="BB995" i="1"/>
  <c r="BC995" i="1"/>
  <c r="BD995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AN996" i="1"/>
  <c r="AO996" i="1"/>
  <c r="AP996" i="1"/>
  <c r="AQ996" i="1"/>
  <c r="AR996" i="1"/>
  <c r="AS996" i="1"/>
  <c r="AT996" i="1"/>
  <c r="AU996" i="1"/>
  <c r="AV996" i="1"/>
  <c r="AW996" i="1"/>
  <c r="AX996" i="1"/>
  <c r="AY996" i="1"/>
  <c r="AZ996" i="1"/>
  <c r="BA996" i="1"/>
  <c r="BB996" i="1"/>
  <c r="BC996" i="1"/>
  <c r="BD996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AX997" i="1"/>
  <c r="AY997" i="1"/>
  <c r="AZ997" i="1"/>
  <c r="BA997" i="1"/>
  <c r="BB997" i="1"/>
  <c r="BC997" i="1"/>
  <c r="BD997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AG998" i="1"/>
  <c r="AH998" i="1"/>
  <c r="AI998" i="1"/>
  <c r="AJ998" i="1"/>
  <c r="AK998" i="1"/>
  <c r="AL998" i="1"/>
  <c r="AM998" i="1"/>
  <c r="AN998" i="1"/>
  <c r="AO998" i="1"/>
  <c r="AP998" i="1"/>
  <c r="AQ998" i="1"/>
  <c r="AR998" i="1"/>
  <c r="AS998" i="1"/>
  <c r="AT998" i="1"/>
  <c r="AU998" i="1"/>
  <c r="AV998" i="1"/>
  <c r="AW998" i="1"/>
  <c r="AX998" i="1"/>
  <c r="AY998" i="1"/>
  <c r="AZ998" i="1"/>
  <c r="BA998" i="1"/>
  <c r="BB998" i="1"/>
  <c r="BC998" i="1"/>
  <c r="BD998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AX999" i="1"/>
  <c r="AY999" i="1"/>
  <c r="AZ999" i="1"/>
  <c r="BA999" i="1"/>
  <c r="BB999" i="1"/>
  <c r="BC999" i="1"/>
  <c r="BD999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AV1000" i="1"/>
  <c r="AW1000" i="1"/>
  <c r="AX1000" i="1"/>
  <c r="AY1000" i="1"/>
  <c r="AZ1000" i="1"/>
  <c r="BA1000" i="1"/>
  <c r="BB1000" i="1"/>
  <c r="BC1000" i="1"/>
  <c r="BD1000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U1001" i="1"/>
  <c r="AV1001" i="1"/>
  <c r="AW1001" i="1"/>
  <c r="AX1001" i="1"/>
  <c r="AY1001" i="1"/>
  <c r="AZ1001" i="1"/>
  <c r="BA1001" i="1"/>
  <c r="BB1001" i="1"/>
  <c r="BC1001" i="1"/>
  <c r="BD1001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AG1002" i="1"/>
  <c r="AH1002" i="1"/>
  <c r="AI1002" i="1"/>
  <c r="AJ1002" i="1"/>
  <c r="AK1002" i="1"/>
  <c r="AL1002" i="1"/>
  <c r="AM1002" i="1"/>
  <c r="AN1002" i="1"/>
  <c r="AO1002" i="1"/>
  <c r="AP1002" i="1"/>
  <c r="AQ1002" i="1"/>
  <c r="AR1002" i="1"/>
  <c r="AS1002" i="1"/>
  <c r="AT1002" i="1"/>
  <c r="AU1002" i="1"/>
  <c r="AV1002" i="1"/>
  <c r="AW1002" i="1"/>
  <c r="AX1002" i="1"/>
  <c r="AY1002" i="1"/>
  <c r="AZ1002" i="1"/>
  <c r="BA1002" i="1"/>
  <c r="BB1002" i="1"/>
  <c r="BC1002" i="1"/>
  <c r="BD1002" i="1"/>
  <c r="U1003" i="1"/>
  <c r="V1003" i="1"/>
  <c r="W1003" i="1"/>
  <c r="X1003" i="1"/>
  <c r="Y1003" i="1"/>
  <c r="Z1003" i="1"/>
  <c r="AA1003" i="1"/>
  <c r="AB1003" i="1"/>
  <c r="AC1003" i="1"/>
  <c r="AD1003" i="1"/>
  <c r="AE1003" i="1"/>
  <c r="AF1003" i="1"/>
  <c r="AG1003" i="1"/>
  <c r="AH1003" i="1"/>
  <c r="AI1003" i="1"/>
  <c r="AJ1003" i="1"/>
  <c r="AK1003" i="1"/>
  <c r="AL1003" i="1"/>
  <c r="AM1003" i="1"/>
  <c r="AN1003" i="1"/>
  <c r="AO1003" i="1"/>
  <c r="AP1003" i="1"/>
  <c r="AQ1003" i="1"/>
  <c r="AR1003" i="1"/>
  <c r="AS1003" i="1"/>
  <c r="AT1003" i="1"/>
  <c r="AU1003" i="1"/>
  <c r="AV1003" i="1"/>
  <c r="AW1003" i="1"/>
  <c r="AX1003" i="1"/>
  <c r="AY1003" i="1"/>
  <c r="AZ1003" i="1"/>
  <c r="BA1003" i="1"/>
  <c r="BB1003" i="1"/>
  <c r="BC1003" i="1"/>
  <c r="BD1003" i="1"/>
  <c r="U1004" i="1"/>
  <c r="V1004" i="1"/>
  <c r="W1004" i="1"/>
  <c r="X1004" i="1"/>
  <c r="Y1004" i="1"/>
  <c r="Z1004" i="1"/>
  <c r="AA1004" i="1"/>
  <c r="AB1004" i="1"/>
  <c r="AC1004" i="1"/>
  <c r="AD1004" i="1"/>
  <c r="AE1004" i="1"/>
  <c r="AF1004" i="1"/>
  <c r="AG1004" i="1"/>
  <c r="AH1004" i="1"/>
  <c r="AI1004" i="1"/>
  <c r="AJ1004" i="1"/>
  <c r="AK1004" i="1"/>
  <c r="AL1004" i="1"/>
  <c r="AM1004" i="1"/>
  <c r="AN1004" i="1"/>
  <c r="AO1004" i="1"/>
  <c r="AP1004" i="1"/>
  <c r="AQ1004" i="1"/>
  <c r="AR1004" i="1"/>
  <c r="AS1004" i="1"/>
  <c r="AT1004" i="1"/>
  <c r="AU1004" i="1"/>
  <c r="AV1004" i="1"/>
  <c r="AW1004" i="1"/>
  <c r="AX1004" i="1"/>
  <c r="AY1004" i="1"/>
  <c r="AZ1004" i="1"/>
  <c r="BA1004" i="1"/>
  <c r="BB1004" i="1"/>
  <c r="BC1004" i="1"/>
  <c r="BD1004" i="1"/>
  <c r="U1005" i="1"/>
  <c r="V1005" i="1"/>
  <c r="W1005" i="1"/>
  <c r="X1005" i="1"/>
  <c r="Y1005" i="1"/>
  <c r="Z1005" i="1"/>
  <c r="AA1005" i="1"/>
  <c r="AB1005" i="1"/>
  <c r="AC1005" i="1"/>
  <c r="AD1005" i="1"/>
  <c r="AE1005" i="1"/>
  <c r="AF1005" i="1"/>
  <c r="AG1005" i="1"/>
  <c r="AH1005" i="1"/>
  <c r="AI1005" i="1"/>
  <c r="AJ1005" i="1"/>
  <c r="AK1005" i="1"/>
  <c r="AL1005" i="1"/>
  <c r="AM1005" i="1"/>
  <c r="AN1005" i="1"/>
  <c r="AO1005" i="1"/>
  <c r="AP1005" i="1"/>
  <c r="AQ1005" i="1"/>
  <c r="AR1005" i="1"/>
  <c r="AS1005" i="1"/>
  <c r="AT1005" i="1"/>
  <c r="AU1005" i="1"/>
  <c r="AV1005" i="1"/>
  <c r="AW1005" i="1"/>
  <c r="AX1005" i="1"/>
  <c r="AY1005" i="1"/>
  <c r="AZ1005" i="1"/>
  <c r="BA1005" i="1"/>
  <c r="BB1005" i="1"/>
  <c r="BC1005" i="1"/>
  <c r="BD1005" i="1"/>
  <c r="U1006" i="1"/>
  <c r="V1006" i="1"/>
  <c r="W1006" i="1"/>
  <c r="X1006" i="1"/>
  <c r="Y1006" i="1"/>
  <c r="Z1006" i="1"/>
  <c r="AA1006" i="1"/>
  <c r="AB1006" i="1"/>
  <c r="AC1006" i="1"/>
  <c r="AD1006" i="1"/>
  <c r="AE1006" i="1"/>
  <c r="AF1006" i="1"/>
  <c r="AG1006" i="1"/>
  <c r="AH1006" i="1"/>
  <c r="AI1006" i="1"/>
  <c r="AJ1006" i="1"/>
  <c r="AK1006" i="1"/>
  <c r="AL1006" i="1"/>
  <c r="AM1006" i="1"/>
  <c r="AN1006" i="1"/>
  <c r="AO1006" i="1"/>
  <c r="AP1006" i="1"/>
  <c r="AQ1006" i="1"/>
  <c r="AR1006" i="1"/>
  <c r="AS1006" i="1"/>
  <c r="AT1006" i="1"/>
  <c r="AU1006" i="1"/>
  <c r="AV1006" i="1"/>
  <c r="AW1006" i="1"/>
  <c r="AX1006" i="1"/>
  <c r="AY1006" i="1"/>
  <c r="AZ1006" i="1"/>
  <c r="BA1006" i="1"/>
  <c r="BB1006" i="1"/>
  <c r="BC1006" i="1"/>
  <c r="BD1006" i="1"/>
  <c r="U1007" i="1"/>
  <c r="V1007" i="1"/>
  <c r="W1007" i="1"/>
  <c r="X1007" i="1"/>
  <c r="Y1007" i="1"/>
  <c r="Z1007" i="1"/>
  <c r="AA1007" i="1"/>
  <c r="AB1007" i="1"/>
  <c r="AC1007" i="1"/>
  <c r="AD1007" i="1"/>
  <c r="AE1007" i="1"/>
  <c r="AF1007" i="1"/>
  <c r="AG1007" i="1"/>
  <c r="AH1007" i="1"/>
  <c r="AI1007" i="1"/>
  <c r="AJ1007" i="1"/>
  <c r="AK1007" i="1"/>
  <c r="AL1007" i="1"/>
  <c r="AM1007" i="1"/>
  <c r="AN1007" i="1"/>
  <c r="AO1007" i="1"/>
  <c r="AP1007" i="1"/>
  <c r="AQ1007" i="1"/>
  <c r="AR1007" i="1"/>
  <c r="AS1007" i="1"/>
  <c r="AT1007" i="1"/>
  <c r="AU1007" i="1"/>
  <c r="AV1007" i="1"/>
  <c r="AW1007" i="1"/>
  <c r="AX1007" i="1"/>
  <c r="AY1007" i="1"/>
  <c r="AZ1007" i="1"/>
  <c r="BA1007" i="1"/>
  <c r="BB1007" i="1"/>
  <c r="BC1007" i="1"/>
  <c r="BD1007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AG1008" i="1"/>
  <c r="AH1008" i="1"/>
  <c r="AI1008" i="1"/>
  <c r="AJ1008" i="1"/>
  <c r="AK1008" i="1"/>
  <c r="AL1008" i="1"/>
  <c r="AM1008" i="1"/>
  <c r="AN1008" i="1"/>
  <c r="AO1008" i="1"/>
  <c r="AP1008" i="1"/>
  <c r="AQ1008" i="1"/>
  <c r="AR1008" i="1"/>
  <c r="AS1008" i="1"/>
  <c r="AT1008" i="1"/>
  <c r="AU1008" i="1"/>
  <c r="AV1008" i="1"/>
  <c r="AW1008" i="1"/>
  <c r="AX1008" i="1"/>
  <c r="AY1008" i="1"/>
  <c r="AZ1008" i="1"/>
  <c r="BA1008" i="1"/>
  <c r="BB1008" i="1"/>
  <c r="BC1008" i="1"/>
  <c r="BD1008" i="1"/>
  <c r="U1009" i="1"/>
  <c r="V1009" i="1"/>
  <c r="W1009" i="1"/>
  <c r="X1009" i="1"/>
  <c r="Y1009" i="1"/>
  <c r="Z1009" i="1"/>
  <c r="AA1009" i="1"/>
  <c r="AB1009" i="1"/>
  <c r="AC1009" i="1"/>
  <c r="AD1009" i="1"/>
  <c r="AE1009" i="1"/>
  <c r="AF1009" i="1"/>
  <c r="AG1009" i="1"/>
  <c r="AH1009" i="1"/>
  <c r="AI1009" i="1"/>
  <c r="AJ1009" i="1"/>
  <c r="AK1009" i="1"/>
  <c r="AL1009" i="1"/>
  <c r="AM1009" i="1"/>
  <c r="AN1009" i="1"/>
  <c r="AO1009" i="1"/>
  <c r="AP1009" i="1"/>
  <c r="AQ1009" i="1"/>
  <c r="AR1009" i="1"/>
  <c r="AS1009" i="1"/>
  <c r="AT1009" i="1"/>
  <c r="AU1009" i="1"/>
  <c r="AV1009" i="1"/>
  <c r="AW1009" i="1"/>
  <c r="AX1009" i="1"/>
  <c r="AY1009" i="1"/>
  <c r="AZ1009" i="1"/>
  <c r="BA1009" i="1"/>
  <c r="BB1009" i="1"/>
  <c r="BC1009" i="1"/>
  <c r="BD1009" i="1"/>
  <c r="U1010" i="1"/>
  <c r="V1010" i="1"/>
  <c r="W1010" i="1"/>
  <c r="X1010" i="1"/>
  <c r="Y1010" i="1"/>
  <c r="Z1010" i="1"/>
  <c r="AA1010" i="1"/>
  <c r="AB1010" i="1"/>
  <c r="AC1010" i="1"/>
  <c r="AD1010" i="1"/>
  <c r="AE1010" i="1"/>
  <c r="AF1010" i="1"/>
  <c r="AG1010" i="1"/>
  <c r="AH1010" i="1"/>
  <c r="AI1010" i="1"/>
  <c r="AJ1010" i="1"/>
  <c r="AK1010" i="1"/>
  <c r="AL1010" i="1"/>
  <c r="AM1010" i="1"/>
  <c r="AN1010" i="1"/>
  <c r="AO1010" i="1"/>
  <c r="AP1010" i="1"/>
  <c r="AQ1010" i="1"/>
  <c r="AR1010" i="1"/>
  <c r="AS1010" i="1"/>
  <c r="AT1010" i="1"/>
  <c r="AU1010" i="1"/>
  <c r="AV1010" i="1"/>
  <c r="AW1010" i="1"/>
  <c r="AX1010" i="1"/>
  <c r="AY1010" i="1"/>
  <c r="AZ1010" i="1"/>
  <c r="BA1010" i="1"/>
  <c r="BB1010" i="1"/>
  <c r="BC1010" i="1"/>
  <c r="BD1010" i="1"/>
  <c r="U1011" i="1"/>
  <c r="V1011" i="1"/>
  <c r="W1011" i="1"/>
  <c r="X1011" i="1"/>
  <c r="Y1011" i="1"/>
  <c r="Z1011" i="1"/>
  <c r="AA1011" i="1"/>
  <c r="AB1011" i="1"/>
  <c r="AC1011" i="1"/>
  <c r="AD1011" i="1"/>
  <c r="AE1011" i="1"/>
  <c r="AF1011" i="1"/>
  <c r="AG1011" i="1"/>
  <c r="AH1011" i="1"/>
  <c r="AI1011" i="1"/>
  <c r="AJ1011" i="1"/>
  <c r="AK1011" i="1"/>
  <c r="AL1011" i="1"/>
  <c r="AM1011" i="1"/>
  <c r="AN1011" i="1"/>
  <c r="AO1011" i="1"/>
  <c r="AP1011" i="1"/>
  <c r="AQ1011" i="1"/>
  <c r="AR1011" i="1"/>
  <c r="AS1011" i="1"/>
  <c r="AT1011" i="1"/>
  <c r="AU1011" i="1"/>
  <c r="AV1011" i="1"/>
  <c r="AW1011" i="1"/>
  <c r="AX1011" i="1"/>
  <c r="AY1011" i="1"/>
  <c r="AZ1011" i="1"/>
  <c r="BA1011" i="1"/>
  <c r="BB1011" i="1"/>
  <c r="BC1011" i="1"/>
  <c r="BD1011" i="1"/>
  <c r="U1012" i="1"/>
  <c r="V1012" i="1"/>
  <c r="W1012" i="1"/>
  <c r="X1012" i="1"/>
  <c r="Y1012" i="1"/>
  <c r="Z1012" i="1"/>
  <c r="AA1012" i="1"/>
  <c r="AB1012" i="1"/>
  <c r="AC1012" i="1"/>
  <c r="AD1012" i="1"/>
  <c r="AE1012" i="1"/>
  <c r="AF1012" i="1"/>
  <c r="AG1012" i="1"/>
  <c r="AH1012" i="1"/>
  <c r="AI1012" i="1"/>
  <c r="AJ1012" i="1"/>
  <c r="AK1012" i="1"/>
  <c r="AL1012" i="1"/>
  <c r="AM1012" i="1"/>
  <c r="AN1012" i="1"/>
  <c r="AO1012" i="1"/>
  <c r="AP1012" i="1"/>
  <c r="AQ1012" i="1"/>
  <c r="AR1012" i="1"/>
  <c r="AS1012" i="1"/>
  <c r="AT1012" i="1"/>
  <c r="AU1012" i="1"/>
  <c r="AV1012" i="1"/>
  <c r="AW1012" i="1"/>
  <c r="AX1012" i="1"/>
  <c r="AY1012" i="1"/>
  <c r="AZ1012" i="1"/>
  <c r="BA1012" i="1"/>
  <c r="BB1012" i="1"/>
  <c r="BC1012" i="1"/>
  <c r="BD1012" i="1"/>
  <c r="U1013" i="1"/>
  <c r="V1013" i="1"/>
  <c r="W1013" i="1"/>
  <c r="X1013" i="1"/>
  <c r="Y1013" i="1"/>
  <c r="Z1013" i="1"/>
  <c r="AA1013" i="1"/>
  <c r="AB1013" i="1"/>
  <c r="AC1013" i="1"/>
  <c r="AD1013" i="1"/>
  <c r="AE1013" i="1"/>
  <c r="AF1013" i="1"/>
  <c r="AG1013" i="1"/>
  <c r="AH1013" i="1"/>
  <c r="AI1013" i="1"/>
  <c r="AJ1013" i="1"/>
  <c r="AK1013" i="1"/>
  <c r="AL1013" i="1"/>
  <c r="AM1013" i="1"/>
  <c r="AN1013" i="1"/>
  <c r="AO1013" i="1"/>
  <c r="AP1013" i="1"/>
  <c r="AQ1013" i="1"/>
  <c r="AR1013" i="1"/>
  <c r="AS1013" i="1"/>
  <c r="AT1013" i="1"/>
  <c r="AU1013" i="1"/>
  <c r="AV1013" i="1"/>
  <c r="AW1013" i="1"/>
  <c r="AX1013" i="1"/>
  <c r="AY1013" i="1"/>
  <c r="AZ1013" i="1"/>
  <c r="BA1013" i="1"/>
  <c r="BB1013" i="1"/>
  <c r="BC1013" i="1"/>
  <c r="BD1013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AG1014" i="1"/>
  <c r="AH1014" i="1"/>
  <c r="AI1014" i="1"/>
  <c r="AJ1014" i="1"/>
  <c r="AK1014" i="1"/>
  <c r="AL1014" i="1"/>
  <c r="AM1014" i="1"/>
  <c r="AN1014" i="1"/>
  <c r="AO1014" i="1"/>
  <c r="AP1014" i="1"/>
  <c r="AQ1014" i="1"/>
  <c r="AR1014" i="1"/>
  <c r="AS1014" i="1"/>
  <c r="AT1014" i="1"/>
  <c r="AU1014" i="1"/>
  <c r="AV1014" i="1"/>
  <c r="AW1014" i="1"/>
  <c r="AX1014" i="1"/>
  <c r="AY1014" i="1"/>
  <c r="AZ1014" i="1"/>
  <c r="BA1014" i="1"/>
  <c r="BB1014" i="1"/>
  <c r="BC1014" i="1"/>
  <c r="BD1014" i="1"/>
  <c r="U1015" i="1"/>
  <c r="V1015" i="1"/>
  <c r="W1015" i="1"/>
  <c r="X1015" i="1"/>
  <c r="Y1015" i="1"/>
  <c r="Z1015" i="1"/>
  <c r="AA1015" i="1"/>
  <c r="AB1015" i="1"/>
  <c r="AC1015" i="1"/>
  <c r="AD1015" i="1"/>
  <c r="AE1015" i="1"/>
  <c r="AF1015" i="1"/>
  <c r="AG1015" i="1"/>
  <c r="AH1015" i="1"/>
  <c r="AI1015" i="1"/>
  <c r="AJ1015" i="1"/>
  <c r="AK1015" i="1"/>
  <c r="AL1015" i="1"/>
  <c r="AM1015" i="1"/>
  <c r="AN1015" i="1"/>
  <c r="AO1015" i="1"/>
  <c r="AP1015" i="1"/>
  <c r="AQ1015" i="1"/>
  <c r="AR1015" i="1"/>
  <c r="AS1015" i="1"/>
  <c r="AT1015" i="1"/>
  <c r="AU1015" i="1"/>
  <c r="AV1015" i="1"/>
  <c r="AW1015" i="1"/>
  <c r="AX1015" i="1"/>
  <c r="AY1015" i="1"/>
  <c r="AZ1015" i="1"/>
  <c r="BA1015" i="1"/>
  <c r="BB1015" i="1"/>
  <c r="BC1015" i="1"/>
  <c r="BD1015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AG1016" i="1"/>
  <c r="AH1016" i="1"/>
  <c r="AI1016" i="1"/>
  <c r="AJ1016" i="1"/>
  <c r="AK1016" i="1"/>
  <c r="AL1016" i="1"/>
  <c r="AM1016" i="1"/>
  <c r="AN1016" i="1"/>
  <c r="AO1016" i="1"/>
  <c r="AP1016" i="1"/>
  <c r="AQ1016" i="1"/>
  <c r="AR1016" i="1"/>
  <c r="AS1016" i="1"/>
  <c r="AT1016" i="1"/>
  <c r="AU1016" i="1"/>
  <c r="AV1016" i="1"/>
  <c r="AW1016" i="1"/>
  <c r="AX1016" i="1"/>
  <c r="AY1016" i="1"/>
  <c r="AZ1016" i="1"/>
  <c r="BA1016" i="1"/>
  <c r="BB1016" i="1"/>
  <c r="BC1016" i="1"/>
  <c r="BD1016" i="1"/>
  <c r="U1017" i="1"/>
  <c r="V1017" i="1"/>
  <c r="W1017" i="1"/>
  <c r="X1017" i="1"/>
  <c r="Y1017" i="1"/>
  <c r="Z1017" i="1"/>
  <c r="AA1017" i="1"/>
  <c r="AB1017" i="1"/>
  <c r="AC1017" i="1"/>
  <c r="AD1017" i="1"/>
  <c r="AE1017" i="1"/>
  <c r="AF1017" i="1"/>
  <c r="AG1017" i="1"/>
  <c r="AH1017" i="1"/>
  <c r="AI1017" i="1"/>
  <c r="AJ1017" i="1"/>
  <c r="AK1017" i="1"/>
  <c r="AL1017" i="1"/>
  <c r="AM1017" i="1"/>
  <c r="AN1017" i="1"/>
  <c r="AO1017" i="1"/>
  <c r="AP1017" i="1"/>
  <c r="AQ1017" i="1"/>
  <c r="AR1017" i="1"/>
  <c r="AS1017" i="1"/>
  <c r="AT1017" i="1"/>
  <c r="AU1017" i="1"/>
  <c r="AV1017" i="1"/>
  <c r="AW1017" i="1"/>
  <c r="AX1017" i="1"/>
  <c r="AY1017" i="1"/>
  <c r="AZ1017" i="1"/>
  <c r="BA1017" i="1"/>
  <c r="BB1017" i="1"/>
  <c r="BC1017" i="1"/>
  <c r="BD1017" i="1"/>
  <c r="U1018" i="1"/>
  <c r="V1018" i="1"/>
  <c r="W1018" i="1"/>
  <c r="X1018" i="1"/>
  <c r="Y1018" i="1"/>
  <c r="Z1018" i="1"/>
  <c r="AA1018" i="1"/>
  <c r="AB1018" i="1"/>
  <c r="AC1018" i="1"/>
  <c r="AD1018" i="1"/>
  <c r="AE1018" i="1"/>
  <c r="AF1018" i="1"/>
  <c r="AG1018" i="1"/>
  <c r="AH1018" i="1"/>
  <c r="AI1018" i="1"/>
  <c r="AJ1018" i="1"/>
  <c r="AK1018" i="1"/>
  <c r="AL1018" i="1"/>
  <c r="AM1018" i="1"/>
  <c r="AN1018" i="1"/>
  <c r="AO1018" i="1"/>
  <c r="AP1018" i="1"/>
  <c r="AQ1018" i="1"/>
  <c r="AR1018" i="1"/>
  <c r="AS1018" i="1"/>
  <c r="AT1018" i="1"/>
  <c r="AU1018" i="1"/>
  <c r="AV1018" i="1"/>
  <c r="AW1018" i="1"/>
  <c r="AX1018" i="1"/>
  <c r="AY1018" i="1"/>
  <c r="AZ1018" i="1"/>
  <c r="BA1018" i="1"/>
  <c r="BB1018" i="1"/>
  <c r="BC1018" i="1"/>
  <c r="BD1018" i="1"/>
  <c r="U1019" i="1"/>
  <c r="V1019" i="1"/>
  <c r="W1019" i="1"/>
  <c r="X1019" i="1"/>
  <c r="Y1019" i="1"/>
  <c r="Z1019" i="1"/>
  <c r="AA1019" i="1"/>
  <c r="AB1019" i="1"/>
  <c r="AC1019" i="1"/>
  <c r="AD1019" i="1"/>
  <c r="AE1019" i="1"/>
  <c r="AF1019" i="1"/>
  <c r="AG1019" i="1"/>
  <c r="AH1019" i="1"/>
  <c r="AI1019" i="1"/>
  <c r="AJ1019" i="1"/>
  <c r="AK1019" i="1"/>
  <c r="AL1019" i="1"/>
  <c r="AM1019" i="1"/>
  <c r="AN1019" i="1"/>
  <c r="AO1019" i="1"/>
  <c r="AP1019" i="1"/>
  <c r="AQ1019" i="1"/>
  <c r="AR1019" i="1"/>
  <c r="AS1019" i="1"/>
  <c r="AT1019" i="1"/>
  <c r="AU1019" i="1"/>
  <c r="AV1019" i="1"/>
  <c r="AW1019" i="1"/>
  <c r="AX1019" i="1"/>
  <c r="AY1019" i="1"/>
  <c r="AZ1019" i="1"/>
  <c r="BA1019" i="1"/>
  <c r="BB1019" i="1"/>
  <c r="BC1019" i="1"/>
  <c r="BD1019" i="1"/>
  <c r="U1020" i="1"/>
  <c r="V1020" i="1"/>
  <c r="W1020" i="1"/>
  <c r="X1020" i="1"/>
  <c r="Y1020" i="1"/>
  <c r="Z1020" i="1"/>
  <c r="AA1020" i="1"/>
  <c r="AB1020" i="1"/>
  <c r="AC1020" i="1"/>
  <c r="AD1020" i="1"/>
  <c r="AE1020" i="1"/>
  <c r="AF1020" i="1"/>
  <c r="AG1020" i="1"/>
  <c r="AH1020" i="1"/>
  <c r="AI1020" i="1"/>
  <c r="AJ1020" i="1"/>
  <c r="AK1020" i="1"/>
  <c r="AL1020" i="1"/>
  <c r="AM1020" i="1"/>
  <c r="AN1020" i="1"/>
  <c r="AO1020" i="1"/>
  <c r="AP1020" i="1"/>
  <c r="AQ1020" i="1"/>
  <c r="AR1020" i="1"/>
  <c r="AS1020" i="1"/>
  <c r="AT1020" i="1"/>
  <c r="AU1020" i="1"/>
  <c r="AV1020" i="1"/>
  <c r="AW1020" i="1"/>
  <c r="AX1020" i="1"/>
  <c r="AY1020" i="1"/>
  <c r="AZ1020" i="1"/>
  <c r="BA1020" i="1"/>
  <c r="BB1020" i="1"/>
  <c r="BC1020" i="1"/>
  <c r="BD1020" i="1"/>
  <c r="U1021" i="1"/>
  <c r="V1021" i="1"/>
  <c r="W1021" i="1"/>
  <c r="X1021" i="1"/>
  <c r="Y1021" i="1"/>
  <c r="Z1021" i="1"/>
  <c r="AA1021" i="1"/>
  <c r="AB1021" i="1"/>
  <c r="AC1021" i="1"/>
  <c r="AD1021" i="1"/>
  <c r="AE1021" i="1"/>
  <c r="AF1021" i="1"/>
  <c r="AG1021" i="1"/>
  <c r="AH1021" i="1"/>
  <c r="AI1021" i="1"/>
  <c r="AJ1021" i="1"/>
  <c r="AK1021" i="1"/>
  <c r="AL1021" i="1"/>
  <c r="AM1021" i="1"/>
  <c r="AN1021" i="1"/>
  <c r="AO1021" i="1"/>
  <c r="AP1021" i="1"/>
  <c r="AQ1021" i="1"/>
  <c r="AR1021" i="1"/>
  <c r="AS1021" i="1"/>
  <c r="AT1021" i="1"/>
  <c r="AU1021" i="1"/>
  <c r="AV1021" i="1"/>
  <c r="AW1021" i="1"/>
  <c r="AX1021" i="1"/>
  <c r="AY1021" i="1"/>
  <c r="AZ1021" i="1"/>
  <c r="BA1021" i="1"/>
  <c r="BB1021" i="1"/>
  <c r="BC1021" i="1"/>
  <c r="BD1021" i="1"/>
  <c r="U1022" i="1"/>
  <c r="V1022" i="1"/>
  <c r="W1022" i="1"/>
  <c r="X1022" i="1"/>
  <c r="Y1022" i="1"/>
  <c r="Z1022" i="1"/>
  <c r="AA1022" i="1"/>
  <c r="AB1022" i="1"/>
  <c r="AC1022" i="1"/>
  <c r="AD1022" i="1"/>
  <c r="AE1022" i="1"/>
  <c r="AF1022" i="1"/>
  <c r="AG1022" i="1"/>
  <c r="AH1022" i="1"/>
  <c r="AI1022" i="1"/>
  <c r="AJ1022" i="1"/>
  <c r="AK1022" i="1"/>
  <c r="AL1022" i="1"/>
  <c r="AM1022" i="1"/>
  <c r="AN1022" i="1"/>
  <c r="AO1022" i="1"/>
  <c r="AP1022" i="1"/>
  <c r="AQ1022" i="1"/>
  <c r="AR1022" i="1"/>
  <c r="AS1022" i="1"/>
  <c r="AT1022" i="1"/>
  <c r="AU1022" i="1"/>
  <c r="AV1022" i="1"/>
  <c r="AW1022" i="1"/>
  <c r="AX1022" i="1"/>
  <c r="AY1022" i="1"/>
  <c r="AZ1022" i="1"/>
  <c r="BA1022" i="1"/>
  <c r="BB1022" i="1"/>
  <c r="BC1022" i="1"/>
  <c r="BD1022" i="1"/>
  <c r="U1023" i="1"/>
  <c r="V1023" i="1"/>
  <c r="W1023" i="1"/>
  <c r="X1023" i="1"/>
  <c r="Y1023" i="1"/>
  <c r="Z1023" i="1"/>
  <c r="AA1023" i="1"/>
  <c r="AB1023" i="1"/>
  <c r="AC1023" i="1"/>
  <c r="AD1023" i="1"/>
  <c r="AE1023" i="1"/>
  <c r="AF1023" i="1"/>
  <c r="AG1023" i="1"/>
  <c r="AH1023" i="1"/>
  <c r="AI1023" i="1"/>
  <c r="AJ1023" i="1"/>
  <c r="AK1023" i="1"/>
  <c r="AL1023" i="1"/>
  <c r="AM1023" i="1"/>
  <c r="AN1023" i="1"/>
  <c r="AO1023" i="1"/>
  <c r="AP1023" i="1"/>
  <c r="AQ1023" i="1"/>
  <c r="AR1023" i="1"/>
  <c r="AS1023" i="1"/>
  <c r="AT1023" i="1"/>
  <c r="AU1023" i="1"/>
  <c r="AV1023" i="1"/>
  <c r="AW1023" i="1"/>
  <c r="AX1023" i="1"/>
  <c r="AY1023" i="1"/>
  <c r="AZ1023" i="1"/>
  <c r="BA1023" i="1"/>
  <c r="BB1023" i="1"/>
  <c r="BC1023" i="1"/>
  <c r="BD1023" i="1"/>
  <c r="U1024" i="1"/>
  <c r="V1024" i="1"/>
  <c r="W1024" i="1"/>
  <c r="X1024" i="1"/>
  <c r="Y1024" i="1"/>
  <c r="Z1024" i="1"/>
  <c r="AA1024" i="1"/>
  <c r="AB1024" i="1"/>
  <c r="AC1024" i="1"/>
  <c r="AD1024" i="1"/>
  <c r="AE1024" i="1"/>
  <c r="AF1024" i="1"/>
  <c r="AG1024" i="1"/>
  <c r="AH1024" i="1"/>
  <c r="AI1024" i="1"/>
  <c r="AJ1024" i="1"/>
  <c r="AK1024" i="1"/>
  <c r="AL1024" i="1"/>
  <c r="AM1024" i="1"/>
  <c r="AN1024" i="1"/>
  <c r="AO1024" i="1"/>
  <c r="AP1024" i="1"/>
  <c r="AQ1024" i="1"/>
  <c r="AR1024" i="1"/>
  <c r="AS1024" i="1"/>
  <c r="AT1024" i="1"/>
  <c r="AU1024" i="1"/>
  <c r="AV1024" i="1"/>
  <c r="AW1024" i="1"/>
  <c r="AX1024" i="1"/>
  <c r="AY1024" i="1"/>
  <c r="AZ1024" i="1"/>
  <c r="BA1024" i="1"/>
  <c r="BB1024" i="1"/>
  <c r="BC1024" i="1"/>
  <c r="BD1024" i="1"/>
  <c r="U1025" i="1"/>
  <c r="V1025" i="1"/>
  <c r="W1025" i="1"/>
  <c r="X1025" i="1"/>
  <c r="Y1025" i="1"/>
  <c r="Z1025" i="1"/>
  <c r="AA1025" i="1"/>
  <c r="AB1025" i="1"/>
  <c r="AC1025" i="1"/>
  <c r="AD1025" i="1"/>
  <c r="AE1025" i="1"/>
  <c r="AF1025" i="1"/>
  <c r="AG1025" i="1"/>
  <c r="AH1025" i="1"/>
  <c r="AI1025" i="1"/>
  <c r="AJ1025" i="1"/>
  <c r="AK1025" i="1"/>
  <c r="AL1025" i="1"/>
  <c r="AM1025" i="1"/>
  <c r="AN1025" i="1"/>
  <c r="AO1025" i="1"/>
  <c r="AP1025" i="1"/>
  <c r="AQ1025" i="1"/>
  <c r="AR1025" i="1"/>
  <c r="AS1025" i="1"/>
  <c r="AT1025" i="1"/>
  <c r="AU1025" i="1"/>
  <c r="AV1025" i="1"/>
  <c r="AW1025" i="1"/>
  <c r="AX1025" i="1"/>
  <c r="AY1025" i="1"/>
  <c r="AZ1025" i="1"/>
  <c r="BA1025" i="1"/>
  <c r="BB1025" i="1"/>
  <c r="BC1025" i="1"/>
  <c r="BD1025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AG958" i="1"/>
  <c r="AH958" i="1"/>
  <c r="AI958" i="1"/>
  <c r="AJ958" i="1"/>
  <c r="AK958" i="1"/>
  <c r="AL958" i="1"/>
  <c r="AM958" i="1"/>
  <c r="AN958" i="1"/>
  <c r="AO958" i="1"/>
  <c r="AP958" i="1"/>
  <c r="AQ958" i="1"/>
  <c r="AR958" i="1"/>
  <c r="AS958" i="1"/>
  <c r="AT958" i="1"/>
  <c r="AU958" i="1"/>
  <c r="AV958" i="1"/>
  <c r="AW958" i="1"/>
  <c r="AX958" i="1"/>
  <c r="AY958" i="1"/>
  <c r="AZ958" i="1"/>
  <c r="BA958" i="1"/>
  <c r="BB958" i="1"/>
  <c r="BC958" i="1"/>
  <c r="BD958" i="1"/>
  <c r="U959" i="1"/>
  <c r="V959" i="1"/>
  <c r="W959" i="1"/>
  <c r="X959" i="1"/>
  <c r="Y959" i="1"/>
  <c r="Z959" i="1"/>
  <c r="AA959" i="1"/>
  <c r="AB959" i="1"/>
  <c r="AC959" i="1"/>
  <c r="AD959" i="1"/>
  <c r="AE959" i="1"/>
  <c r="AF959" i="1"/>
  <c r="AG959" i="1"/>
  <c r="AH959" i="1"/>
  <c r="AI959" i="1"/>
  <c r="AJ959" i="1"/>
  <c r="AK959" i="1"/>
  <c r="AL959" i="1"/>
  <c r="AM959" i="1"/>
  <c r="AN959" i="1"/>
  <c r="AO959" i="1"/>
  <c r="AP959" i="1"/>
  <c r="AQ959" i="1"/>
  <c r="AR959" i="1"/>
  <c r="AS959" i="1"/>
  <c r="AT959" i="1"/>
  <c r="AU959" i="1"/>
  <c r="AV959" i="1"/>
  <c r="AW959" i="1"/>
  <c r="AX959" i="1"/>
  <c r="AY959" i="1"/>
  <c r="AZ959" i="1"/>
  <c r="BA959" i="1"/>
  <c r="BB959" i="1"/>
  <c r="BC959" i="1"/>
  <c r="BD959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AV960" i="1"/>
  <c r="AW960" i="1"/>
  <c r="AX960" i="1"/>
  <c r="AY960" i="1"/>
  <c r="AZ960" i="1"/>
  <c r="BA960" i="1"/>
  <c r="BB960" i="1"/>
  <c r="BC960" i="1"/>
  <c r="BD960" i="1"/>
  <c r="U961" i="1"/>
  <c r="V961" i="1"/>
  <c r="W961" i="1"/>
  <c r="X961" i="1"/>
  <c r="Y961" i="1"/>
  <c r="Z961" i="1"/>
  <c r="AA961" i="1"/>
  <c r="AB961" i="1"/>
  <c r="AC961" i="1"/>
  <c r="AD961" i="1"/>
  <c r="AE961" i="1"/>
  <c r="AF961" i="1"/>
  <c r="AG961" i="1"/>
  <c r="AH961" i="1"/>
  <c r="AI961" i="1"/>
  <c r="AJ961" i="1"/>
  <c r="AK961" i="1"/>
  <c r="AL961" i="1"/>
  <c r="AM961" i="1"/>
  <c r="AN961" i="1"/>
  <c r="AO961" i="1"/>
  <c r="AP961" i="1"/>
  <c r="AQ961" i="1"/>
  <c r="AR961" i="1"/>
  <c r="AS961" i="1"/>
  <c r="AT961" i="1"/>
  <c r="AU961" i="1"/>
  <c r="AV961" i="1"/>
  <c r="AW961" i="1"/>
  <c r="AX961" i="1"/>
  <c r="AY961" i="1"/>
  <c r="AZ961" i="1"/>
  <c r="BA961" i="1"/>
  <c r="BB961" i="1"/>
  <c r="BC961" i="1"/>
  <c r="BD961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AG962" i="1"/>
  <c r="AH962" i="1"/>
  <c r="AI962" i="1"/>
  <c r="AJ962" i="1"/>
  <c r="AK962" i="1"/>
  <c r="AL962" i="1"/>
  <c r="AM962" i="1"/>
  <c r="AN962" i="1"/>
  <c r="AO962" i="1"/>
  <c r="AP962" i="1"/>
  <c r="AQ962" i="1"/>
  <c r="AR962" i="1"/>
  <c r="AS962" i="1"/>
  <c r="AT962" i="1"/>
  <c r="AU962" i="1"/>
  <c r="AV962" i="1"/>
  <c r="AW962" i="1"/>
  <c r="AX962" i="1"/>
  <c r="AY962" i="1"/>
  <c r="AZ962" i="1"/>
  <c r="BA962" i="1"/>
  <c r="BB962" i="1"/>
  <c r="BC962" i="1"/>
  <c r="BD962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AG963" i="1"/>
  <c r="AH963" i="1"/>
  <c r="AI963" i="1"/>
  <c r="AJ963" i="1"/>
  <c r="AK963" i="1"/>
  <c r="AL963" i="1"/>
  <c r="AM963" i="1"/>
  <c r="AN963" i="1"/>
  <c r="AO963" i="1"/>
  <c r="AP963" i="1"/>
  <c r="AQ963" i="1"/>
  <c r="AR963" i="1"/>
  <c r="AS963" i="1"/>
  <c r="AT963" i="1"/>
  <c r="AU963" i="1"/>
  <c r="AV963" i="1"/>
  <c r="AW963" i="1"/>
  <c r="AX963" i="1"/>
  <c r="AY963" i="1"/>
  <c r="AZ963" i="1"/>
  <c r="BA963" i="1"/>
  <c r="BB963" i="1"/>
  <c r="BC963" i="1"/>
  <c r="BD963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AG964" i="1"/>
  <c r="AH964" i="1"/>
  <c r="AI964" i="1"/>
  <c r="AJ964" i="1"/>
  <c r="AK964" i="1"/>
  <c r="AL964" i="1"/>
  <c r="AM964" i="1"/>
  <c r="AN964" i="1"/>
  <c r="AO964" i="1"/>
  <c r="AP964" i="1"/>
  <c r="AQ964" i="1"/>
  <c r="AR964" i="1"/>
  <c r="AS964" i="1"/>
  <c r="AT964" i="1"/>
  <c r="AU964" i="1"/>
  <c r="AV964" i="1"/>
  <c r="AW964" i="1"/>
  <c r="AX964" i="1"/>
  <c r="AY964" i="1"/>
  <c r="AZ964" i="1"/>
  <c r="BA964" i="1"/>
  <c r="BB964" i="1"/>
  <c r="BC964" i="1"/>
  <c r="BD964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AG903" i="1"/>
  <c r="AH903" i="1"/>
  <c r="AI903" i="1"/>
  <c r="AJ903" i="1"/>
  <c r="AK903" i="1"/>
  <c r="AL903" i="1"/>
  <c r="AM903" i="1"/>
  <c r="AN903" i="1"/>
  <c r="AO903" i="1"/>
  <c r="AP903" i="1"/>
  <c r="AQ903" i="1"/>
  <c r="AR903" i="1"/>
  <c r="AS903" i="1"/>
  <c r="AT903" i="1"/>
  <c r="AU903" i="1"/>
  <c r="AV903" i="1"/>
  <c r="AW903" i="1"/>
  <c r="AX903" i="1"/>
  <c r="AY903" i="1"/>
  <c r="AZ903" i="1"/>
  <c r="BA903" i="1"/>
  <c r="BB903" i="1"/>
  <c r="BC903" i="1"/>
  <c r="BD903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AV904" i="1"/>
  <c r="AW904" i="1"/>
  <c r="AX904" i="1"/>
  <c r="AY904" i="1"/>
  <c r="AZ904" i="1"/>
  <c r="BA904" i="1"/>
  <c r="BB904" i="1"/>
  <c r="BC904" i="1"/>
  <c r="BD904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AG905" i="1"/>
  <c r="AH905" i="1"/>
  <c r="AI905" i="1"/>
  <c r="AJ905" i="1"/>
  <c r="AK905" i="1"/>
  <c r="AL905" i="1"/>
  <c r="AM905" i="1"/>
  <c r="AN905" i="1"/>
  <c r="AO905" i="1"/>
  <c r="AP905" i="1"/>
  <c r="AQ905" i="1"/>
  <c r="AR905" i="1"/>
  <c r="AS905" i="1"/>
  <c r="AT905" i="1"/>
  <c r="AU905" i="1"/>
  <c r="AV905" i="1"/>
  <c r="AW905" i="1"/>
  <c r="AX905" i="1"/>
  <c r="AY905" i="1"/>
  <c r="AZ905" i="1"/>
  <c r="BA905" i="1"/>
  <c r="BB905" i="1"/>
  <c r="BC905" i="1"/>
  <c r="BD905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AG906" i="1"/>
  <c r="AH906" i="1"/>
  <c r="AI906" i="1"/>
  <c r="AJ906" i="1"/>
  <c r="AK906" i="1"/>
  <c r="AL906" i="1"/>
  <c r="AM906" i="1"/>
  <c r="AN906" i="1"/>
  <c r="AO906" i="1"/>
  <c r="AP906" i="1"/>
  <c r="AQ906" i="1"/>
  <c r="AR906" i="1"/>
  <c r="AS906" i="1"/>
  <c r="AT906" i="1"/>
  <c r="AU906" i="1"/>
  <c r="AV906" i="1"/>
  <c r="AW906" i="1"/>
  <c r="AX906" i="1"/>
  <c r="AY906" i="1"/>
  <c r="AZ906" i="1"/>
  <c r="BA906" i="1"/>
  <c r="BB906" i="1"/>
  <c r="BC906" i="1"/>
  <c r="BD906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AG907" i="1"/>
  <c r="AH907" i="1"/>
  <c r="AI907" i="1"/>
  <c r="AJ907" i="1"/>
  <c r="AK907" i="1"/>
  <c r="AL907" i="1"/>
  <c r="AM907" i="1"/>
  <c r="AN907" i="1"/>
  <c r="AO907" i="1"/>
  <c r="AP907" i="1"/>
  <c r="AQ907" i="1"/>
  <c r="AR907" i="1"/>
  <c r="AS907" i="1"/>
  <c r="AT907" i="1"/>
  <c r="AU907" i="1"/>
  <c r="AV907" i="1"/>
  <c r="AW907" i="1"/>
  <c r="AX907" i="1"/>
  <c r="AY907" i="1"/>
  <c r="AZ907" i="1"/>
  <c r="BA907" i="1"/>
  <c r="BB907" i="1"/>
  <c r="BC907" i="1"/>
  <c r="BD907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G908" i="1"/>
  <c r="AH908" i="1"/>
  <c r="AI908" i="1"/>
  <c r="AJ908" i="1"/>
  <c r="AK908" i="1"/>
  <c r="AL908" i="1"/>
  <c r="AM908" i="1"/>
  <c r="AN908" i="1"/>
  <c r="AO908" i="1"/>
  <c r="AP908" i="1"/>
  <c r="AQ908" i="1"/>
  <c r="AR908" i="1"/>
  <c r="AS908" i="1"/>
  <c r="AT908" i="1"/>
  <c r="AU908" i="1"/>
  <c r="AV908" i="1"/>
  <c r="AW908" i="1"/>
  <c r="AX908" i="1"/>
  <c r="AY908" i="1"/>
  <c r="AZ908" i="1"/>
  <c r="BA908" i="1"/>
  <c r="BB908" i="1"/>
  <c r="BC908" i="1"/>
  <c r="BD908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AG909" i="1"/>
  <c r="AH909" i="1"/>
  <c r="AI909" i="1"/>
  <c r="AJ909" i="1"/>
  <c r="AK909" i="1"/>
  <c r="AL909" i="1"/>
  <c r="AM909" i="1"/>
  <c r="AN909" i="1"/>
  <c r="AO909" i="1"/>
  <c r="AP909" i="1"/>
  <c r="AQ909" i="1"/>
  <c r="AR909" i="1"/>
  <c r="AS909" i="1"/>
  <c r="AT909" i="1"/>
  <c r="AU909" i="1"/>
  <c r="AV909" i="1"/>
  <c r="AW909" i="1"/>
  <c r="AX909" i="1"/>
  <c r="AY909" i="1"/>
  <c r="AZ909" i="1"/>
  <c r="BA909" i="1"/>
  <c r="BB909" i="1"/>
  <c r="BC909" i="1"/>
  <c r="BD909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AG910" i="1"/>
  <c r="AH910" i="1"/>
  <c r="AI910" i="1"/>
  <c r="AJ910" i="1"/>
  <c r="AK910" i="1"/>
  <c r="AL910" i="1"/>
  <c r="AM910" i="1"/>
  <c r="AN910" i="1"/>
  <c r="AO910" i="1"/>
  <c r="AP910" i="1"/>
  <c r="AQ910" i="1"/>
  <c r="AR910" i="1"/>
  <c r="AS910" i="1"/>
  <c r="AT910" i="1"/>
  <c r="AU910" i="1"/>
  <c r="AV910" i="1"/>
  <c r="AW910" i="1"/>
  <c r="AX910" i="1"/>
  <c r="AY910" i="1"/>
  <c r="AZ910" i="1"/>
  <c r="BA910" i="1"/>
  <c r="BB910" i="1"/>
  <c r="BC910" i="1"/>
  <c r="BD910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AG911" i="1"/>
  <c r="AH911" i="1"/>
  <c r="AI911" i="1"/>
  <c r="AJ911" i="1"/>
  <c r="AK911" i="1"/>
  <c r="AL911" i="1"/>
  <c r="AM911" i="1"/>
  <c r="AN911" i="1"/>
  <c r="AO911" i="1"/>
  <c r="AP911" i="1"/>
  <c r="AQ911" i="1"/>
  <c r="AR911" i="1"/>
  <c r="AS911" i="1"/>
  <c r="AT911" i="1"/>
  <c r="AU911" i="1"/>
  <c r="AV911" i="1"/>
  <c r="AW911" i="1"/>
  <c r="AX911" i="1"/>
  <c r="AY911" i="1"/>
  <c r="AZ911" i="1"/>
  <c r="BA911" i="1"/>
  <c r="BB911" i="1"/>
  <c r="BC911" i="1"/>
  <c r="BD911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AV912" i="1"/>
  <c r="AW912" i="1"/>
  <c r="AX912" i="1"/>
  <c r="AY912" i="1"/>
  <c r="AZ912" i="1"/>
  <c r="BA912" i="1"/>
  <c r="BB912" i="1"/>
  <c r="BC912" i="1"/>
  <c r="BD912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AG913" i="1"/>
  <c r="AH913" i="1"/>
  <c r="AI913" i="1"/>
  <c r="AJ913" i="1"/>
  <c r="AK913" i="1"/>
  <c r="AL913" i="1"/>
  <c r="AM913" i="1"/>
  <c r="AN913" i="1"/>
  <c r="AO913" i="1"/>
  <c r="AP913" i="1"/>
  <c r="AQ913" i="1"/>
  <c r="AR913" i="1"/>
  <c r="AS913" i="1"/>
  <c r="AT913" i="1"/>
  <c r="AU913" i="1"/>
  <c r="AV913" i="1"/>
  <c r="AW913" i="1"/>
  <c r="AX913" i="1"/>
  <c r="AY913" i="1"/>
  <c r="AZ913" i="1"/>
  <c r="BA913" i="1"/>
  <c r="BB913" i="1"/>
  <c r="BC913" i="1"/>
  <c r="BD913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AG914" i="1"/>
  <c r="AH914" i="1"/>
  <c r="AI914" i="1"/>
  <c r="AJ914" i="1"/>
  <c r="AK914" i="1"/>
  <c r="AL914" i="1"/>
  <c r="AM914" i="1"/>
  <c r="AN914" i="1"/>
  <c r="AO914" i="1"/>
  <c r="AP914" i="1"/>
  <c r="AQ914" i="1"/>
  <c r="AR914" i="1"/>
  <c r="AS914" i="1"/>
  <c r="AT914" i="1"/>
  <c r="AU914" i="1"/>
  <c r="AV914" i="1"/>
  <c r="AW914" i="1"/>
  <c r="AX914" i="1"/>
  <c r="AY914" i="1"/>
  <c r="AZ914" i="1"/>
  <c r="BA914" i="1"/>
  <c r="BB914" i="1"/>
  <c r="BC914" i="1"/>
  <c r="BD914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AG915" i="1"/>
  <c r="AH915" i="1"/>
  <c r="AI915" i="1"/>
  <c r="AJ915" i="1"/>
  <c r="AK915" i="1"/>
  <c r="AL915" i="1"/>
  <c r="AM915" i="1"/>
  <c r="AN915" i="1"/>
  <c r="AO915" i="1"/>
  <c r="AP915" i="1"/>
  <c r="AQ915" i="1"/>
  <c r="AR915" i="1"/>
  <c r="AS915" i="1"/>
  <c r="AT915" i="1"/>
  <c r="AU915" i="1"/>
  <c r="AV915" i="1"/>
  <c r="AW915" i="1"/>
  <c r="AX915" i="1"/>
  <c r="AY915" i="1"/>
  <c r="AZ915" i="1"/>
  <c r="BA915" i="1"/>
  <c r="BB915" i="1"/>
  <c r="BC915" i="1"/>
  <c r="BD915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G916" i="1"/>
  <c r="AH916" i="1"/>
  <c r="AI916" i="1"/>
  <c r="AJ916" i="1"/>
  <c r="AK916" i="1"/>
  <c r="AL916" i="1"/>
  <c r="AM916" i="1"/>
  <c r="AN916" i="1"/>
  <c r="AO916" i="1"/>
  <c r="AP916" i="1"/>
  <c r="AQ916" i="1"/>
  <c r="AR916" i="1"/>
  <c r="AS916" i="1"/>
  <c r="AT916" i="1"/>
  <c r="AU916" i="1"/>
  <c r="AV916" i="1"/>
  <c r="AW916" i="1"/>
  <c r="AX916" i="1"/>
  <c r="AY916" i="1"/>
  <c r="AZ916" i="1"/>
  <c r="BA916" i="1"/>
  <c r="BB916" i="1"/>
  <c r="BC916" i="1"/>
  <c r="BD916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AG917" i="1"/>
  <c r="AH917" i="1"/>
  <c r="AI917" i="1"/>
  <c r="AJ917" i="1"/>
  <c r="AK917" i="1"/>
  <c r="AL917" i="1"/>
  <c r="AM917" i="1"/>
  <c r="AN917" i="1"/>
  <c r="AO917" i="1"/>
  <c r="AP917" i="1"/>
  <c r="AQ917" i="1"/>
  <c r="AR917" i="1"/>
  <c r="AS917" i="1"/>
  <c r="AT917" i="1"/>
  <c r="AU917" i="1"/>
  <c r="AV917" i="1"/>
  <c r="AW917" i="1"/>
  <c r="AX917" i="1"/>
  <c r="AY917" i="1"/>
  <c r="AZ917" i="1"/>
  <c r="BA917" i="1"/>
  <c r="BB917" i="1"/>
  <c r="BC917" i="1"/>
  <c r="BD917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AG918" i="1"/>
  <c r="AH918" i="1"/>
  <c r="AI918" i="1"/>
  <c r="AJ918" i="1"/>
  <c r="AK918" i="1"/>
  <c r="AL918" i="1"/>
  <c r="AM918" i="1"/>
  <c r="AN918" i="1"/>
  <c r="AO918" i="1"/>
  <c r="AP918" i="1"/>
  <c r="AQ918" i="1"/>
  <c r="AR918" i="1"/>
  <c r="AS918" i="1"/>
  <c r="AT918" i="1"/>
  <c r="AU918" i="1"/>
  <c r="AV918" i="1"/>
  <c r="AW918" i="1"/>
  <c r="AX918" i="1"/>
  <c r="AY918" i="1"/>
  <c r="AZ918" i="1"/>
  <c r="BA918" i="1"/>
  <c r="BB918" i="1"/>
  <c r="BC918" i="1"/>
  <c r="BD918" i="1"/>
  <c r="U919" i="1"/>
  <c r="V919" i="1"/>
  <c r="W919" i="1"/>
  <c r="X919" i="1"/>
  <c r="Y919" i="1"/>
  <c r="Z919" i="1"/>
  <c r="AA919" i="1"/>
  <c r="AB919" i="1"/>
  <c r="AC919" i="1"/>
  <c r="AD919" i="1"/>
  <c r="AE919" i="1"/>
  <c r="AF919" i="1"/>
  <c r="AG919" i="1"/>
  <c r="AH919" i="1"/>
  <c r="AI919" i="1"/>
  <c r="AJ919" i="1"/>
  <c r="AK919" i="1"/>
  <c r="AL919" i="1"/>
  <c r="AM919" i="1"/>
  <c r="AN919" i="1"/>
  <c r="AO919" i="1"/>
  <c r="AP919" i="1"/>
  <c r="AQ919" i="1"/>
  <c r="AR919" i="1"/>
  <c r="AS919" i="1"/>
  <c r="AT919" i="1"/>
  <c r="AU919" i="1"/>
  <c r="AV919" i="1"/>
  <c r="AW919" i="1"/>
  <c r="AX919" i="1"/>
  <c r="AY919" i="1"/>
  <c r="AZ919" i="1"/>
  <c r="BA919" i="1"/>
  <c r="BB919" i="1"/>
  <c r="BC919" i="1"/>
  <c r="BD919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AG920" i="1"/>
  <c r="AH920" i="1"/>
  <c r="AI920" i="1"/>
  <c r="AJ920" i="1"/>
  <c r="AK920" i="1"/>
  <c r="AL920" i="1"/>
  <c r="AM920" i="1"/>
  <c r="AN920" i="1"/>
  <c r="AO920" i="1"/>
  <c r="AP920" i="1"/>
  <c r="AQ920" i="1"/>
  <c r="AR920" i="1"/>
  <c r="AS920" i="1"/>
  <c r="AT920" i="1"/>
  <c r="AU920" i="1"/>
  <c r="AV920" i="1"/>
  <c r="AW920" i="1"/>
  <c r="AX920" i="1"/>
  <c r="AY920" i="1"/>
  <c r="AZ920" i="1"/>
  <c r="BA920" i="1"/>
  <c r="BB920" i="1"/>
  <c r="BC920" i="1"/>
  <c r="BD920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AV921" i="1"/>
  <c r="AW921" i="1"/>
  <c r="AX921" i="1"/>
  <c r="AY921" i="1"/>
  <c r="AZ921" i="1"/>
  <c r="BA921" i="1"/>
  <c r="BB921" i="1"/>
  <c r="BC921" i="1"/>
  <c r="BD921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AG922" i="1"/>
  <c r="AH922" i="1"/>
  <c r="AI922" i="1"/>
  <c r="AJ922" i="1"/>
  <c r="AK922" i="1"/>
  <c r="AL922" i="1"/>
  <c r="AM922" i="1"/>
  <c r="AN922" i="1"/>
  <c r="AO922" i="1"/>
  <c r="AP922" i="1"/>
  <c r="AQ922" i="1"/>
  <c r="AR922" i="1"/>
  <c r="AS922" i="1"/>
  <c r="AT922" i="1"/>
  <c r="AU922" i="1"/>
  <c r="AV922" i="1"/>
  <c r="AW922" i="1"/>
  <c r="AX922" i="1"/>
  <c r="AY922" i="1"/>
  <c r="AZ922" i="1"/>
  <c r="BA922" i="1"/>
  <c r="BB922" i="1"/>
  <c r="BC922" i="1"/>
  <c r="BD922" i="1"/>
  <c r="U923" i="1"/>
  <c r="V923" i="1"/>
  <c r="W923" i="1"/>
  <c r="X923" i="1"/>
  <c r="Y923" i="1"/>
  <c r="Z923" i="1"/>
  <c r="AA923" i="1"/>
  <c r="AB923" i="1"/>
  <c r="AC923" i="1"/>
  <c r="AD923" i="1"/>
  <c r="AE923" i="1"/>
  <c r="AF923" i="1"/>
  <c r="AG923" i="1"/>
  <c r="AH923" i="1"/>
  <c r="AI923" i="1"/>
  <c r="AJ923" i="1"/>
  <c r="AK923" i="1"/>
  <c r="AL923" i="1"/>
  <c r="AM923" i="1"/>
  <c r="AN923" i="1"/>
  <c r="AO923" i="1"/>
  <c r="AP923" i="1"/>
  <c r="AQ923" i="1"/>
  <c r="AR923" i="1"/>
  <c r="AS923" i="1"/>
  <c r="AT923" i="1"/>
  <c r="AU923" i="1"/>
  <c r="AV923" i="1"/>
  <c r="AW923" i="1"/>
  <c r="AX923" i="1"/>
  <c r="AY923" i="1"/>
  <c r="AZ923" i="1"/>
  <c r="BA923" i="1"/>
  <c r="BB923" i="1"/>
  <c r="BC923" i="1"/>
  <c r="BD923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AG924" i="1"/>
  <c r="AH924" i="1"/>
  <c r="AI924" i="1"/>
  <c r="AJ924" i="1"/>
  <c r="AK924" i="1"/>
  <c r="AL924" i="1"/>
  <c r="AM924" i="1"/>
  <c r="AN924" i="1"/>
  <c r="AO924" i="1"/>
  <c r="AP924" i="1"/>
  <c r="AQ924" i="1"/>
  <c r="AR924" i="1"/>
  <c r="AS924" i="1"/>
  <c r="AT924" i="1"/>
  <c r="AU924" i="1"/>
  <c r="AV924" i="1"/>
  <c r="AW924" i="1"/>
  <c r="AX924" i="1"/>
  <c r="AY924" i="1"/>
  <c r="AZ924" i="1"/>
  <c r="BA924" i="1"/>
  <c r="BB924" i="1"/>
  <c r="BC924" i="1"/>
  <c r="BD924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AG925" i="1"/>
  <c r="AH925" i="1"/>
  <c r="AI925" i="1"/>
  <c r="AJ925" i="1"/>
  <c r="AK925" i="1"/>
  <c r="AL925" i="1"/>
  <c r="AM925" i="1"/>
  <c r="AN925" i="1"/>
  <c r="AO925" i="1"/>
  <c r="AP925" i="1"/>
  <c r="AQ925" i="1"/>
  <c r="AR925" i="1"/>
  <c r="AS925" i="1"/>
  <c r="AT925" i="1"/>
  <c r="AU925" i="1"/>
  <c r="AV925" i="1"/>
  <c r="AW925" i="1"/>
  <c r="AX925" i="1"/>
  <c r="AY925" i="1"/>
  <c r="AZ925" i="1"/>
  <c r="BA925" i="1"/>
  <c r="BB925" i="1"/>
  <c r="BC925" i="1"/>
  <c r="BD925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AG926" i="1"/>
  <c r="AH926" i="1"/>
  <c r="AI926" i="1"/>
  <c r="AJ926" i="1"/>
  <c r="AK926" i="1"/>
  <c r="AL926" i="1"/>
  <c r="AM926" i="1"/>
  <c r="AN926" i="1"/>
  <c r="AO926" i="1"/>
  <c r="AP926" i="1"/>
  <c r="AQ926" i="1"/>
  <c r="AR926" i="1"/>
  <c r="AS926" i="1"/>
  <c r="AT926" i="1"/>
  <c r="AU926" i="1"/>
  <c r="AV926" i="1"/>
  <c r="AW926" i="1"/>
  <c r="AX926" i="1"/>
  <c r="AY926" i="1"/>
  <c r="AZ926" i="1"/>
  <c r="BA926" i="1"/>
  <c r="BB926" i="1"/>
  <c r="BC926" i="1"/>
  <c r="BD926" i="1"/>
  <c r="U927" i="1"/>
  <c r="V927" i="1"/>
  <c r="W927" i="1"/>
  <c r="X927" i="1"/>
  <c r="Y927" i="1"/>
  <c r="Z927" i="1"/>
  <c r="AA927" i="1"/>
  <c r="AB927" i="1"/>
  <c r="AC927" i="1"/>
  <c r="AD927" i="1"/>
  <c r="AE927" i="1"/>
  <c r="AF927" i="1"/>
  <c r="AG927" i="1"/>
  <c r="AH927" i="1"/>
  <c r="AI927" i="1"/>
  <c r="AJ927" i="1"/>
  <c r="AK927" i="1"/>
  <c r="AL927" i="1"/>
  <c r="AM927" i="1"/>
  <c r="AN927" i="1"/>
  <c r="AO927" i="1"/>
  <c r="AP927" i="1"/>
  <c r="AQ927" i="1"/>
  <c r="AR927" i="1"/>
  <c r="AS927" i="1"/>
  <c r="AT927" i="1"/>
  <c r="AU927" i="1"/>
  <c r="AV927" i="1"/>
  <c r="AW927" i="1"/>
  <c r="AX927" i="1"/>
  <c r="AY927" i="1"/>
  <c r="AZ927" i="1"/>
  <c r="BA927" i="1"/>
  <c r="BB927" i="1"/>
  <c r="BC927" i="1"/>
  <c r="BD927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AG928" i="1"/>
  <c r="AH928" i="1"/>
  <c r="AI928" i="1"/>
  <c r="AJ928" i="1"/>
  <c r="AK928" i="1"/>
  <c r="AL928" i="1"/>
  <c r="AM928" i="1"/>
  <c r="AN928" i="1"/>
  <c r="AO928" i="1"/>
  <c r="AP928" i="1"/>
  <c r="AQ928" i="1"/>
  <c r="AR928" i="1"/>
  <c r="AS928" i="1"/>
  <c r="AT928" i="1"/>
  <c r="AU928" i="1"/>
  <c r="AV928" i="1"/>
  <c r="AW928" i="1"/>
  <c r="AX928" i="1"/>
  <c r="AY928" i="1"/>
  <c r="AZ928" i="1"/>
  <c r="BA928" i="1"/>
  <c r="BB928" i="1"/>
  <c r="BC928" i="1"/>
  <c r="BD928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AV929" i="1"/>
  <c r="AW929" i="1"/>
  <c r="AX929" i="1"/>
  <c r="AY929" i="1"/>
  <c r="AZ929" i="1"/>
  <c r="BA929" i="1"/>
  <c r="BB929" i="1"/>
  <c r="BC929" i="1"/>
  <c r="BD929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AG930" i="1"/>
  <c r="AH930" i="1"/>
  <c r="AI930" i="1"/>
  <c r="AJ930" i="1"/>
  <c r="AK930" i="1"/>
  <c r="AL930" i="1"/>
  <c r="AM930" i="1"/>
  <c r="AN930" i="1"/>
  <c r="AO930" i="1"/>
  <c r="AP930" i="1"/>
  <c r="AQ930" i="1"/>
  <c r="AR930" i="1"/>
  <c r="AS930" i="1"/>
  <c r="AT930" i="1"/>
  <c r="AU930" i="1"/>
  <c r="AV930" i="1"/>
  <c r="AW930" i="1"/>
  <c r="AX930" i="1"/>
  <c r="AY930" i="1"/>
  <c r="AZ930" i="1"/>
  <c r="BA930" i="1"/>
  <c r="BB930" i="1"/>
  <c r="BC930" i="1"/>
  <c r="BD930" i="1"/>
  <c r="U931" i="1"/>
  <c r="V931" i="1"/>
  <c r="W931" i="1"/>
  <c r="X931" i="1"/>
  <c r="Y931" i="1"/>
  <c r="Z931" i="1"/>
  <c r="AA931" i="1"/>
  <c r="AB931" i="1"/>
  <c r="AC931" i="1"/>
  <c r="AD931" i="1"/>
  <c r="AE931" i="1"/>
  <c r="AF931" i="1"/>
  <c r="AG931" i="1"/>
  <c r="AH931" i="1"/>
  <c r="AI931" i="1"/>
  <c r="AJ931" i="1"/>
  <c r="AK931" i="1"/>
  <c r="AL931" i="1"/>
  <c r="AM931" i="1"/>
  <c r="AN931" i="1"/>
  <c r="AO931" i="1"/>
  <c r="AP931" i="1"/>
  <c r="AQ931" i="1"/>
  <c r="AR931" i="1"/>
  <c r="AS931" i="1"/>
  <c r="AT931" i="1"/>
  <c r="AU931" i="1"/>
  <c r="AV931" i="1"/>
  <c r="AW931" i="1"/>
  <c r="AX931" i="1"/>
  <c r="AY931" i="1"/>
  <c r="AZ931" i="1"/>
  <c r="BA931" i="1"/>
  <c r="BB931" i="1"/>
  <c r="BC931" i="1"/>
  <c r="BD931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AG932" i="1"/>
  <c r="AH932" i="1"/>
  <c r="AI932" i="1"/>
  <c r="AJ932" i="1"/>
  <c r="AK932" i="1"/>
  <c r="AL932" i="1"/>
  <c r="AM932" i="1"/>
  <c r="AN932" i="1"/>
  <c r="AO932" i="1"/>
  <c r="AP932" i="1"/>
  <c r="AQ932" i="1"/>
  <c r="AR932" i="1"/>
  <c r="AS932" i="1"/>
  <c r="AT932" i="1"/>
  <c r="AU932" i="1"/>
  <c r="AV932" i="1"/>
  <c r="AW932" i="1"/>
  <c r="AX932" i="1"/>
  <c r="AY932" i="1"/>
  <c r="AZ932" i="1"/>
  <c r="BA932" i="1"/>
  <c r="BB932" i="1"/>
  <c r="BC932" i="1"/>
  <c r="BD932" i="1"/>
  <c r="U933" i="1"/>
  <c r="V933" i="1"/>
  <c r="W933" i="1"/>
  <c r="X933" i="1"/>
  <c r="Y933" i="1"/>
  <c r="Z933" i="1"/>
  <c r="AA933" i="1"/>
  <c r="AB933" i="1"/>
  <c r="AC933" i="1"/>
  <c r="AD933" i="1"/>
  <c r="AE933" i="1"/>
  <c r="AF933" i="1"/>
  <c r="AG933" i="1"/>
  <c r="AH933" i="1"/>
  <c r="AI933" i="1"/>
  <c r="AJ933" i="1"/>
  <c r="AK933" i="1"/>
  <c r="AL933" i="1"/>
  <c r="AM933" i="1"/>
  <c r="AN933" i="1"/>
  <c r="AO933" i="1"/>
  <c r="AP933" i="1"/>
  <c r="AQ933" i="1"/>
  <c r="AR933" i="1"/>
  <c r="AS933" i="1"/>
  <c r="AT933" i="1"/>
  <c r="AU933" i="1"/>
  <c r="AV933" i="1"/>
  <c r="AW933" i="1"/>
  <c r="AX933" i="1"/>
  <c r="AY933" i="1"/>
  <c r="AZ933" i="1"/>
  <c r="BA933" i="1"/>
  <c r="BB933" i="1"/>
  <c r="BC933" i="1"/>
  <c r="BD933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AG934" i="1"/>
  <c r="AH934" i="1"/>
  <c r="AI934" i="1"/>
  <c r="AJ934" i="1"/>
  <c r="AK934" i="1"/>
  <c r="AL934" i="1"/>
  <c r="AM934" i="1"/>
  <c r="AN934" i="1"/>
  <c r="AO934" i="1"/>
  <c r="AP934" i="1"/>
  <c r="AQ934" i="1"/>
  <c r="AR934" i="1"/>
  <c r="AS934" i="1"/>
  <c r="AT934" i="1"/>
  <c r="AU934" i="1"/>
  <c r="AV934" i="1"/>
  <c r="AW934" i="1"/>
  <c r="AX934" i="1"/>
  <c r="AY934" i="1"/>
  <c r="AZ934" i="1"/>
  <c r="BA934" i="1"/>
  <c r="BB934" i="1"/>
  <c r="BC934" i="1"/>
  <c r="BD934" i="1"/>
  <c r="U935" i="1"/>
  <c r="V935" i="1"/>
  <c r="W935" i="1"/>
  <c r="X935" i="1"/>
  <c r="Y935" i="1"/>
  <c r="Z935" i="1"/>
  <c r="AA935" i="1"/>
  <c r="AB935" i="1"/>
  <c r="AC935" i="1"/>
  <c r="AD935" i="1"/>
  <c r="AE935" i="1"/>
  <c r="AF935" i="1"/>
  <c r="AG935" i="1"/>
  <c r="AH935" i="1"/>
  <c r="AI935" i="1"/>
  <c r="AJ935" i="1"/>
  <c r="AK935" i="1"/>
  <c r="AL935" i="1"/>
  <c r="AM935" i="1"/>
  <c r="AN935" i="1"/>
  <c r="AO935" i="1"/>
  <c r="AP935" i="1"/>
  <c r="AQ935" i="1"/>
  <c r="AR935" i="1"/>
  <c r="AS935" i="1"/>
  <c r="AT935" i="1"/>
  <c r="AU935" i="1"/>
  <c r="AV935" i="1"/>
  <c r="AW935" i="1"/>
  <c r="AX935" i="1"/>
  <c r="AY935" i="1"/>
  <c r="AZ935" i="1"/>
  <c r="BA935" i="1"/>
  <c r="BB935" i="1"/>
  <c r="BC935" i="1"/>
  <c r="BD935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AG936" i="1"/>
  <c r="AH936" i="1"/>
  <c r="AI936" i="1"/>
  <c r="AJ936" i="1"/>
  <c r="AK936" i="1"/>
  <c r="AL936" i="1"/>
  <c r="AM936" i="1"/>
  <c r="AN936" i="1"/>
  <c r="AO936" i="1"/>
  <c r="AP936" i="1"/>
  <c r="AQ936" i="1"/>
  <c r="AR936" i="1"/>
  <c r="AS936" i="1"/>
  <c r="AT936" i="1"/>
  <c r="AU936" i="1"/>
  <c r="AV936" i="1"/>
  <c r="AW936" i="1"/>
  <c r="AX936" i="1"/>
  <c r="AY936" i="1"/>
  <c r="AZ936" i="1"/>
  <c r="BA936" i="1"/>
  <c r="BB936" i="1"/>
  <c r="BC936" i="1"/>
  <c r="BD936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AG937" i="1"/>
  <c r="AH937" i="1"/>
  <c r="AI937" i="1"/>
  <c r="AJ937" i="1"/>
  <c r="AK937" i="1"/>
  <c r="AL937" i="1"/>
  <c r="AM937" i="1"/>
  <c r="AN937" i="1"/>
  <c r="AO937" i="1"/>
  <c r="AP937" i="1"/>
  <c r="AQ937" i="1"/>
  <c r="AR937" i="1"/>
  <c r="AS937" i="1"/>
  <c r="AT937" i="1"/>
  <c r="AU937" i="1"/>
  <c r="AV937" i="1"/>
  <c r="AW937" i="1"/>
  <c r="AX937" i="1"/>
  <c r="AY937" i="1"/>
  <c r="AZ937" i="1"/>
  <c r="BA937" i="1"/>
  <c r="BB937" i="1"/>
  <c r="BC937" i="1"/>
  <c r="BD937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AV938" i="1"/>
  <c r="AW938" i="1"/>
  <c r="AX938" i="1"/>
  <c r="AY938" i="1"/>
  <c r="AZ938" i="1"/>
  <c r="BA938" i="1"/>
  <c r="BB938" i="1"/>
  <c r="BC938" i="1"/>
  <c r="BD938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AG939" i="1"/>
  <c r="AH939" i="1"/>
  <c r="AI939" i="1"/>
  <c r="AJ939" i="1"/>
  <c r="AK939" i="1"/>
  <c r="AL939" i="1"/>
  <c r="AM939" i="1"/>
  <c r="AN939" i="1"/>
  <c r="AO939" i="1"/>
  <c r="AP939" i="1"/>
  <c r="AQ939" i="1"/>
  <c r="AR939" i="1"/>
  <c r="AS939" i="1"/>
  <c r="AT939" i="1"/>
  <c r="AU939" i="1"/>
  <c r="AV939" i="1"/>
  <c r="AW939" i="1"/>
  <c r="AX939" i="1"/>
  <c r="AY939" i="1"/>
  <c r="AZ939" i="1"/>
  <c r="BA939" i="1"/>
  <c r="BB939" i="1"/>
  <c r="BC939" i="1"/>
  <c r="BD939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AG940" i="1"/>
  <c r="AH940" i="1"/>
  <c r="AI940" i="1"/>
  <c r="AJ940" i="1"/>
  <c r="AK940" i="1"/>
  <c r="AL940" i="1"/>
  <c r="AM940" i="1"/>
  <c r="AN940" i="1"/>
  <c r="AO940" i="1"/>
  <c r="AP940" i="1"/>
  <c r="AQ940" i="1"/>
  <c r="AR940" i="1"/>
  <c r="AS940" i="1"/>
  <c r="AT940" i="1"/>
  <c r="AU940" i="1"/>
  <c r="AV940" i="1"/>
  <c r="AW940" i="1"/>
  <c r="AX940" i="1"/>
  <c r="AY940" i="1"/>
  <c r="AZ940" i="1"/>
  <c r="BA940" i="1"/>
  <c r="BB940" i="1"/>
  <c r="BC940" i="1"/>
  <c r="BD940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AG941" i="1"/>
  <c r="AH941" i="1"/>
  <c r="AI941" i="1"/>
  <c r="AJ941" i="1"/>
  <c r="AK941" i="1"/>
  <c r="AL941" i="1"/>
  <c r="AM941" i="1"/>
  <c r="AN941" i="1"/>
  <c r="AO941" i="1"/>
  <c r="AP941" i="1"/>
  <c r="AQ941" i="1"/>
  <c r="AR941" i="1"/>
  <c r="AS941" i="1"/>
  <c r="AT941" i="1"/>
  <c r="AU941" i="1"/>
  <c r="AV941" i="1"/>
  <c r="AW941" i="1"/>
  <c r="AX941" i="1"/>
  <c r="AY941" i="1"/>
  <c r="AZ941" i="1"/>
  <c r="BA941" i="1"/>
  <c r="BB941" i="1"/>
  <c r="BC941" i="1"/>
  <c r="BD941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AG942" i="1"/>
  <c r="AH942" i="1"/>
  <c r="AI942" i="1"/>
  <c r="AJ942" i="1"/>
  <c r="AK942" i="1"/>
  <c r="AL942" i="1"/>
  <c r="AM942" i="1"/>
  <c r="AN942" i="1"/>
  <c r="AO942" i="1"/>
  <c r="AP942" i="1"/>
  <c r="AQ942" i="1"/>
  <c r="AR942" i="1"/>
  <c r="AS942" i="1"/>
  <c r="AT942" i="1"/>
  <c r="AU942" i="1"/>
  <c r="AV942" i="1"/>
  <c r="AW942" i="1"/>
  <c r="AX942" i="1"/>
  <c r="AY942" i="1"/>
  <c r="AZ942" i="1"/>
  <c r="BA942" i="1"/>
  <c r="BB942" i="1"/>
  <c r="BC942" i="1"/>
  <c r="BD942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AG943" i="1"/>
  <c r="AH943" i="1"/>
  <c r="AI943" i="1"/>
  <c r="AJ943" i="1"/>
  <c r="AK943" i="1"/>
  <c r="AL943" i="1"/>
  <c r="AM943" i="1"/>
  <c r="AN943" i="1"/>
  <c r="AO943" i="1"/>
  <c r="AP943" i="1"/>
  <c r="AQ943" i="1"/>
  <c r="AR943" i="1"/>
  <c r="AS943" i="1"/>
  <c r="AT943" i="1"/>
  <c r="AU943" i="1"/>
  <c r="AV943" i="1"/>
  <c r="AW943" i="1"/>
  <c r="AX943" i="1"/>
  <c r="AY943" i="1"/>
  <c r="AZ943" i="1"/>
  <c r="BA943" i="1"/>
  <c r="BB943" i="1"/>
  <c r="BC943" i="1"/>
  <c r="BD943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AG944" i="1"/>
  <c r="AH944" i="1"/>
  <c r="AI944" i="1"/>
  <c r="AJ944" i="1"/>
  <c r="AK944" i="1"/>
  <c r="AL944" i="1"/>
  <c r="AM944" i="1"/>
  <c r="AN944" i="1"/>
  <c r="AO944" i="1"/>
  <c r="AP944" i="1"/>
  <c r="AQ944" i="1"/>
  <c r="AR944" i="1"/>
  <c r="AS944" i="1"/>
  <c r="AT944" i="1"/>
  <c r="AU944" i="1"/>
  <c r="AV944" i="1"/>
  <c r="AW944" i="1"/>
  <c r="AX944" i="1"/>
  <c r="AY944" i="1"/>
  <c r="AZ944" i="1"/>
  <c r="BA944" i="1"/>
  <c r="BB944" i="1"/>
  <c r="BC944" i="1"/>
  <c r="BD944" i="1"/>
  <c r="U945" i="1"/>
  <c r="V945" i="1"/>
  <c r="W945" i="1"/>
  <c r="X945" i="1"/>
  <c r="Y945" i="1"/>
  <c r="Z945" i="1"/>
  <c r="AA945" i="1"/>
  <c r="AB945" i="1"/>
  <c r="AC945" i="1"/>
  <c r="AD945" i="1"/>
  <c r="AE945" i="1"/>
  <c r="AF945" i="1"/>
  <c r="AG945" i="1"/>
  <c r="AH945" i="1"/>
  <c r="AI945" i="1"/>
  <c r="AJ945" i="1"/>
  <c r="AK945" i="1"/>
  <c r="AL945" i="1"/>
  <c r="AM945" i="1"/>
  <c r="AN945" i="1"/>
  <c r="AO945" i="1"/>
  <c r="AP945" i="1"/>
  <c r="AQ945" i="1"/>
  <c r="AR945" i="1"/>
  <c r="AS945" i="1"/>
  <c r="AT945" i="1"/>
  <c r="AU945" i="1"/>
  <c r="AV945" i="1"/>
  <c r="AW945" i="1"/>
  <c r="AX945" i="1"/>
  <c r="AY945" i="1"/>
  <c r="AZ945" i="1"/>
  <c r="BA945" i="1"/>
  <c r="BB945" i="1"/>
  <c r="BC945" i="1"/>
  <c r="BD945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AV946" i="1"/>
  <c r="AW946" i="1"/>
  <c r="AX946" i="1"/>
  <c r="AY946" i="1"/>
  <c r="AZ946" i="1"/>
  <c r="BA946" i="1"/>
  <c r="BB946" i="1"/>
  <c r="BC946" i="1"/>
  <c r="BD946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AG947" i="1"/>
  <c r="AH947" i="1"/>
  <c r="AI947" i="1"/>
  <c r="AJ947" i="1"/>
  <c r="AK947" i="1"/>
  <c r="AL947" i="1"/>
  <c r="AM947" i="1"/>
  <c r="AN947" i="1"/>
  <c r="AO947" i="1"/>
  <c r="AP947" i="1"/>
  <c r="AQ947" i="1"/>
  <c r="AR947" i="1"/>
  <c r="AS947" i="1"/>
  <c r="AT947" i="1"/>
  <c r="AU947" i="1"/>
  <c r="AV947" i="1"/>
  <c r="AW947" i="1"/>
  <c r="AX947" i="1"/>
  <c r="AY947" i="1"/>
  <c r="AZ947" i="1"/>
  <c r="BA947" i="1"/>
  <c r="BB947" i="1"/>
  <c r="BC947" i="1"/>
  <c r="BD947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AG948" i="1"/>
  <c r="AH948" i="1"/>
  <c r="AI948" i="1"/>
  <c r="AJ948" i="1"/>
  <c r="AK948" i="1"/>
  <c r="AL948" i="1"/>
  <c r="AM948" i="1"/>
  <c r="AN948" i="1"/>
  <c r="AO948" i="1"/>
  <c r="AP948" i="1"/>
  <c r="AQ948" i="1"/>
  <c r="AR948" i="1"/>
  <c r="AS948" i="1"/>
  <c r="AT948" i="1"/>
  <c r="AU948" i="1"/>
  <c r="AV948" i="1"/>
  <c r="AW948" i="1"/>
  <c r="AX948" i="1"/>
  <c r="AY948" i="1"/>
  <c r="AZ948" i="1"/>
  <c r="BA948" i="1"/>
  <c r="BB948" i="1"/>
  <c r="BC948" i="1"/>
  <c r="BD948" i="1"/>
  <c r="U949" i="1"/>
  <c r="V949" i="1"/>
  <c r="W949" i="1"/>
  <c r="X949" i="1"/>
  <c r="Y949" i="1"/>
  <c r="Z949" i="1"/>
  <c r="AA949" i="1"/>
  <c r="AB949" i="1"/>
  <c r="AC949" i="1"/>
  <c r="AD949" i="1"/>
  <c r="AE949" i="1"/>
  <c r="AF949" i="1"/>
  <c r="AG949" i="1"/>
  <c r="AH949" i="1"/>
  <c r="AI949" i="1"/>
  <c r="AJ949" i="1"/>
  <c r="AK949" i="1"/>
  <c r="AL949" i="1"/>
  <c r="AM949" i="1"/>
  <c r="AN949" i="1"/>
  <c r="AO949" i="1"/>
  <c r="AP949" i="1"/>
  <c r="AQ949" i="1"/>
  <c r="AR949" i="1"/>
  <c r="AS949" i="1"/>
  <c r="AT949" i="1"/>
  <c r="AU949" i="1"/>
  <c r="AV949" i="1"/>
  <c r="AW949" i="1"/>
  <c r="AX949" i="1"/>
  <c r="AY949" i="1"/>
  <c r="AZ949" i="1"/>
  <c r="BA949" i="1"/>
  <c r="BB949" i="1"/>
  <c r="BC949" i="1"/>
  <c r="BD949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AG950" i="1"/>
  <c r="AH950" i="1"/>
  <c r="AI950" i="1"/>
  <c r="AJ950" i="1"/>
  <c r="AK950" i="1"/>
  <c r="AL950" i="1"/>
  <c r="AM950" i="1"/>
  <c r="AN950" i="1"/>
  <c r="AO950" i="1"/>
  <c r="AP950" i="1"/>
  <c r="AQ950" i="1"/>
  <c r="AR950" i="1"/>
  <c r="AS950" i="1"/>
  <c r="AT950" i="1"/>
  <c r="AU950" i="1"/>
  <c r="AV950" i="1"/>
  <c r="AW950" i="1"/>
  <c r="AX950" i="1"/>
  <c r="AY950" i="1"/>
  <c r="AZ950" i="1"/>
  <c r="BA950" i="1"/>
  <c r="BB950" i="1"/>
  <c r="BC950" i="1"/>
  <c r="BD950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AG951" i="1"/>
  <c r="AH951" i="1"/>
  <c r="AI951" i="1"/>
  <c r="AJ951" i="1"/>
  <c r="AK951" i="1"/>
  <c r="AL951" i="1"/>
  <c r="AM951" i="1"/>
  <c r="AN951" i="1"/>
  <c r="AO951" i="1"/>
  <c r="AP951" i="1"/>
  <c r="AQ951" i="1"/>
  <c r="AR951" i="1"/>
  <c r="AS951" i="1"/>
  <c r="AT951" i="1"/>
  <c r="AU951" i="1"/>
  <c r="AV951" i="1"/>
  <c r="AW951" i="1"/>
  <c r="AX951" i="1"/>
  <c r="AY951" i="1"/>
  <c r="AZ951" i="1"/>
  <c r="BA951" i="1"/>
  <c r="BB951" i="1"/>
  <c r="BC951" i="1"/>
  <c r="BD951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AG952" i="1"/>
  <c r="AH952" i="1"/>
  <c r="AI952" i="1"/>
  <c r="AJ952" i="1"/>
  <c r="AK952" i="1"/>
  <c r="AL952" i="1"/>
  <c r="AM952" i="1"/>
  <c r="AN952" i="1"/>
  <c r="AO952" i="1"/>
  <c r="AP952" i="1"/>
  <c r="AQ952" i="1"/>
  <c r="AR952" i="1"/>
  <c r="AS952" i="1"/>
  <c r="AT952" i="1"/>
  <c r="AU952" i="1"/>
  <c r="AV952" i="1"/>
  <c r="AW952" i="1"/>
  <c r="AX952" i="1"/>
  <c r="AY952" i="1"/>
  <c r="AZ952" i="1"/>
  <c r="BA952" i="1"/>
  <c r="BB952" i="1"/>
  <c r="BC952" i="1"/>
  <c r="BD952" i="1"/>
  <c r="U953" i="1"/>
  <c r="V953" i="1"/>
  <c r="W953" i="1"/>
  <c r="X953" i="1"/>
  <c r="Y953" i="1"/>
  <c r="Z953" i="1"/>
  <c r="AA953" i="1"/>
  <c r="AB953" i="1"/>
  <c r="AC953" i="1"/>
  <c r="AD953" i="1"/>
  <c r="AE953" i="1"/>
  <c r="AF953" i="1"/>
  <c r="AG953" i="1"/>
  <c r="AH953" i="1"/>
  <c r="AI953" i="1"/>
  <c r="AJ953" i="1"/>
  <c r="AK953" i="1"/>
  <c r="AL953" i="1"/>
  <c r="AM953" i="1"/>
  <c r="AN953" i="1"/>
  <c r="AO953" i="1"/>
  <c r="AP953" i="1"/>
  <c r="AQ953" i="1"/>
  <c r="AR953" i="1"/>
  <c r="AS953" i="1"/>
  <c r="AT953" i="1"/>
  <c r="AU953" i="1"/>
  <c r="AV953" i="1"/>
  <c r="AW953" i="1"/>
  <c r="AX953" i="1"/>
  <c r="AY953" i="1"/>
  <c r="AZ953" i="1"/>
  <c r="BA953" i="1"/>
  <c r="BB953" i="1"/>
  <c r="BC953" i="1"/>
  <c r="BD953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AG954" i="1"/>
  <c r="AH954" i="1"/>
  <c r="AI954" i="1"/>
  <c r="AJ954" i="1"/>
  <c r="AK954" i="1"/>
  <c r="AL954" i="1"/>
  <c r="AM954" i="1"/>
  <c r="AN954" i="1"/>
  <c r="AO954" i="1"/>
  <c r="AP954" i="1"/>
  <c r="AQ954" i="1"/>
  <c r="AR954" i="1"/>
  <c r="AS954" i="1"/>
  <c r="AT954" i="1"/>
  <c r="AU954" i="1"/>
  <c r="AV954" i="1"/>
  <c r="AW954" i="1"/>
  <c r="AX954" i="1"/>
  <c r="AY954" i="1"/>
  <c r="AZ954" i="1"/>
  <c r="BA954" i="1"/>
  <c r="BB954" i="1"/>
  <c r="BC954" i="1"/>
  <c r="BD954" i="1"/>
  <c r="U955" i="1"/>
  <c r="V955" i="1"/>
  <c r="W955" i="1"/>
  <c r="X955" i="1"/>
  <c r="Y955" i="1"/>
  <c r="Z955" i="1"/>
  <c r="AA955" i="1"/>
  <c r="AB955" i="1"/>
  <c r="AC955" i="1"/>
  <c r="AD955" i="1"/>
  <c r="AE955" i="1"/>
  <c r="AF955" i="1"/>
  <c r="AG955" i="1"/>
  <c r="AH955" i="1"/>
  <c r="AI955" i="1"/>
  <c r="AJ955" i="1"/>
  <c r="AK955" i="1"/>
  <c r="AL955" i="1"/>
  <c r="AM955" i="1"/>
  <c r="AN955" i="1"/>
  <c r="AO955" i="1"/>
  <c r="AP955" i="1"/>
  <c r="AQ955" i="1"/>
  <c r="AR955" i="1"/>
  <c r="AS955" i="1"/>
  <c r="AT955" i="1"/>
  <c r="AU955" i="1"/>
  <c r="AV955" i="1"/>
  <c r="AW955" i="1"/>
  <c r="AX955" i="1"/>
  <c r="AY955" i="1"/>
  <c r="AZ955" i="1"/>
  <c r="BA955" i="1"/>
  <c r="BB955" i="1"/>
  <c r="BC955" i="1"/>
  <c r="BD955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AG956" i="1"/>
  <c r="AH956" i="1"/>
  <c r="AI956" i="1"/>
  <c r="AJ956" i="1"/>
  <c r="AK956" i="1"/>
  <c r="AL956" i="1"/>
  <c r="AM956" i="1"/>
  <c r="AN956" i="1"/>
  <c r="AO956" i="1"/>
  <c r="AP956" i="1"/>
  <c r="AQ956" i="1"/>
  <c r="AR956" i="1"/>
  <c r="AS956" i="1"/>
  <c r="AT956" i="1"/>
  <c r="AU956" i="1"/>
  <c r="AV956" i="1"/>
  <c r="AW956" i="1"/>
  <c r="AX956" i="1"/>
  <c r="AY956" i="1"/>
  <c r="AZ956" i="1"/>
  <c r="BA956" i="1"/>
  <c r="BB956" i="1"/>
  <c r="BC956" i="1"/>
  <c r="BD956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AV957" i="1"/>
  <c r="AW957" i="1"/>
  <c r="AX957" i="1"/>
  <c r="AY957" i="1"/>
  <c r="AZ957" i="1"/>
  <c r="BA957" i="1"/>
  <c r="BB957" i="1"/>
  <c r="BC957" i="1"/>
  <c r="BD957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AG902" i="1"/>
  <c r="AH902" i="1"/>
  <c r="AI902" i="1"/>
  <c r="AJ902" i="1"/>
  <c r="AK902" i="1"/>
  <c r="AL902" i="1"/>
  <c r="AM902" i="1"/>
  <c r="AN902" i="1"/>
  <c r="AO902" i="1"/>
  <c r="AP902" i="1"/>
  <c r="AQ902" i="1"/>
  <c r="AR902" i="1"/>
  <c r="AS902" i="1"/>
  <c r="AT902" i="1"/>
  <c r="AU902" i="1"/>
  <c r="AV902" i="1"/>
  <c r="AW902" i="1"/>
  <c r="AX902" i="1"/>
  <c r="AY902" i="1"/>
  <c r="AZ902" i="1"/>
  <c r="BA902" i="1"/>
  <c r="BB902" i="1"/>
  <c r="BC902" i="1"/>
  <c r="BD902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AG885" i="1"/>
  <c r="AH885" i="1"/>
  <c r="AI885" i="1"/>
  <c r="AJ885" i="1"/>
  <c r="AK885" i="1"/>
  <c r="AL885" i="1"/>
  <c r="AM885" i="1"/>
  <c r="AN885" i="1"/>
  <c r="AO885" i="1"/>
  <c r="AP885" i="1"/>
  <c r="AQ885" i="1"/>
  <c r="AR885" i="1"/>
  <c r="AS885" i="1"/>
  <c r="AT885" i="1"/>
  <c r="AU885" i="1"/>
  <c r="AV885" i="1"/>
  <c r="AW885" i="1"/>
  <c r="AX885" i="1"/>
  <c r="AY885" i="1"/>
  <c r="AZ885" i="1"/>
  <c r="BA885" i="1"/>
  <c r="BB885" i="1"/>
  <c r="BC885" i="1"/>
  <c r="BD885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AG886" i="1"/>
  <c r="AH886" i="1"/>
  <c r="AI886" i="1"/>
  <c r="AJ886" i="1"/>
  <c r="AK886" i="1"/>
  <c r="AL886" i="1"/>
  <c r="AM886" i="1"/>
  <c r="AN886" i="1"/>
  <c r="AO886" i="1"/>
  <c r="AP886" i="1"/>
  <c r="AQ886" i="1"/>
  <c r="AR886" i="1"/>
  <c r="AS886" i="1"/>
  <c r="AT886" i="1"/>
  <c r="AU886" i="1"/>
  <c r="AV886" i="1"/>
  <c r="AW886" i="1"/>
  <c r="AX886" i="1"/>
  <c r="AY886" i="1"/>
  <c r="AZ886" i="1"/>
  <c r="BA886" i="1"/>
  <c r="BB886" i="1"/>
  <c r="BC886" i="1"/>
  <c r="BD886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AN887" i="1"/>
  <c r="AO887" i="1"/>
  <c r="AP887" i="1"/>
  <c r="AQ887" i="1"/>
  <c r="AR887" i="1"/>
  <c r="AS887" i="1"/>
  <c r="AT887" i="1"/>
  <c r="AU887" i="1"/>
  <c r="AV887" i="1"/>
  <c r="AW887" i="1"/>
  <c r="AX887" i="1"/>
  <c r="AY887" i="1"/>
  <c r="AZ887" i="1"/>
  <c r="BA887" i="1"/>
  <c r="BB887" i="1"/>
  <c r="BC887" i="1"/>
  <c r="BD887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AG888" i="1"/>
  <c r="AH888" i="1"/>
  <c r="AI888" i="1"/>
  <c r="AJ888" i="1"/>
  <c r="AK888" i="1"/>
  <c r="AL888" i="1"/>
  <c r="AM888" i="1"/>
  <c r="AN888" i="1"/>
  <c r="AO888" i="1"/>
  <c r="AP888" i="1"/>
  <c r="AQ888" i="1"/>
  <c r="AR888" i="1"/>
  <c r="AS888" i="1"/>
  <c r="AT888" i="1"/>
  <c r="AU888" i="1"/>
  <c r="AV888" i="1"/>
  <c r="AW888" i="1"/>
  <c r="AX888" i="1"/>
  <c r="AY888" i="1"/>
  <c r="AZ888" i="1"/>
  <c r="BA888" i="1"/>
  <c r="BB888" i="1"/>
  <c r="BC888" i="1"/>
  <c r="BD888" i="1"/>
  <c r="U889" i="1"/>
  <c r="V889" i="1"/>
  <c r="W889" i="1"/>
  <c r="X889" i="1"/>
  <c r="Y889" i="1"/>
  <c r="Z889" i="1"/>
  <c r="AA889" i="1"/>
  <c r="AB889" i="1"/>
  <c r="AC889" i="1"/>
  <c r="AD889" i="1"/>
  <c r="AE889" i="1"/>
  <c r="AF889" i="1"/>
  <c r="AG889" i="1"/>
  <c r="AH889" i="1"/>
  <c r="AI889" i="1"/>
  <c r="AJ889" i="1"/>
  <c r="AK889" i="1"/>
  <c r="AL889" i="1"/>
  <c r="AM889" i="1"/>
  <c r="AN889" i="1"/>
  <c r="AO889" i="1"/>
  <c r="AP889" i="1"/>
  <c r="AQ889" i="1"/>
  <c r="AR889" i="1"/>
  <c r="AS889" i="1"/>
  <c r="AT889" i="1"/>
  <c r="AU889" i="1"/>
  <c r="AV889" i="1"/>
  <c r="AW889" i="1"/>
  <c r="AX889" i="1"/>
  <c r="AY889" i="1"/>
  <c r="AZ889" i="1"/>
  <c r="BA889" i="1"/>
  <c r="BB889" i="1"/>
  <c r="BC889" i="1"/>
  <c r="BD889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AG890" i="1"/>
  <c r="AH890" i="1"/>
  <c r="AI890" i="1"/>
  <c r="AJ890" i="1"/>
  <c r="AK890" i="1"/>
  <c r="AL890" i="1"/>
  <c r="AM890" i="1"/>
  <c r="AN890" i="1"/>
  <c r="AO890" i="1"/>
  <c r="AP890" i="1"/>
  <c r="AQ890" i="1"/>
  <c r="AR890" i="1"/>
  <c r="AS890" i="1"/>
  <c r="AT890" i="1"/>
  <c r="AU890" i="1"/>
  <c r="AV890" i="1"/>
  <c r="AW890" i="1"/>
  <c r="AX890" i="1"/>
  <c r="AY890" i="1"/>
  <c r="AZ890" i="1"/>
  <c r="BA890" i="1"/>
  <c r="BB890" i="1"/>
  <c r="BC890" i="1"/>
  <c r="BD890" i="1"/>
  <c r="U891" i="1"/>
  <c r="V891" i="1"/>
  <c r="W891" i="1"/>
  <c r="X891" i="1"/>
  <c r="Y891" i="1"/>
  <c r="Z891" i="1"/>
  <c r="AA891" i="1"/>
  <c r="AB891" i="1"/>
  <c r="AC891" i="1"/>
  <c r="AD891" i="1"/>
  <c r="AE891" i="1"/>
  <c r="AF891" i="1"/>
  <c r="AG891" i="1"/>
  <c r="AH891" i="1"/>
  <c r="AI891" i="1"/>
  <c r="AJ891" i="1"/>
  <c r="AK891" i="1"/>
  <c r="AL891" i="1"/>
  <c r="AM891" i="1"/>
  <c r="AN891" i="1"/>
  <c r="AO891" i="1"/>
  <c r="AP891" i="1"/>
  <c r="AQ891" i="1"/>
  <c r="AR891" i="1"/>
  <c r="AS891" i="1"/>
  <c r="AT891" i="1"/>
  <c r="AU891" i="1"/>
  <c r="AV891" i="1"/>
  <c r="AW891" i="1"/>
  <c r="AX891" i="1"/>
  <c r="AY891" i="1"/>
  <c r="AZ891" i="1"/>
  <c r="BA891" i="1"/>
  <c r="BB891" i="1"/>
  <c r="BC891" i="1"/>
  <c r="BD891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AG892" i="1"/>
  <c r="AH892" i="1"/>
  <c r="AI892" i="1"/>
  <c r="AJ892" i="1"/>
  <c r="AK892" i="1"/>
  <c r="AL892" i="1"/>
  <c r="AM892" i="1"/>
  <c r="AN892" i="1"/>
  <c r="AO892" i="1"/>
  <c r="AP892" i="1"/>
  <c r="AQ892" i="1"/>
  <c r="AR892" i="1"/>
  <c r="AS892" i="1"/>
  <c r="AT892" i="1"/>
  <c r="AU892" i="1"/>
  <c r="AV892" i="1"/>
  <c r="AW892" i="1"/>
  <c r="AX892" i="1"/>
  <c r="AY892" i="1"/>
  <c r="AZ892" i="1"/>
  <c r="BA892" i="1"/>
  <c r="BB892" i="1"/>
  <c r="BC892" i="1"/>
  <c r="BD892" i="1"/>
  <c r="U893" i="1"/>
  <c r="V893" i="1"/>
  <c r="W893" i="1"/>
  <c r="X893" i="1"/>
  <c r="Y893" i="1"/>
  <c r="Z893" i="1"/>
  <c r="AA893" i="1"/>
  <c r="AB893" i="1"/>
  <c r="AC893" i="1"/>
  <c r="AD893" i="1"/>
  <c r="AE893" i="1"/>
  <c r="AF893" i="1"/>
  <c r="AG893" i="1"/>
  <c r="AH893" i="1"/>
  <c r="AI893" i="1"/>
  <c r="AJ893" i="1"/>
  <c r="AK893" i="1"/>
  <c r="AL893" i="1"/>
  <c r="AM893" i="1"/>
  <c r="AN893" i="1"/>
  <c r="AO893" i="1"/>
  <c r="AP893" i="1"/>
  <c r="AQ893" i="1"/>
  <c r="AR893" i="1"/>
  <c r="AS893" i="1"/>
  <c r="AT893" i="1"/>
  <c r="AU893" i="1"/>
  <c r="AV893" i="1"/>
  <c r="AW893" i="1"/>
  <c r="AX893" i="1"/>
  <c r="AY893" i="1"/>
  <c r="AZ893" i="1"/>
  <c r="BA893" i="1"/>
  <c r="BB893" i="1"/>
  <c r="BC893" i="1"/>
  <c r="BD893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AG894" i="1"/>
  <c r="AH894" i="1"/>
  <c r="AI894" i="1"/>
  <c r="AJ894" i="1"/>
  <c r="AK894" i="1"/>
  <c r="AL894" i="1"/>
  <c r="AM894" i="1"/>
  <c r="AN894" i="1"/>
  <c r="AO894" i="1"/>
  <c r="AP894" i="1"/>
  <c r="AQ894" i="1"/>
  <c r="AR894" i="1"/>
  <c r="AS894" i="1"/>
  <c r="AT894" i="1"/>
  <c r="AU894" i="1"/>
  <c r="AV894" i="1"/>
  <c r="AW894" i="1"/>
  <c r="AX894" i="1"/>
  <c r="AY894" i="1"/>
  <c r="AZ894" i="1"/>
  <c r="BA894" i="1"/>
  <c r="BB894" i="1"/>
  <c r="BC894" i="1"/>
  <c r="BD894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W895" i="1"/>
  <c r="AX895" i="1"/>
  <c r="AY895" i="1"/>
  <c r="AZ895" i="1"/>
  <c r="BA895" i="1"/>
  <c r="BB895" i="1"/>
  <c r="BC895" i="1"/>
  <c r="BD895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AG896" i="1"/>
  <c r="AH896" i="1"/>
  <c r="AI896" i="1"/>
  <c r="AJ896" i="1"/>
  <c r="AK896" i="1"/>
  <c r="AL896" i="1"/>
  <c r="AM896" i="1"/>
  <c r="AN896" i="1"/>
  <c r="AO896" i="1"/>
  <c r="AP896" i="1"/>
  <c r="AQ896" i="1"/>
  <c r="AR896" i="1"/>
  <c r="AS896" i="1"/>
  <c r="AT896" i="1"/>
  <c r="AU896" i="1"/>
  <c r="AV896" i="1"/>
  <c r="AW896" i="1"/>
  <c r="AX896" i="1"/>
  <c r="AY896" i="1"/>
  <c r="AZ896" i="1"/>
  <c r="BA896" i="1"/>
  <c r="BB896" i="1"/>
  <c r="BC896" i="1"/>
  <c r="BD896" i="1"/>
  <c r="U897" i="1"/>
  <c r="V897" i="1"/>
  <c r="W897" i="1"/>
  <c r="X897" i="1"/>
  <c r="Y897" i="1"/>
  <c r="Z897" i="1"/>
  <c r="AA897" i="1"/>
  <c r="AB897" i="1"/>
  <c r="AC897" i="1"/>
  <c r="AD897" i="1"/>
  <c r="AE897" i="1"/>
  <c r="AF897" i="1"/>
  <c r="AG897" i="1"/>
  <c r="AH897" i="1"/>
  <c r="AI897" i="1"/>
  <c r="AJ897" i="1"/>
  <c r="AK897" i="1"/>
  <c r="AL897" i="1"/>
  <c r="AM897" i="1"/>
  <c r="AN897" i="1"/>
  <c r="AO897" i="1"/>
  <c r="AP897" i="1"/>
  <c r="AQ897" i="1"/>
  <c r="AR897" i="1"/>
  <c r="AS897" i="1"/>
  <c r="AT897" i="1"/>
  <c r="AU897" i="1"/>
  <c r="AV897" i="1"/>
  <c r="AW897" i="1"/>
  <c r="AX897" i="1"/>
  <c r="AY897" i="1"/>
  <c r="AZ897" i="1"/>
  <c r="BA897" i="1"/>
  <c r="BB897" i="1"/>
  <c r="BC897" i="1"/>
  <c r="BD897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AG898" i="1"/>
  <c r="AH898" i="1"/>
  <c r="AI898" i="1"/>
  <c r="AJ898" i="1"/>
  <c r="AK898" i="1"/>
  <c r="AL898" i="1"/>
  <c r="AM898" i="1"/>
  <c r="AN898" i="1"/>
  <c r="AO898" i="1"/>
  <c r="AP898" i="1"/>
  <c r="AQ898" i="1"/>
  <c r="AR898" i="1"/>
  <c r="AS898" i="1"/>
  <c r="AT898" i="1"/>
  <c r="AU898" i="1"/>
  <c r="AV898" i="1"/>
  <c r="AW898" i="1"/>
  <c r="AX898" i="1"/>
  <c r="AY898" i="1"/>
  <c r="AZ898" i="1"/>
  <c r="BA898" i="1"/>
  <c r="BB898" i="1"/>
  <c r="BC898" i="1"/>
  <c r="BD898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AG899" i="1"/>
  <c r="AH899" i="1"/>
  <c r="AI899" i="1"/>
  <c r="AJ899" i="1"/>
  <c r="AK899" i="1"/>
  <c r="AL899" i="1"/>
  <c r="AM899" i="1"/>
  <c r="AN899" i="1"/>
  <c r="AO899" i="1"/>
  <c r="AP899" i="1"/>
  <c r="AQ899" i="1"/>
  <c r="AR899" i="1"/>
  <c r="AS899" i="1"/>
  <c r="AT899" i="1"/>
  <c r="AU899" i="1"/>
  <c r="AV899" i="1"/>
  <c r="AW899" i="1"/>
  <c r="AX899" i="1"/>
  <c r="AY899" i="1"/>
  <c r="AZ899" i="1"/>
  <c r="BA899" i="1"/>
  <c r="BB899" i="1"/>
  <c r="BC899" i="1"/>
  <c r="BD899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G900" i="1"/>
  <c r="AH900" i="1"/>
  <c r="AI900" i="1"/>
  <c r="AJ900" i="1"/>
  <c r="AK900" i="1"/>
  <c r="AL900" i="1"/>
  <c r="AM900" i="1"/>
  <c r="AN900" i="1"/>
  <c r="AO900" i="1"/>
  <c r="AP900" i="1"/>
  <c r="AQ900" i="1"/>
  <c r="AR900" i="1"/>
  <c r="AS900" i="1"/>
  <c r="AT900" i="1"/>
  <c r="AU900" i="1"/>
  <c r="AV900" i="1"/>
  <c r="AW900" i="1"/>
  <c r="AX900" i="1"/>
  <c r="AY900" i="1"/>
  <c r="AZ900" i="1"/>
  <c r="BA900" i="1"/>
  <c r="BB900" i="1"/>
  <c r="BC900" i="1"/>
  <c r="BD900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AG901" i="1"/>
  <c r="AH901" i="1"/>
  <c r="AI901" i="1"/>
  <c r="AJ901" i="1"/>
  <c r="AK901" i="1"/>
  <c r="AL901" i="1"/>
  <c r="AM901" i="1"/>
  <c r="AN901" i="1"/>
  <c r="AO901" i="1"/>
  <c r="AP901" i="1"/>
  <c r="AQ901" i="1"/>
  <c r="AR901" i="1"/>
  <c r="AS901" i="1"/>
  <c r="AT901" i="1"/>
  <c r="AU901" i="1"/>
  <c r="AV901" i="1"/>
  <c r="AW901" i="1"/>
  <c r="AX901" i="1"/>
  <c r="AY901" i="1"/>
  <c r="AZ901" i="1"/>
  <c r="BA901" i="1"/>
  <c r="BB901" i="1"/>
  <c r="BC901" i="1"/>
  <c r="BD901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AN836" i="1"/>
  <c r="AO836" i="1"/>
  <c r="AP836" i="1"/>
  <c r="AQ836" i="1"/>
  <c r="AR836" i="1"/>
  <c r="AS836" i="1"/>
  <c r="AT836" i="1"/>
  <c r="AU836" i="1"/>
  <c r="AV836" i="1"/>
  <c r="AW836" i="1"/>
  <c r="AX836" i="1"/>
  <c r="AY836" i="1"/>
  <c r="AZ836" i="1"/>
  <c r="BA836" i="1"/>
  <c r="BB836" i="1"/>
  <c r="BC836" i="1"/>
  <c r="BD836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AG837" i="1"/>
  <c r="AH837" i="1"/>
  <c r="AI837" i="1"/>
  <c r="AJ837" i="1"/>
  <c r="AK837" i="1"/>
  <c r="AL837" i="1"/>
  <c r="AM837" i="1"/>
  <c r="AN837" i="1"/>
  <c r="AO837" i="1"/>
  <c r="AP837" i="1"/>
  <c r="AQ837" i="1"/>
  <c r="AR837" i="1"/>
  <c r="AS837" i="1"/>
  <c r="AT837" i="1"/>
  <c r="AU837" i="1"/>
  <c r="AV837" i="1"/>
  <c r="AW837" i="1"/>
  <c r="AX837" i="1"/>
  <c r="AY837" i="1"/>
  <c r="AZ837" i="1"/>
  <c r="BA837" i="1"/>
  <c r="BB837" i="1"/>
  <c r="BC837" i="1"/>
  <c r="BD837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AG838" i="1"/>
  <c r="AH838" i="1"/>
  <c r="AI838" i="1"/>
  <c r="AJ838" i="1"/>
  <c r="AK838" i="1"/>
  <c r="AL838" i="1"/>
  <c r="AM838" i="1"/>
  <c r="AN838" i="1"/>
  <c r="AO838" i="1"/>
  <c r="AP838" i="1"/>
  <c r="AQ838" i="1"/>
  <c r="AR838" i="1"/>
  <c r="AS838" i="1"/>
  <c r="AT838" i="1"/>
  <c r="AU838" i="1"/>
  <c r="AV838" i="1"/>
  <c r="AW838" i="1"/>
  <c r="AX838" i="1"/>
  <c r="AY838" i="1"/>
  <c r="AZ838" i="1"/>
  <c r="BA838" i="1"/>
  <c r="BB838" i="1"/>
  <c r="BC838" i="1"/>
  <c r="BD838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AG839" i="1"/>
  <c r="AH839" i="1"/>
  <c r="AI839" i="1"/>
  <c r="AJ839" i="1"/>
  <c r="AK839" i="1"/>
  <c r="AL839" i="1"/>
  <c r="AM839" i="1"/>
  <c r="AN839" i="1"/>
  <c r="AO839" i="1"/>
  <c r="AP839" i="1"/>
  <c r="AQ839" i="1"/>
  <c r="AR839" i="1"/>
  <c r="AS839" i="1"/>
  <c r="AT839" i="1"/>
  <c r="AU839" i="1"/>
  <c r="AV839" i="1"/>
  <c r="AW839" i="1"/>
  <c r="AX839" i="1"/>
  <c r="AY839" i="1"/>
  <c r="AZ839" i="1"/>
  <c r="BA839" i="1"/>
  <c r="BB839" i="1"/>
  <c r="BC839" i="1"/>
  <c r="BD839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AG840" i="1"/>
  <c r="AH840" i="1"/>
  <c r="AI840" i="1"/>
  <c r="AJ840" i="1"/>
  <c r="AK840" i="1"/>
  <c r="AL840" i="1"/>
  <c r="AM840" i="1"/>
  <c r="AN840" i="1"/>
  <c r="AO840" i="1"/>
  <c r="AP840" i="1"/>
  <c r="AQ840" i="1"/>
  <c r="AR840" i="1"/>
  <c r="AS840" i="1"/>
  <c r="AT840" i="1"/>
  <c r="AU840" i="1"/>
  <c r="AV840" i="1"/>
  <c r="AW840" i="1"/>
  <c r="AX840" i="1"/>
  <c r="AY840" i="1"/>
  <c r="AZ840" i="1"/>
  <c r="BA840" i="1"/>
  <c r="BB840" i="1"/>
  <c r="BC840" i="1"/>
  <c r="BD840" i="1"/>
  <c r="U841" i="1"/>
  <c r="V841" i="1"/>
  <c r="W841" i="1"/>
  <c r="X841" i="1"/>
  <c r="Y841" i="1"/>
  <c r="Z841" i="1"/>
  <c r="AA841" i="1"/>
  <c r="AB841" i="1"/>
  <c r="AC841" i="1"/>
  <c r="AD841" i="1"/>
  <c r="AE841" i="1"/>
  <c r="AF841" i="1"/>
  <c r="AG841" i="1"/>
  <c r="AH841" i="1"/>
  <c r="AI841" i="1"/>
  <c r="AJ841" i="1"/>
  <c r="AK841" i="1"/>
  <c r="AL841" i="1"/>
  <c r="AM841" i="1"/>
  <c r="AN841" i="1"/>
  <c r="AO841" i="1"/>
  <c r="AP841" i="1"/>
  <c r="AQ841" i="1"/>
  <c r="AR841" i="1"/>
  <c r="AS841" i="1"/>
  <c r="AT841" i="1"/>
  <c r="AU841" i="1"/>
  <c r="AV841" i="1"/>
  <c r="AW841" i="1"/>
  <c r="AX841" i="1"/>
  <c r="AY841" i="1"/>
  <c r="AZ841" i="1"/>
  <c r="BA841" i="1"/>
  <c r="BB841" i="1"/>
  <c r="BC841" i="1"/>
  <c r="BD841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AG842" i="1"/>
  <c r="AH842" i="1"/>
  <c r="AI842" i="1"/>
  <c r="AJ842" i="1"/>
  <c r="AK842" i="1"/>
  <c r="AL842" i="1"/>
  <c r="AM842" i="1"/>
  <c r="AN842" i="1"/>
  <c r="AO842" i="1"/>
  <c r="AP842" i="1"/>
  <c r="AQ842" i="1"/>
  <c r="AR842" i="1"/>
  <c r="AS842" i="1"/>
  <c r="AT842" i="1"/>
  <c r="AU842" i="1"/>
  <c r="AV842" i="1"/>
  <c r="AW842" i="1"/>
  <c r="AX842" i="1"/>
  <c r="AY842" i="1"/>
  <c r="AZ842" i="1"/>
  <c r="BA842" i="1"/>
  <c r="BB842" i="1"/>
  <c r="BC842" i="1"/>
  <c r="BD842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AG843" i="1"/>
  <c r="AH843" i="1"/>
  <c r="AI843" i="1"/>
  <c r="AJ843" i="1"/>
  <c r="AK843" i="1"/>
  <c r="AL843" i="1"/>
  <c r="AM843" i="1"/>
  <c r="AN843" i="1"/>
  <c r="AO843" i="1"/>
  <c r="AP843" i="1"/>
  <c r="AQ843" i="1"/>
  <c r="AR843" i="1"/>
  <c r="AS843" i="1"/>
  <c r="AT843" i="1"/>
  <c r="AU843" i="1"/>
  <c r="AV843" i="1"/>
  <c r="AW843" i="1"/>
  <c r="AX843" i="1"/>
  <c r="AY843" i="1"/>
  <c r="AZ843" i="1"/>
  <c r="BA843" i="1"/>
  <c r="BB843" i="1"/>
  <c r="BC843" i="1"/>
  <c r="BD843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AH844" i="1"/>
  <c r="AI844" i="1"/>
  <c r="AJ844" i="1"/>
  <c r="AK844" i="1"/>
  <c r="AL844" i="1"/>
  <c r="AM844" i="1"/>
  <c r="AN844" i="1"/>
  <c r="AO844" i="1"/>
  <c r="AP844" i="1"/>
  <c r="AQ844" i="1"/>
  <c r="AR844" i="1"/>
  <c r="AS844" i="1"/>
  <c r="AT844" i="1"/>
  <c r="AU844" i="1"/>
  <c r="AV844" i="1"/>
  <c r="AW844" i="1"/>
  <c r="AX844" i="1"/>
  <c r="AY844" i="1"/>
  <c r="AZ844" i="1"/>
  <c r="BA844" i="1"/>
  <c r="BB844" i="1"/>
  <c r="BC844" i="1"/>
  <c r="BD844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AG845" i="1"/>
  <c r="AH845" i="1"/>
  <c r="AI845" i="1"/>
  <c r="AJ845" i="1"/>
  <c r="AK845" i="1"/>
  <c r="AL845" i="1"/>
  <c r="AM845" i="1"/>
  <c r="AN845" i="1"/>
  <c r="AO845" i="1"/>
  <c r="AP845" i="1"/>
  <c r="AQ845" i="1"/>
  <c r="AR845" i="1"/>
  <c r="AS845" i="1"/>
  <c r="AT845" i="1"/>
  <c r="AU845" i="1"/>
  <c r="AV845" i="1"/>
  <c r="AW845" i="1"/>
  <c r="AX845" i="1"/>
  <c r="AY845" i="1"/>
  <c r="AZ845" i="1"/>
  <c r="BA845" i="1"/>
  <c r="BB845" i="1"/>
  <c r="BC845" i="1"/>
  <c r="BD845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AG846" i="1"/>
  <c r="AH846" i="1"/>
  <c r="AI846" i="1"/>
  <c r="AJ846" i="1"/>
  <c r="AK846" i="1"/>
  <c r="AL846" i="1"/>
  <c r="AM846" i="1"/>
  <c r="AN846" i="1"/>
  <c r="AO846" i="1"/>
  <c r="AP846" i="1"/>
  <c r="AQ846" i="1"/>
  <c r="AR846" i="1"/>
  <c r="AS846" i="1"/>
  <c r="AT846" i="1"/>
  <c r="AU846" i="1"/>
  <c r="AV846" i="1"/>
  <c r="AW846" i="1"/>
  <c r="AX846" i="1"/>
  <c r="AY846" i="1"/>
  <c r="AZ846" i="1"/>
  <c r="BA846" i="1"/>
  <c r="BB846" i="1"/>
  <c r="BC846" i="1"/>
  <c r="BD846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AG847" i="1"/>
  <c r="AH847" i="1"/>
  <c r="AI847" i="1"/>
  <c r="AJ847" i="1"/>
  <c r="AK847" i="1"/>
  <c r="AL847" i="1"/>
  <c r="AM847" i="1"/>
  <c r="AN847" i="1"/>
  <c r="AO847" i="1"/>
  <c r="AP847" i="1"/>
  <c r="AQ847" i="1"/>
  <c r="AR847" i="1"/>
  <c r="AS847" i="1"/>
  <c r="AT847" i="1"/>
  <c r="AU847" i="1"/>
  <c r="AV847" i="1"/>
  <c r="AW847" i="1"/>
  <c r="AX847" i="1"/>
  <c r="AY847" i="1"/>
  <c r="AZ847" i="1"/>
  <c r="BA847" i="1"/>
  <c r="BB847" i="1"/>
  <c r="BC847" i="1"/>
  <c r="BD847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G848" i="1"/>
  <c r="AH848" i="1"/>
  <c r="AI848" i="1"/>
  <c r="AJ848" i="1"/>
  <c r="AK848" i="1"/>
  <c r="AL848" i="1"/>
  <c r="AM848" i="1"/>
  <c r="AN848" i="1"/>
  <c r="AO848" i="1"/>
  <c r="AP848" i="1"/>
  <c r="AQ848" i="1"/>
  <c r="AR848" i="1"/>
  <c r="AS848" i="1"/>
  <c r="AT848" i="1"/>
  <c r="AU848" i="1"/>
  <c r="AV848" i="1"/>
  <c r="AW848" i="1"/>
  <c r="AX848" i="1"/>
  <c r="AY848" i="1"/>
  <c r="AZ848" i="1"/>
  <c r="BA848" i="1"/>
  <c r="BB848" i="1"/>
  <c r="BC848" i="1"/>
  <c r="BD848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AG849" i="1"/>
  <c r="AH849" i="1"/>
  <c r="AI849" i="1"/>
  <c r="AJ849" i="1"/>
  <c r="AK849" i="1"/>
  <c r="AL849" i="1"/>
  <c r="AM849" i="1"/>
  <c r="AN849" i="1"/>
  <c r="AO849" i="1"/>
  <c r="AP849" i="1"/>
  <c r="AQ849" i="1"/>
  <c r="AR849" i="1"/>
  <c r="AS849" i="1"/>
  <c r="AT849" i="1"/>
  <c r="AU849" i="1"/>
  <c r="AV849" i="1"/>
  <c r="AW849" i="1"/>
  <c r="AX849" i="1"/>
  <c r="AY849" i="1"/>
  <c r="AZ849" i="1"/>
  <c r="BA849" i="1"/>
  <c r="BB849" i="1"/>
  <c r="BC849" i="1"/>
  <c r="BD849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AG850" i="1"/>
  <c r="AH850" i="1"/>
  <c r="AI850" i="1"/>
  <c r="AJ850" i="1"/>
  <c r="AK850" i="1"/>
  <c r="AL850" i="1"/>
  <c r="AM850" i="1"/>
  <c r="AN850" i="1"/>
  <c r="AO850" i="1"/>
  <c r="AP850" i="1"/>
  <c r="AQ850" i="1"/>
  <c r="AR850" i="1"/>
  <c r="AS850" i="1"/>
  <c r="AT850" i="1"/>
  <c r="AU850" i="1"/>
  <c r="AV850" i="1"/>
  <c r="AW850" i="1"/>
  <c r="AX850" i="1"/>
  <c r="AY850" i="1"/>
  <c r="AZ850" i="1"/>
  <c r="BA850" i="1"/>
  <c r="BB850" i="1"/>
  <c r="BC850" i="1"/>
  <c r="BD850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AG851" i="1"/>
  <c r="AH851" i="1"/>
  <c r="AI851" i="1"/>
  <c r="AJ851" i="1"/>
  <c r="AK851" i="1"/>
  <c r="AL851" i="1"/>
  <c r="AM851" i="1"/>
  <c r="AN851" i="1"/>
  <c r="AO851" i="1"/>
  <c r="AP851" i="1"/>
  <c r="AQ851" i="1"/>
  <c r="AR851" i="1"/>
  <c r="AS851" i="1"/>
  <c r="AT851" i="1"/>
  <c r="AU851" i="1"/>
  <c r="AV851" i="1"/>
  <c r="AW851" i="1"/>
  <c r="AX851" i="1"/>
  <c r="AY851" i="1"/>
  <c r="AZ851" i="1"/>
  <c r="BA851" i="1"/>
  <c r="BB851" i="1"/>
  <c r="BC851" i="1"/>
  <c r="BD851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AG852" i="1"/>
  <c r="AH852" i="1"/>
  <c r="AI852" i="1"/>
  <c r="AJ852" i="1"/>
  <c r="AK852" i="1"/>
  <c r="AL852" i="1"/>
  <c r="AM852" i="1"/>
  <c r="AN852" i="1"/>
  <c r="AO852" i="1"/>
  <c r="AP852" i="1"/>
  <c r="AQ852" i="1"/>
  <c r="AR852" i="1"/>
  <c r="AS852" i="1"/>
  <c r="AT852" i="1"/>
  <c r="AU852" i="1"/>
  <c r="AV852" i="1"/>
  <c r="AW852" i="1"/>
  <c r="AX852" i="1"/>
  <c r="AY852" i="1"/>
  <c r="AZ852" i="1"/>
  <c r="BA852" i="1"/>
  <c r="BB852" i="1"/>
  <c r="BC852" i="1"/>
  <c r="BD852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AG853" i="1"/>
  <c r="AH853" i="1"/>
  <c r="AI853" i="1"/>
  <c r="AJ853" i="1"/>
  <c r="AK853" i="1"/>
  <c r="AL853" i="1"/>
  <c r="AM853" i="1"/>
  <c r="AN853" i="1"/>
  <c r="AO853" i="1"/>
  <c r="AP853" i="1"/>
  <c r="AQ853" i="1"/>
  <c r="AR853" i="1"/>
  <c r="AS853" i="1"/>
  <c r="AT853" i="1"/>
  <c r="AU853" i="1"/>
  <c r="AV853" i="1"/>
  <c r="AW853" i="1"/>
  <c r="AX853" i="1"/>
  <c r="AY853" i="1"/>
  <c r="AZ853" i="1"/>
  <c r="BA853" i="1"/>
  <c r="BB853" i="1"/>
  <c r="BC853" i="1"/>
  <c r="BD853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AG854" i="1"/>
  <c r="AH854" i="1"/>
  <c r="AI854" i="1"/>
  <c r="AJ854" i="1"/>
  <c r="AK854" i="1"/>
  <c r="AL854" i="1"/>
  <c r="AM854" i="1"/>
  <c r="AN854" i="1"/>
  <c r="AO854" i="1"/>
  <c r="AP854" i="1"/>
  <c r="AQ854" i="1"/>
  <c r="AR854" i="1"/>
  <c r="AS854" i="1"/>
  <c r="AT854" i="1"/>
  <c r="AU854" i="1"/>
  <c r="AV854" i="1"/>
  <c r="AW854" i="1"/>
  <c r="AX854" i="1"/>
  <c r="AY854" i="1"/>
  <c r="AZ854" i="1"/>
  <c r="BA854" i="1"/>
  <c r="BB854" i="1"/>
  <c r="BC854" i="1"/>
  <c r="BD854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AG855" i="1"/>
  <c r="AH855" i="1"/>
  <c r="AI855" i="1"/>
  <c r="AJ855" i="1"/>
  <c r="AK855" i="1"/>
  <c r="AL855" i="1"/>
  <c r="AM855" i="1"/>
  <c r="AN855" i="1"/>
  <c r="AO855" i="1"/>
  <c r="AP855" i="1"/>
  <c r="AQ855" i="1"/>
  <c r="AR855" i="1"/>
  <c r="AS855" i="1"/>
  <c r="AT855" i="1"/>
  <c r="AU855" i="1"/>
  <c r="AV855" i="1"/>
  <c r="AW855" i="1"/>
  <c r="AX855" i="1"/>
  <c r="AY855" i="1"/>
  <c r="AZ855" i="1"/>
  <c r="BA855" i="1"/>
  <c r="BB855" i="1"/>
  <c r="BC855" i="1"/>
  <c r="BD855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AG856" i="1"/>
  <c r="AH856" i="1"/>
  <c r="AI856" i="1"/>
  <c r="AJ856" i="1"/>
  <c r="AK856" i="1"/>
  <c r="AL856" i="1"/>
  <c r="AM856" i="1"/>
  <c r="AN856" i="1"/>
  <c r="AO856" i="1"/>
  <c r="AP856" i="1"/>
  <c r="AQ856" i="1"/>
  <c r="AR856" i="1"/>
  <c r="AS856" i="1"/>
  <c r="AT856" i="1"/>
  <c r="AU856" i="1"/>
  <c r="AV856" i="1"/>
  <c r="AW856" i="1"/>
  <c r="AX856" i="1"/>
  <c r="AY856" i="1"/>
  <c r="AZ856" i="1"/>
  <c r="BA856" i="1"/>
  <c r="BB856" i="1"/>
  <c r="BC856" i="1"/>
  <c r="BD856" i="1"/>
  <c r="U857" i="1"/>
  <c r="V857" i="1"/>
  <c r="W857" i="1"/>
  <c r="X857" i="1"/>
  <c r="Y857" i="1"/>
  <c r="Z857" i="1"/>
  <c r="AA857" i="1"/>
  <c r="AB857" i="1"/>
  <c r="AC857" i="1"/>
  <c r="AD857" i="1"/>
  <c r="AE857" i="1"/>
  <c r="AF857" i="1"/>
  <c r="AG857" i="1"/>
  <c r="AH857" i="1"/>
  <c r="AI857" i="1"/>
  <c r="AJ857" i="1"/>
  <c r="AK857" i="1"/>
  <c r="AL857" i="1"/>
  <c r="AM857" i="1"/>
  <c r="AN857" i="1"/>
  <c r="AO857" i="1"/>
  <c r="AP857" i="1"/>
  <c r="AQ857" i="1"/>
  <c r="AR857" i="1"/>
  <c r="AS857" i="1"/>
  <c r="AT857" i="1"/>
  <c r="AU857" i="1"/>
  <c r="AV857" i="1"/>
  <c r="AW857" i="1"/>
  <c r="AX857" i="1"/>
  <c r="AY857" i="1"/>
  <c r="AZ857" i="1"/>
  <c r="BA857" i="1"/>
  <c r="BB857" i="1"/>
  <c r="BC857" i="1"/>
  <c r="BD857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AG858" i="1"/>
  <c r="AH858" i="1"/>
  <c r="AI858" i="1"/>
  <c r="AJ858" i="1"/>
  <c r="AK858" i="1"/>
  <c r="AL858" i="1"/>
  <c r="AM858" i="1"/>
  <c r="AN858" i="1"/>
  <c r="AO858" i="1"/>
  <c r="AP858" i="1"/>
  <c r="AQ858" i="1"/>
  <c r="AR858" i="1"/>
  <c r="AS858" i="1"/>
  <c r="AT858" i="1"/>
  <c r="AU858" i="1"/>
  <c r="AV858" i="1"/>
  <c r="AW858" i="1"/>
  <c r="AX858" i="1"/>
  <c r="AY858" i="1"/>
  <c r="AZ858" i="1"/>
  <c r="BA858" i="1"/>
  <c r="BB858" i="1"/>
  <c r="BC858" i="1"/>
  <c r="BD858" i="1"/>
  <c r="U859" i="1"/>
  <c r="V859" i="1"/>
  <c r="W859" i="1"/>
  <c r="X859" i="1"/>
  <c r="Y859" i="1"/>
  <c r="Z859" i="1"/>
  <c r="AA859" i="1"/>
  <c r="AB859" i="1"/>
  <c r="AC859" i="1"/>
  <c r="AD859" i="1"/>
  <c r="AE859" i="1"/>
  <c r="AF859" i="1"/>
  <c r="AG859" i="1"/>
  <c r="AH859" i="1"/>
  <c r="AI859" i="1"/>
  <c r="AJ859" i="1"/>
  <c r="AK859" i="1"/>
  <c r="AL859" i="1"/>
  <c r="AM859" i="1"/>
  <c r="AN859" i="1"/>
  <c r="AO859" i="1"/>
  <c r="AP859" i="1"/>
  <c r="AQ859" i="1"/>
  <c r="AR859" i="1"/>
  <c r="AS859" i="1"/>
  <c r="AT859" i="1"/>
  <c r="AU859" i="1"/>
  <c r="AV859" i="1"/>
  <c r="AW859" i="1"/>
  <c r="AX859" i="1"/>
  <c r="AY859" i="1"/>
  <c r="AZ859" i="1"/>
  <c r="BA859" i="1"/>
  <c r="BB859" i="1"/>
  <c r="BC859" i="1"/>
  <c r="BD859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AG860" i="1"/>
  <c r="AH860" i="1"/>
  <c r="AI860" i="1"/>
  <c r="AJ860" i="1"/>
  <c r="AK860" i="1"/>
  <c r="AL860" i="1"/>
  <c r="AM860" i="1"/>
  <c r="AN860" i="1"/>
  <c r="AO860" i="1"/>
  <c r="AP860" i="1"/>
  <c r="AQ860" i="1"/>
  <c r="AR860" i="1"/>
  <c r="AS860" i="1"/>
  <c r="AT860" i="1"/>
  <c r="AU860" i="1"/>
  <c r="AV860" i="1"/>
  <c r="AW860" i="1"/>
  <c r="AX860" i="1"/>
  <c r="AY860" i="1"/>
  <c r="AZ860" i="1"/>
  <c r="BA860" i="1"/>
  <c r="BB860" i="1"/>
  <c r="BC860" i="1"/>
  <c r="BD860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V861" i="1"/>
  <c r="AW861" i="1"/>
  <c r="AX861" i="1"/>
  <c r="AY861" i="1"/>
  <c r="AZ861" i="1"/>
  <c r="BA861" i="1"/>
  <c r="BB861" i="1"/>
  <c r="BC861" i="1"/>
  <c r="BD861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AG862" i="1"/>
  <c r="AH862" i="1"/>
  <c r="AI862" i="1"/>
  <c r="AJ862" i="1"/>
  <c r="AK862" i="1"/>
  <c r="AL862" i="1"/>
  <c r="AM862" i="1"/>
  <c r="AN862" i="1"/>
  <c r="AO862" i="1"/>
  <c r="AP862" i="1"/>
  <c r="AQ862" i="1"/>
  <c r="AR862" i="1"/>
  <c r="AS862" i="1"/>
  <c r="AT862" i="1"/>
  <c r="AU862" i="1"/>
  <c r="AV862" i="1"/>
  <c r="AW862" i="1"/>
  <c r="AX862" i="1"/>
  <c r="AY862" i="1"/>
  <c r="AZ862" i="1"/>
  <c r="BA862" i="1"/>
  <c r="BB862" i="1"/>
  <c r="BC862" i="1"/>
  <c r="BD862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AN863" i="1"/>
  <c r="AO863" i="1"/>
  <c r="AP863" i="1"/>
  <c r="AQ863" i="1"/>
  <c r="AR863" i="1"/>
  <c r="AS863" i="1"/>
  <c r="AT863" i="1"/>
  <c r="AU863" i="1"/>
  <c r="AV863" i="1"/>
  <c r="AW863" i="1"/>
  <c r="AX863" i="1"/>
  <c r="AY863" i="1"/>
  <c r="AZ863" i="1"/>
  <c r="BA863" i="1"/>
  <c r="BB863" i="1"/>
  <c r="BC863" i="1"/>
  <c r="BD863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AG864" i="1"/>
  <c r="AH864" i="1"/>
  <c r="AI864" i="1"/>
  <c r="AJ864" i="1"/>
  <c r="AK864" i="1"/>
  <c r="AL864" i="1"/>
  <c r="AM864" i="1"/>
  <c r="AN864" i="1"/>
  <c r="AO864" i="1"/>
  <c r="AP864" i="1"/>
  <c r="AQ864" i="1"/>
  <c r="AR864" i="1"/>
  <c r="AS864" i="1"/>
  <c r="AT864" i="1"/>
  <c r="AU864" i="1"/>
  <c r="AV864" i="1"/>
  <c r="AW864" i="1"/>
  <c r="AX864" i="1"/>
  <c r="AY864" i="1"/>
  <c r="AZ864" i="1"/>
  <c r="BA864" i="1"/>
  <c r="BB864" i="1"/>
  <c r="BC864" i="1"/>
  <c r="BD864" i="1"/>
  <c r="U865" i="1"/>
  <c r="V865" i="1"/>
  <c r="W865" i="1"/>
  <c r="X865" i="1"/>
  <c r="Y865" i="1"/>
  <c r="Z865" i="1"/>
  <c r="AA865" i="1"/>
  <c r="AB865" i="1"/>
  <c r="AC865" i="1"/>
  <c r="AD865" i="1"/>
  <c r="AE865" i="1"/>
  <c r="AF865" i="1"/>
  <c r="AG865" i="1"/>
  <c r="AH865" i="1"/>
  <c r="AI865" i="1"/>
  <c r="AJ865" i="1"/>
  <c r="AK865" i="1"/>
  <c r="AL865" i="1"/>
  <c r="AM865" i="1"/>
  <c r="AN865" i="1"/>
  <c r="AO865" i="1"/>
  <c r="AP865" i="1"/>
  <c r="AQ865" i="1"/>
  <c r="AR865" i="1"/>
  <c r="AS865" i="1"/>
  <c r="AT865" i="1"/>
  <c r="AU865" i="1"/>
  <c r="AV865" i="1"/>
  <c r="AW865" i="1"/>
  <c r="AX865" i="1"/>
  <c r="AY865" i="1"/>
  <c r="AZ865" i="1"/>
  <c r="BA865" i="1"/>
  <c r="BB865" i="1"/>
  <c r="BC865" i="1"/>
  <c r="BD865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AG866" i="1"/>
  <c r="AH866" i="1"/>
  <c r="AI866" i="1"/>
  <c r="AJ866" i="1"/>
  <c r="AK866" i="1"/>
  <c r="AL866" i="1"/>
  <c r="AM866" i="1"/>
  <c r="AN866" i="1"/>
  <c r="AO866" i="1"/>
  <c r="AP866" i="1"/>
  <c r="AQ866" i="1"/>
  <c r="AR866" i="1"/>
  <c r="AS866" i="1"/>
  <c r="AT866" i="1"/>
  <c r="AU866" i="1"/>
  <c r="AV866" i="1"/>
  <c r="AW866" i="1"/>
  <c r="AX866" i="1"/>
  <c r="AY866" i="1"/>
  <c r="AZ866" i="1"/>
  <c r="BA866" i="1"/>
  <c r="BB866" i="1"/>
  <c r="BC866" i="1"/>
  <c r="BD866" i="1"/>
  <c r="U867" i="1"/>
  <c r="V867" i="1"/>
  <c r="W867" i="1"/>
  <c r="X867" i="1"/>
  <c r="Y867" i="1"/>
  <c r="Z867" i="1"/>
  <c r="AA867" i="1"/>
  <c r="AB867" i="1"/>
  <c r="AC867" i="1"/>
  <c r="AD867" i="1"/>
  <c r="AE867" i="1"/>
  <c r="AF867" i="1"/>
  <c r="AG867" i="1"/>
  <c r="AH867" i="1"/>
  <c r="AI867" i="1"/>
  <c r="AJ867" i="1"/>
  <c r="AK867" i="1"/>
  <c r="AL867" i="1"/>
  <c r="AM867" i="1"/>
  <c r="AN867" i="1"/>
  <c r="AO867" i="1"/>
  <c r="AP867" i="1"/>
  <c r="AQ867" i="1"/>
  <c r="AR867" i="1"/>
  <c r="AS867" i="1"/>
  <c r="AT867" i="1"/>
  <c r="AU867" i="1"/>
  <c r="AV867" i="1"/>
  <c r="AW867" i="1"/>
  <c r="AX867" i="1"/>
  <c r="AY867" i="1"/>
  <c r="AZ867" i="1"/>
  <c r="BA867" i="1"/>
  <c r="BB867" i="1"/>
  <c r="BC867" i="1"/>
  <c r="BD867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AG868" i="1"/>
  <c r="AH868" i="1"/>
  <c r="AI868" i="1"/>
  <c r="AJ868" i="1"/>
  <c r="AK868" i="1"/>
  <c r="AL868" i="1"/>
  <c r="AM868" i="1"/>
  <c r="AN868" i="1"/>
  <c r="AO868" i="1"/>
  <c r="AP868" i="1"/>
  <c r="AQ868" i="1"/>
  <c r="AR868" i="1"/>
  <c r="AS868" i="1"/>
  <c r="AT868" i="1"/>
  <c r="AU868" i="1"/>
  <c r="AV868" i="1"/>
  <c r="AW868" i="1"/>
  <c r="AX868" i="1"/>
  <c r="AY868" i="1"/>
  <c r="AZ868" i="1"/>
  <c r="BA868" i="1"/>
  <c r="BB868" i="1"/>
  <c r="BC868" i="1"/>
  <c r="BD868" i="1"/>
  <c r="U869" i="1"/>
  <c r="V869" i="1"/>
  <c r="W869" i="1"/>
  <c r="X869" i="1"/>
  <c r="Y869" i="1"/>
  <c r="Z869" i="1"/>
  <c r="AA869" i="1"/>
  <c r="AB869" i="1"/>
  <c r="AC869" i="1"/>
  <c r="AD869" i="1"/>
  <c r="AE869" i="1"/>
  <c r="AF869" i="1"/>
  <c r="AG869" i="1"/>
  <c r="AH869" i="1"/>
  <c r="AI869" i="1"/>
  <c r="AJ869" i="1"/>
  <c r="AK869" i="1"/>
  <c r="AL869" i="1"/>
  <c r="AM869" i="1"/>
  <c r="AN869" i="1"/>
  <c r="AO869" i="1"/>
  <c r="AP869" i="1"/>
  <c r="AQ869" i="1"/>
  <c r="AR869" i="1"/>
  <c r="AS869" i="1"/>
  <c r="AT869" i="1"/>
  <c r="AU869" i="1"/>
  <c r="AV869" i="1"/>
  <c r="AW869" i="1"/>
  <c r="AX869" i="1"/>
  <c r="AY869" i="1"/>
  <c r="AZ869" i="1"/>
  <c r="BA869" i="1"/>
  <c r="BB869" i="1"/>
  <c r="BC869" i="1"/>
  <c r="BD869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AG870" i="1"/>
  <c r="AH870" i="1"/>
  <c r="AI870" i="1"/>
  <c r="AJ870" i="1"/>
  <c r="AK870" i="1"/>
  <c r="AL870" i="1"/>
  <c r="AM870" i="1"/>
  <c r="AN870" i="1"/>
  <c r="AO870" i="1"/>
  <c r="AP870" i="1"/>
  <c r="AQ870" i="1"/>
  <c r="AR870" i="1"/>
  <c r="AS870" i="1"/>
  <c r="AT870" i="1"/>
  <c r="AU870" i="1"/>
  <c r="AV870" i="1"/>
  <c r="AW870" i="1"/>
  <c r="AX870" i="1"/>
  <c r="AY870" i="1"/>
  <c r="AZ870" i="1"/>
  <c r="BA870" i="1"/>
  <c r="BB870" i="1"/>
  <c r="BC870" i="1"/>
  <c r="BD870" i="1"/>
  <c r="U871" i="1"/>
  <c r="V871" i="1"/>
  <c r="W871" i="1"/>
  <c r="X871" i="1"/>
  <c r="Y871" i="1"/>
  <c r="Z871" i="1"/>
  <c r="AA871" i="1"/>
  <c r="AB871" i="1"/>
  <c r="AC871" i="1"/>
  <c r="AD871" i="1"/>
  <c r="AE871" i="1"/>
  <c r="AF871" i="1"/>
  <c r="AG871" i="1"/>
  <c r="AH871" i="1"/>
  <c r="AI871" i="1"/>
  <c r="AJ871" i="1"/>
  <c r="AK871" i="1"/>
  <c r="AL871" i="1"/>
  <c r="AM871" i="1"/>
  <c r="AN871" i="1"/>
  <c r="AO871" i="1"/>
  <c r="AP871" i="1"/>
  <c r="AQ871" i="1"/>
  <c r="AR871" i="1"/>
  <c r="AS871" i="1"/>
  <c r="AT871" i="1"/>
  <c r="AU871" i="1"/>
  <c r="AV871" i="1"/>
  <c r="AW871" i="1"/>
  <c r="AX871" i="1"/>
  <c r="AY871" i="1"/>
  <c r="AZ871" i="1"/>
  <c r="BA871" i="1"/>
  <c r="BB871" i="1"/>
  <c r="BC871" i="1"/>
  <c r="BD871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AG872" i="1"/>
  <c r="AH872" i="1"/>
  <c r="AI872" i="1"/>
  <c r="AJ872" i="1"/>
  <c r="AK872" i="1"/>
  <c r="AL872" i="1"/>
  <c r="AM872" i="1"/>
  <c r="AN872" i="1"/>
  <c r="AO872" i="1"/>
  <c r="AP872" i="1"/>
  <c r="AQ872" i="1"/>
  <c r="AR872" i="1"/>
  <c r="AS872" i="1"/>
  <c r="AT872" i="1"/>
  <c r="AU872" i="1"/>
  <c r="AV872" i="1"/>
  <c r="AW872" i="1"/>
  <c r="AX872" i="1"/>
  <c r="AY872" i="1"/>
  <c r="AZ872" i="1"/>
  <c r="BA872" i="1"/>
  <c r="BB872" i="1"/>
  <c r="BC872" i="1"/>
  <c r="BD872" i="1"/>
  <c r="U873" i="1"/>
  <c r="V873" i="1"/>
  <c r="W873" i="1"/>
  <c r="X873" i="1"/>
  <c r="Y873" i="1"/>
  <c r="Z873" i="1"/>
  <c r="AA873" i="1"/>
  <c r="AB873" i="1"/>
  <c r="AC873" i="1"/>
  <c r="AD873" i="1"/>
  <c r="AE873" i="1"/>
  <c r="AF873" i="1"/>
  <c r="AG873" i="1"/>
  <c r="AH873" i="1"/>
  <c r="AI873" i="1"/>
  <c r="AJ873" i="1"/>
  <c r="AK873" i="1"/>
  <c r="AL873" i="1"/>
  <c r="AM873" i="1"/>
  <c r="AN873" i="1"/>
  <c r="AO873" i="1"/>
  <c r="AP873" i="1"/>
  <c r="AQ873" i="1"/>
  <c r="AR873" i="1"/>
  <c r="AS873" i="1"/>
  <c r="AT873" i="1"/>
  <c r="AU873" i="1"/>
  <c r="AV873" i="1"/>
  <c r="AW873" i="1"/>
  <c r="AX873" i="1"/>
  <c r="AY873" i="1"/>
  <c r="AZ873" i="1"/>
  <c r="BA873" i="1"/>
  <c r="BB873" i="1"/>
  <c r="BC873" i="1"/>
  <c r="BD873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AG874" i="1"/>
  <c r="AH874" i="1"/>
  <c r="AI874" i="1"/>
  <c r="AJ874" i="1"/>
  <c r="AK874" i="1"/>
  <c r="AL874" i="1"/>
  <c r="AM874" i="1"/>
  <c r="AN874" i="1"/>
  <c r="AO874" i="1"/>
  <c r="AP874" i="1"/>
  <c r="AQ874" i="1"/>
  <c r="AR874" i="1"/>
  <c r="AS874" i="1"/>
  <c r="AT874" i="1"/>
  <c r="AU874" i="1"/>
  <c r="AV874" i="1"/>
  <c r="AW874" i="1"/>
  <c r="AX874" i="1"/>
  <c r="AY874" i="1"/>
  <c r="AZ874" i="1"/>
  <c r="BA874" i="1"/>
  <c r="BB874" i="1"/>
  <c r="BC874" i="1"/>
  <c r="BD874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AG875" i="1"/>
  <c r="AH875" i="1"/>
  <c r="AI875" i="1"/>
  <c r="AJ875" i="1"/>
  <c r="AK875" i="1"/>
  <c r="AL875" i="1"/>
  <c r="AM875" i="1"/>
  <c r="AN875" i="1"/>
  <c r="AO875" i="1"/>
  <c r="AP875" i="1"/>
  <c r="AQ875" i="1"/>
  <c r="AR875" i="1"/>
  <c r="AS875" i="1"/>
  <c r="AT875" i="1"/>
  <c r="AU875" i="1"/>
  <c r="AV875" i="1"/>
  <c r="AW875" i="1"/>
  <c r="AX875" i="1"/>
  <c r="AY875" i="1"/>
  <c r="AZ875" i="1"/>
  <c r="BA875" i="1"/>
  <c r="BB875" i="1"/>
  <c r="BC875" i="1"/>
  <c r="BD875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AG876" i="1"/>
  <c r="AH876" i="1"/>
  <c r="AI876" i="1"/>
  <c r="AJ876" i="1"/>
  <c r="AK876" i="1"/>
  <c r="AL876" i="1"/>
  <c r="AM876" i="1"/>
  <c r="AN876" i="1"/>
  <c r="AO876" i="1"/>
  <c r="AP876" i="1"/>
  <c r="AQ876" i="1"/>
  <c r="AR876" i="1"/>
  <c r="AS876" i="1"/>
  <c r="AT876" i="1"/>
  <c r="AU876" i="1"/>
  <c r="AV876" i="1"/>
  <c r="AW876" i="1"/>
  <c r="AX876" i="1"/>
  <c r="AY876" i="1"/>
  <c r="AZ876" i="1"/>
  <c r="BA876" i="1"/>
  <c r="BB876" i="1"/>
  <c r="BC876" i="1"/>
  <c r="BD876" i="1"/>
  <c r="U877" i="1"/>
  <c r="V877" i="1"/>
  <c r="W877" i="1"/>
  <c r="X877" i="1"/>
  <c r="Y877" i="1"/>
  <c r="Z877" i="1"/>
  <c r="AA877" i="1"/>
  <c r="AB877" i="1"/>
  <c r="AC877" i="1"/>
  <c r="AD877" i="1"/>
  <c r="AE877" i="1"/>
  <c r="AF877" i="1"/>
  <c r="AG877" i="1"/>
  <c r="AH877" i="1"/>
  <c r="AI877" i="1"/>
  <c r="AJ877" i="1"/>
  <c r="AK877" i="1"/>
  <c r="AL877" i="1"/>
  <c r="AM877" i="1"/>
  <c r="AN877" i="1"/>
  <c r="AO877" i="1"/>
  <c r="AP877" i="1"/>
  <c r="AQ877" i="1"/>
  <c r="AR877" i="1"/>
  <c r="AS877" i="1"/>
  <c r="AT877" i="1"/>
  <c r="AU877" i="1"/>
  <c r="AV877" i="1"/>
  <c r="AW877" i="1"/>
  <c r="AX877" i="1"/>
  <c r="AY877" i="1"/>
  <c r="AZ877" i="1"/>
  <c r="BA877" i="1"/>
  <c r="BB877" i="1"/>
  <c r="BC877" i="1"/>
  <c r="BD877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AG878" i="1"/>
  <c r="AH878" i="1"/>
  <c r="AI878" i="1"/>
  <c r="AJ878" i="1"/>
  <c r="AK878" i="1"/>
  <c r="AL878" i="1"/>
  <c r="AM878" i="1"/>
  <c r="AN878" i="1"/>
  <c r="AO878" i="1"/>
  <c r="AP878" i="1"/>
  <c r="AQ878" i="1"/>
  <c r="AR878" i="1"/>
  <c r="AS878" i="1"/>
  <c r="AT878" i="1"/>
  <c r="AU878" i="1"/>
  <c r="AV878" i="1"/>
  <c r="AW878" i="1"/>
  <c r="AX878" i="1"/>
  <c r="AY878" i="1"/>
  <c r="AZ878" i="1"/>
  <c r="BA878" i="1"/>
  <c r="BB878" i="1"/>
  <c r="BC878" i="1"/>
  <c r="BD878" i="1"/>
  <c r="U879" i="1"/>
  <c r="V879" i="1"/>
  <c r="W879" i="1"/>
  <c r="X879" i="1"/>
  <c r="Y879" i="1"/>
  <c r="Z879" i="1"/>
  <c r="AA879" i="1"/>
  <c r="AB879" i="1"/>
  <c r="AC879" i="1"/>
  <c r="AD879" i="1"/>
  <c r="AE879" i="1"/>
  <c r="AF879" i="1"/>
  <c r="AG879" i="1"/>
  <c r="AH879" i="1"/>
  <c r="AI879" i="1"/>
  <c r="AJ879" i="1"/>
  <c r="AK879" i="1"/>
  <c r="AL879" i="1"/>
  <c r="AM879" i="1"/>
  <c r="AN879" i="1"/>
  <c r="AO879" i="1"/>
  <c r="AP879" i="1"/>
  <c r="AQ879" i="1"/>
  <c r="AR879" i="1"/>
  <c r="AS879" i="1"/>
  <c r="AT879" i="1"/>
  <c r="AU879" i="1"/>
  <c r="AV879" i="1"/>
  <c r="AW879" i="1"/>
  <c r="AX879" i="1"/>
  <c r="AY879" i="1"/>
  <c r="AZ879" i="1"/>
  <c r="BA879" i="1"/>
  <c r="BB879" i="1"/>
  <c r="BC879" i="1"/>
  <c r="BD879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AG880" i="1"/>
  <c r="AH880" i="1"/>
  <c r="AI880" i="1"/>
  <c r="AJ880" i="1"/>
  <c r="AK880" i="1"/>
  <c r="AL880" i="1"/>
  <c r="AM880" i="1"/>
  <c r="AN880" i="1"/>
  <c r="AO880" i="1"/>
  <c r="AP880" i="1"/>
  <c r="AQ880" i="1"/>
  <c r="AR880" i="1"/>
  <c r="AS880" i="1"/>
  <c r="AT880" i="1"/>
  <c r="AU880" i="1"/>
  <c r="AV880" i="1"/>
  <c r="AW880" i="1"/>
  <c r="AX880" i="1"/>
  <c r="AY880" i="1"/>
  <c r="AZ880" i="1"/>
  <c r="BA880" i="1"/>
  <c r="BB880" i="1"/>
  <c r="BC880" i="1"/>
  <c r="BD880" i="1"/>
  <c r="U881" i="1"/>
  <c r="V881" i="1"/>
  <c r="W881" i="1"/>
  <c r="X881" i="1"/>
  <c r="Y881" i="1"/>
  <c r="Z881" i="1"/>
  <c r="AA881" i="1"/>
  <c r="AB881" i="1"/>
  <c r="AC881" i="1"/>
  <c r="AD881" i="1"/>
  <c r="AE881" i="1"/>
  <c r="AF881" i="1"/>
  <c r="AG881" i="1"/>
  <c r="AH881" i="1"/>
  <c r="AI881" i="1"/>
  <c r="AJ881" i="1"/>
  <c r="AK881" i="1"/>
  <c r="AL881" i="1"/>
  <c r="AM881" i="1"/>
  <c r="AN881" i="1"/>
  <c r="AO881" i="1"/>
  <c r="AP881" i="1"/>
  <c r="AQ881" i="1"/>
  <c r="AR881" i="1"/>
  <c r="AS881" i="1"/>
  <c r="AT881" i="1"/>
  <c r="AU881" i="1"/>
  <c r="AV881" i="1"/>
  <c r="AW881" i="1"/>
  <c r="AX881" i="1"/>
  <c r="AY881" i="1"/>
  <c r="AZ881" i="1"/>
  <c r="BA881" i="1"/>
  <c r="BB881" i="1"/>
  <c r="BC881" i="1"/>
  <c r="BD881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AG882" i="1"/>
  <c r="AH882" i="1"/>
  <c r="AI882" i="1"/>
  <c r="AJ882" i="1"/>
  <c r="AK882" i="1"/>
  <c r="AL882" i="1"/>
  <c r="AM882" i="1"/>
  <c r="AN882" i="1"/>
  <c r="AO882" i="1"/>
  <c r="AP882" i="1"/>
  <c r="AQ882" i="1"/>
  <c r="AR882" i="1"/>
  <c r="AS882" i="1"/>
  <c r="AT882" i="1"/>
  <c r="AU882" i="1"/>
  <c r="AV882" i="1"/>
  <c r="AW882" i="1"/>
  <c r="AX882" i="1"/>
  <c r="AY882" i="1"/>
  <c r="AZ882" i="1"/>
  <c r="BA882" i="1"/>
  <c r="BB882" i="1"/>
  <c r="BC882" i="1"/>
  <c r="BD882" i="1"/>
  <c r="U883" i="1"/>
  <c r="V883" i="1"/>
  <c r="W883" i="1"/>
  <c r="X883" i="1"/>
  <c r="Y883" i="1"/>
  <c r="Z883" i="1"/>
  <c r="AA883" i="1"/>
  <c r="AB883" i="1"/>
  <c r="AC883" i="1"/>
  <c r="AD883" i="1"/>
  <c r="AE883" i="1"/>
  <c r="AF883" i="1"/>
  <c r="AG883" i="1"/>
  <c r="AH883" i="1"/>
  <c r="AI883" i="1"/>
  <c r="AJ883" i="1"/>
  <c r="AK883" i="1"/>
  <c r="AL883" i="1"/>
  <c r="AM883" i="1"/>
  <c r="AN883" i="1"/>
  <c r="AO883" i="1"/>
  <c r="AP883" i="1"/>
  <c r="AQ883" i="1"/>
  <c r="AR883" i="1"/>
  <c r="AS883" i="1"/>
  <c r="AT883" i="1"/>
  <c r="AU883" i="1"/>
  <c r="AV883" i="1"/>
  <c r="AW883" i="1"/>
  <c r="AX883" i="1"/>
  <c r="AY883" i="1"/>
  <c r="AZ883" i="1"/>
  <c r="BA883" i="1"/>
  <c r="BB883" i="1"/>
  <c r="BC883" i="1"/>
  <c r="BD883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AG884" i="1"/>
  <c r="AH884" i="1"/>
  <c r="AI884" i="1"/>
  <c r="AJ884" i="1"/>
  <c r="AK884" i="1"/>
  <c r="AL884" i="1"/>
  <c r="AM884" i="1"/>
  <c r="AN884" i="1"/>
  <c r="AO884" i="1"/>
  <c r="AP884" i="1"/>
  <c r="AQ884" i="1"/>
  <c r="AR884" i="1"/>
  <c r="AS884" i="1"/>
  <c r="AT884" i="1"/>
  <c r="AU884" i="1"/>
  <c r="AV884" i="1"/>
  <c r="AW884" i="1"/>
  <c r="AX884" i="1"/>
  <c r="AY884" i="1"/>
  <c r="AZ884" i="1"/>
  <c r="BA884" i="1"/>
  <c r="BB884" i="1"/>
  <c r="BC884" i="1"/>
  <c r="BD884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AG828" i="1"/>
  <c r="AH828" i="1"/>
  <c r="AI828" i="1"/>
  <c r="AJ828" i="1"/>
  <c r="AK828" i="1"/>
  <c r="AL828" i="1"/>
  <c r="AM828" i="1"/>
  <c r="AN828" i="1"/>
  <c r="AO828" i="1"/>
  <c r="AP828" i="1"/>
  <c r="AQ828" i="1"/>
  <c r="AR828" i="1"/>
  <c r="AS828" i="1"/>
  <c r="AT828" i="1"/>
  <c r="AU828" i="1"/>
  <c r="AV828" i="1"/>
  <c r="AW828" i="1"/>
  <c r="AX828" i="1"/>
  <c r="AY828" i="1"/>
  <c r="AZ828" i="1"/>
  <c r="BA828" i="1"/>
  <c r="BB828" i="1"/>
  <c r="BC828" i="1"/>
  <c r="BD828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AG829" i="1"/>
  <c r="AH829" i="1"/>
  <c r="AI829" i="1"/>
  <c r="AJ829" i="1"/>
  <c r="AK829" i="1"/>
  <c r="AL829" i="1"/>
  <c r="AM829" i="1"/>
  <c r="AN829" i="1"/>
  <c r="AO829" i="1"/>
  <c r="AP829" i="1"/>
  <c r="AQ829" i="1"/>
  <c r="AR829" i="1"/>
  <c r="AS829" i="1"/>
  <c r="AT829" i="1"/>
  <c r="AU829" i="1"/>
  <c r="AV829" i="1"/>
  <c r="AW829" i="1"/>
  <c r="AX829" i="1"/>
  <c r="AY829" i="1"/>
  <c r="AZ829" i="1"/>
  <c r="BA829" i="1"/>
  <c r="BB829" i="1"/>
  <c r="BC829" i="1"/>
  <c r="BD829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AG830" i="1"/>
  <c r="AH830" i="1"/>
  <c r="AI830" i="1"/>
  <c r="AJ830" i="1"/>
  <c r="AK830" i="1"/>
  <c r="AL830" i="1"/>
  <c r="AM830" i="1"/>
  <c r="AN830" i="1"/>
  <c r="AO830" i="1"/>
  <c r="AP830" i="1"/>
  <c r="AQ830" i="1"/>
  <c r="AR830" i="1"/>
  <c r="AS830" i="1"/>
  <c r="AT830" i="1"/>
  <c r="AU830" i="1"/>
  <c r="AV830" i="1"/>
  <c r="AW830" i="1"/>
  <c r="AX830" i="1"/>
  <c r="AY830" i="1"/>
  <c r="AZ830" i="1"/>
  <c r="BA830" i="1"/>
  <c r="BB830" i="1"/>
  <c r="BC830" i="1"/>
  <c r="BD830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AG831" i="1"/>
  <c r="AH831" i="1"/>
  <c r="AI831" i="1"/>
  <c r="AJ831" i="1"/>
  <c r="AK831" i="1"/>
  <c r="AL831" i="1"/>
  <c r="AM831" i="1"/>
  <c r="AN831" i="1"/>
  <c r="AO831" i="1"/>
  <c r="AP831" i="1"/>
  <c r="AQ831" i="1"/>
  <c r="AR831" i="1"/>
  <c r="AS831" i="1"/>
  <c r="AT831" i="1"/>
  <c r="AU831" i="1"/>
  <c r="AV831" i="1"/>
  <c r="AW831" i="1"/>
  <c r="AX831" i="1"/>
  <c r="AY831" i="1"/>
  <c r="AZ831" i="1"/>
  <c r="BA831" i="1"/>
  <c r="BB831" i="1"/>
  <c r="BC831" i="1"/>
  <c r="BD831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AG832" i="1"/>
  <c r="AH832" i="1"/>
  <c r="AI832" i="1"/>
  <c r="AJ832" i="1"/>
  <c r="AK832" i="1"/>
  <c r="AL832" i="1"/>
  <c r="AM832" i="1"/>
  <c r="AN832" i="1"/>
  <c r="AO832" i="1"/>
  <c r="AP832" i="1"/>
  <c r="AQ832" i="1"/>
  <c r="AR832" i="1"/>
  <c r="AS832" i="1"/>
  <c r="AT832" i="1"/>
  <c r="AU832" i="1"/>
  <c r="AV832" i="1"/>
  <c r="AW832" i="1"/>
  <c r="AX832" i="1"/>
  <c r="AY832" i="1"/>
  <c r="AZ832" i="1"/>
  <c r="BA832" i="1"/>
  <c r="BB832" i="1"/>
  <c r="BC832" i="1"/>
  <c r="BD832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AN833" i="1"/>
  <c r="AO833" i="1"/>
  <c r="AP833" i="1"/>
  <c r="AQ833" i="1"/>
  <c r="AR833" i="1"/>
  <c r="AS833" i="1"/>
  <c r="AT833" i="1"/>
  <c r="AU833" i="1"/>
  <c r="AV833" i="1"/>
  <c r="AW833" i="1"/>
  <c r="AX833" i="1"/>
  <c r="AY833" i="1"/>
  <c r="AZ833" i="1"/>
  <c r="BA833" i="1"/>
  <c r="BB833" i="1"/>
  <c r="BC833" i="1"/>
  <c r="BD833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AG834" i="1"/>
  <c r="AH834" i="1"/>
  <c r="AI834" i="1"/>
  <c r="AJ834" i="1"/>
  <c r="AK834" i="1"/>
  <c r="AL834" i="1"/>
  <c r="AM834" i="1"/>
  <c r="AN834" i="1"/>
  <c r="AO834" i="1"/>
  <c r="AP834" i="1"/>
  <c r="AQ834" i="1"/>
  <c r="AR834" i="1"/>
  <c r="AS834" i="1"/>
  <c r="AT834" i="1"/>
  <c r="AU834" i="1"/>
  <c r="AV834" i="1"/>
  <c r="AW834" i="1"/>
  <c r="AX834" i="1"/>
  <c r="AY834" i="1"/>
  <c r="AZ834" i="1"/>
  <c r="BA834" i="1"/>
  <c r="BB834" i="1"/>
  <c r="BC834" i="1"/>
  <c r="BD834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AN835" i="1"/>
  <c r="AO835" i="1"/>
  <c r="AP835" i="1"/>
  <c r="AQ835" i="1"/>
  <c r="AR835" i="1"/>
  <c r="AS835" i="1"/>
  <c r="AT835" i="1"/>
  <c r="AU835" i="1"/>
  <c r="AV835" i="1"/>
  <c r="AW835" i="1"/>
  <c r="AX835" i="1"/>
  <c r="AY835" i="1"/>
  <c r="AZ835" i="1"/>
  <c r="BA835" i="1"/>
  <c r="BB835" i="1"/>
  <c r="BC835" i="1"/>
  <c r="BD835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AG787" i="1"/>
  <c r="AH787" i="1"/>
  <c r="AI787" i="1"/>
  <c r="AJ787" i="1"/>
  <c r="AK787" i="1"/>
  <c r="AL787" i="1"/>
  <c r="AM787" i="1"/>
  <c r="AN787" i="1"/>
  <c r="AO787" i="1"/>
  <c r="AP787" i="1"/>
  <c r="AQ787" i="1"/>
  <c r="AR787" i="1"/>
  <c r="AS787" i="1"/>
  <c r="AT787" i="1"/>
  <c r="AU787" i="1"/>
  <c r="AV787" i="1"/>
  <c r="AW787" i="1"/>
  <c r="AX787" i="1"/>
  <c r="AY787" i="1"/>
  <c r="AZ787" i="1"/>
  <c r="BA787" i="1"/>
  <c r="BB787" i="1"/>
  <c r="BC787" i="1"/>
  <c r="BD787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AG788" i="1"/>
  <c r="AH788" i="1"/>
  <c r="AI788" i="1"/>
  <c r="AJ788" i="1"/>
  <c r="AK788" i="1"/>
  <c r="AL788" i="1"/>
  <c r="AM788" i="1"/>
  <c r="AN788" i="1"/>
  <c r="AO788" i="1"/>
  <c r="AP788" i="1"/>
  <c r="AQ788" i="1"/>
  <c r="AR788" i="1"/>
  <c r="AS788" i="1"/>
  <c r="AT788" i="1"/>
  <c r="AU788" i="1"/>
  <c r="AV788" i="1"/>
  <c r="AW788" i="1"/>
  <c r="AX788" i="1"/>
  <c r="AY788" i="1"/>
  <c r="AZ788" i="1"/>
  <c r="BA788" i="1"/>
  <c r="BB788" i="1"/>
  <c r="BC788" i="1"/>
  <c r="BD788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AG789" i="1"/>
  <c r="AH789" i="1"/>
  <c r="AI789" i="1"/>
  <c r="AJ789" i="1"/>
  <c r="AK789" i="1"/>
  <c r="AL789" i="1"/>
  <c r="AM789" i="1"/>
  <c r="AN789" i="1"/>
  <c r="AO789" i="1"/>
  <c r="AP789" i="1"/>
  <c r="AQ789" i="1"/>
  <c r="AR789" i="1"/>
  <c r="AS789" i="1"/>
  <c r="AT789" i="1"/>
  <c r="AU789" i="1"/>
  <c r="AV789" i="1"/>
  <c r="AW789" i="1"/>
  <c r="AX789" i="1"/>
  <c r="AY789" i="1"/>
  <c r="AZ789" i="1"/>
  <c r="BA789" i="1"/>
  <c r="BB789" i="1"/>
  <c r="BC789" i="1"/>
  <c r="BD789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AG790" i="1"/>
  <c r="AH790" i="1"/>
  <c r="AI790" i="1"/>
  <c r="AJ790" i="1"/>
  <c r="AK790" i="1"/>
  <c r="AL790" i="1"/>
  <c r="AM790" i="1"/>
  <c r="AN790" i="1"/>
  <c r="AO790" i="1"/>
  <c r="AP790" i="1"/>
  <c r="AQ790" i="1"/>
  <c r="AR790" i="1"/>
  <c r="AS790" i="1"/>
  <c r="AT790" i="1"/>
  <c r="AU790" i="1"/>
  <c r="AV790" i="1"/>
  <c r="AW790" i="1"/>
  <c r="AX790" i="1"/>
  <c r="AY790" i="1"/>
  <c r="AZ790" i="1"/>
  <c r="BA790" i="1"/>
  <c r="BB790" i="1"/>
  <c r="BC790" i="1"/>
  <c r="BD790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AV791" i="1"/>
  <c r="AW791" i="1"/>
  <c r="AX791" i="1"/>
  <c r="AY791" i="1"/>
  <c r="AZ791" i="1"/>
  <c r="BA791" i="1"/>
  <c r="BB791" i="1"/>
  <c r="BC791" i="1"/>
  <c r="BD791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AG792" i="1"/>
  <c r="AH792" i="1"/>
  <c r="AI792" i="1"/>
  <c r="AJ792" i="1"/>
  <c r="AK792" i="1"/>
  <c r="AL792" i="1"/>
  <c r="AM792" i="1"/>
  <c r="AN792" i="1"/>
  <c r="AO792" i="1"/>
  <c r="AP792" i="1"/>
  <c r="AQ792" i="1"/>
  <c r="AR792" i="1"/>
  <c r="AS792" i="1"/>
  <c r="AT792" i="1"/>
  <c r="AU792" i="1"/>
  <c r="AV792" i="1"/>
  <c r="AW792" i="1"/>
  <c r="AX792" i="1"/>
  <c r="AY792" i="1"/>
  <c r="AZ792" i="1"/>
  <c r="BA792" i="1"/>
  <c r="BB792" i="1"/>
  <c r="BC792" i="1"/>
  <c r="BD792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AG793" i="1"/>
  <c r="AH793" i="1"/>
  <c r="AI793" i="1"/>
  <c r="AJ793" i="1"/>
  <c r="AK793" i="1"/>
  <c r="AL793" i="1"/>
  <c r="AM793" i="1"/>
  <c r="AN793" i="1"/>
  <c r="AO793" i="1"/>
  <c r="AP793" i="1"/>
  <c r="AQ793" i="1"/>
  <c r="AR793" i="1"/>
  <c r="AS793" i="1"/>
  <c r="AT793" i="1"/>
  <c r="AU793" i="1"/>
  <c r="AV793" i="1"/>
  <c r="AW793" i="1"/>
  <c r="AX793" i="1"/>
  <c r="AY793" i="1"/>
  <c r="AZ793" i="1"/>
  <c r="BA793" i="1"/>
  <c r="BB793" i="1"/>
  <c r="BC793" i="1"/>
  <c r="BD793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AG794" i="1"/>
  <c r="AH794" i="1"/>
  <c r="AI794" i="1"/>
  <c r="AJ794" i="1"/>
  <c r="AK794" i="1"/>
  <c r="AL794" i="1"/>
  <c r="AM794" i="1"/>
  <c r="AN794" i="1"/>
  <c r="AO794" i="1"/>
  <c r="AP794" i="1"/>
  <c r="AQ794" i="1"/>
  <c r="AR794" i="1"/>
  <c r="AS794" i="1"/>
  <c r="AT794" i="1"/>
  <c r="AU794" i="1"/>
  <c r="AV794" i="1"/>
  <c r="AW794" i="1"/>
  <c r="AX794" i="1"/>
  <c r="AY794" i="1"/>
  <c r="AZ794" i="1"/>
  <c r="BA794" i="1"/>
  <c r="BB794" i="1"/>
  <c r="BC794" i="1"/>
  <c r="BD794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AG795" i="1"/>
  <c r="AH795" i="1"/>
  <c r="AI795" i="1"/>
  <c r="AJ795" i="1"/>
  <c r="AK795" i="1"/>
  <c r="AL795" i="1"/>
  <c r="AM795" i="1"/>
  <c r="AN795" i="1"/>
  <c r="AO795" i="1"/>
  <c r="AP795" i="1"/>
  <c r="AQ795" i="1"/>
  <c r="AR795" i="1"/>
  <c r="AS795" i="1"/>
  <c r="AT795" i="1"/>
  <c r="AU795" i="1"/>
  <c r="AV795" i="1"/>
  <c r="AW795" i="1"/>
  <c r="AX795" i="1"/>
  <c r="AY795" i="1"/>
  <c r="AZ795" i="1"/>
  <c r="BA795" i="1"/>
  <c r="BB795" i="1"/>
  <c r="BC795" i="1"/>
  <c r="BD795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AG796" i="1"/>
  <c r="AH796" i="1"/>
  <c r="AI796" i="1"/>
  <c r="AJ796" i="1"/>
  <c r="AK796" i="1"/>
  <c r="AL796" i="1"/>
  <c r="AM796" i="1"/>
  <c r="AN796" i="1"/>
  <c r="AO796" i="1"/>
  <c r="AP796" i="1"/>
  <c r="AQ796" i="1"/>
  <c r="AR796" i="1"/>
  <c r="AS796" i="1"/>
  <c r="AT796" i="1"/>
  <c r="AU796" i="1"/>
  <c r="AV796" i="1"/>
  <c r="AW796" i="1"/>
  <c r="AX796" i="1"/>
  <c r="AY796" i="1"/>
  <c r="AZ796" i="1"/>
  <c r="BA796" i="1"/>
  <c r="BB796" i="1"/>
  <c r="BC796" i="1"/>
  <c r="BD796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AG797" i="1"/>
  <c r="AH797" i="1"/>
  <c r="AI797" i="1"/>
  <c r="AJ797" i="1"/>
  <c r="AK797" i="1"/>
  <c r="AL797" i="1"/>
  <c r="AM797" i="1"/>
  <c r="AN797" i="1"/>
  <c r="AO797" i="1"/>
  <c r="AP797" i="1"/>
  <c r="AQ797" i="1"/>
  <c r="AR797" i="1"/>
  <c r="AS797" i="1"/>
  <c r="AT797" i="1"/>
  <c r="AU797" i="1"/>
  <c r="AV797" i="1"/>
  <c r="AW797" i="1"/>
  <c r="AX797" i="1"/>
  <c r="AY797" i="1"/>
  <c r="AZ797" i="1"/>
  <c r="BA797" i="1"/>
  <c r="BB797" i="1"/>
  <c r="BC797" i="1"/>
  <c r="BD797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AG798" i="1"/>
  <c r="AH798" i="1"/>
  <c r="AI798" i="1"/>
  <c r="AJ798" i="1"/>
  <c r="AK798" i="1"/>
  <c r="AL798" i="1"/>
  <c r="AM798" i="1"/>
  <c r="AN798" i="1"/>
  <c r="AO798" i="1"/>
  <c r="AP798" i="1"/>
  <c r="AQ798" i="1"/>
  <c r="AR798" i="1"/>
  <c r="AS798" i="1"/>
  <c r="AT798" i="1"/>
  <c r="AU798" i="1"/>
  <c r="AV798" i="1"/>
  <c r="AW798" i="1"/>
  <c r="AX798" i="1"/>
  <c r="AY798" i="1"/>
  <c r="AZ798" i="1"/>
  <c r="BA798" i="1"/>
  <c r="BB798" i="1"/>
  <c r="BC798" i="1"/>
  <c r="BD798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AG799" i="1"/>
  <c r="AH799" i="1"/>
  <c r="AI799" i="1"/>
  <c r="AJ799" i="1"/>
  <c r="AK799" i="1"/>
  <c r="AL799" i="1"/>
  <c r="AM799" i="1"/>
  <c r="AN799" i="1"/>
  <c r="AO799" i="1"/>
  <c r="AP799" i="1"/>
  <c r="AQ799" i="1"/>
  <c r="AR799" i="1"/>
  <c r="AS799" i="1"/>
  <c r="AT799" i="1"/>
  <c r="AU799" i="1"/>
  <c r="AV799" i="1"/>
  <c r="AW799" i="1"/>
  <c r="AX799" i="1"/>
  <c r="AY799" i="1"/>
  <c r="AZ799" i="1"/>
  <c r="BA799" i="1"/>
  <c r="BB799" i="1"/>
  <c r="BC799" i="1"/>
  <c r="BD799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AG800" i="1"/>
  <c r="AH800" i="1"/>
  <c r="AI800" i="1"/>
  <c r="AJ800" i="1"/>
  <c r="AK800" i="1"/>
  <c r="AL800" i="1"/>
  <c r="AM800" i="1"/>
  <c r="AN800" i="1"/>
  <c r="AO800" i="1"/>
  <c r="AP800" i="1"/>
  <c r="AQ800" i="1"/>
  <c r="AR800" i="1"/>
  <c r="AS800" i="1"/>
  <c r="AT800" i="1"/>
  <c r="AU800" i="1"/>
  <c r="AV800" i="1"/>
  <c r="AW800" i="1"/>
  <c r="AX800" i="1"/>
  <c r="AY800" i="1"/>
  <c r="AZ800" i="1"/>
  <c r="BA800" i="1"/>
  <c r="BB800" i="1"/>
  <c r="BC800" i="1"/>
  <c r="BD800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AG801" i="1"/>
  <c r="AH801" i="1"/>
  <c r="AI801" i="1"/>
  <c r="AJ801" i="1"/>
  <c r="AK801" i="1"/>
  <c r="AL801" i="1"/>
  <c r="AM801" i="1"/>
  <c r="AN801" i="1"/>
  <c r="AO801" i="1"/>
  <c r="AP801" i="1"/>
  <c r="AQ801" i="1"/>
  <c r="AR801" i="1"/>
  <c r="AS801" i="1"/>
  <c r="AT801" i="1"/>
  <c r="AU801" i="1"/>
  <c r="AV801" i="1"/>
  <c r="AW801" i="1"/>
  <c r="AX801" i="1"/>
  <c r="AY801" i="1"/>
  <c r="AZ801" i="1"/>
  <c r="BA801" i="1"/>
  <c r="BB801" i="1"/>
  <c r="BC801" i="1"/>
  <c r="BD801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W802" i="1"/>
  <c r="AX802" i="1"/>
  <c r="AY802" i="1"/>
  <c r="AZ802" i="1"/>
  <c r="BA802" i="1"/>
  <c r="BB802" i="1"/>
  <c r="BC802" i="1"/>
  <c r="BD802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AG803" i="1"/>
  <c r="AH803" i="1"/>
  <c r="AI803" i="1"/>
  <c r="AJ803" i="1"/>
  <c r="AK803" i="1"/>
  <c r="AL803" i="1"/>
  <c r="AM803" i="1"/>
  <c r="AN803" i="1"/>
  <c r="AO803" i="1"/>
  <c r="AP803" i="1"/>
  <c r="AQ803" i="1"/>
  <c r="AR803" i="1"/>
  <c r="AS803" i="1"/>
  <c r="AT803" i="1"/>
  <c r="AU803" i="1"/>
  <c r="AV803" i="1"/>
  <c r="AW803" i="1"/>
  <c r="AX803" i="1"/>
  <c r="AY803" i="1"/>
  <c r="AZ803" i="1"/>
  <c r="BA803" i="1"/>
  <c r="BB803" i="1"/>
  <c r="BC803" i="1"/>
  <c r="BD803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AG804" i="1"/>
  <c r="AH804" i="1"/>
  <c r="AI804" i="1"/>
  <c r="AJ804" i="1"/>
  <c r="AK804" i="1"/>
  <c r="AL804" i="1"/>
  <c r="AM804" i="1"/>
  <c r="AN804" i="1"/>
  <c r="AO804" i="1"/>
  <c r="AP804" i="1"/>
  <c r="AQ804" i="1"/>
  <c r="AR804" i="1"/>
  <c r="AS804" i="1"/>
  <c r="AT804" i="1"/>
  <c r="AU804" i="1"/>
  <c r="AV804" i="1"/>
  <c r="AW804" i="1"/>
  <c r="AX804" i="1"/>
  <c r="AY804" i="1"/>
  <c r="AZ804" i="1"/>
  <c r="BA804" i="1"/>
  <c r="BB804" i="1"/>
  <c r="BC804" i="1"/>
  <c r="BD804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AG805" i="1"/>
  <c r="AH805" i="1"/>
  <c r="AI805" i="1"/>
  <c r="AJ805" i="1"/>
  <c r="AK805" i="1"/>
  <c r="AL805" i="1"/>
  <c r="AM805" i="1"/>
  <c r="AN805" i="1"/>
  <c r="AO805" i="1"/>
  <c r="AP805" i="1"/>
  <c r="AQ805" i="1"/>
  <c r="AR805" i="1"/>
  <c r="AS805" i="1"/>
  <c r="AT805" i="1"/>
  <c r="AU805" i="1"/>
  <c r="AV805" i="1"/>
  <c r="AW805" i="1"/>
  <c r="AX805" i="1"/>
  <c r="AY805" i="1"/>
  <c r="AZ805" i="1"/>
  <c r="BA805" i="1"/>
  <c r="BB805" i="1"/>
  <c r="BC805" i="1"/>
  <c r="BD805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AN806" i="1"/>
  <c r="AO806" i="1"/>
  <c r="AP806" i="1"/>
  <c r="AQ806" i="1"/>
  <c r="AR806" i="1"/>
  <c r="AS806" i="1"/>
  <c r="AT806" i="1"/>
  <c r="AU806" i="1"/>
  <c r="AV806" i="1"/>
  <c r="AW806" i="1"/>
  <c r="AX806" i="1"/>
  <c r="AY806" i="1"/>
  <c r="AZ806" i="1"/>
  <c r="BA806" i="1"/>
  <c r="BB806" i="1"/>
  <c r="BC806" i="1"/>
  <c r="BD806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AG807" i="1"/>
  <c r="AH807" i="1"/>
  <c r="AI807" i="1"/>
  <c r="AJ807" i="1"/>
  <c r="AK807" i="1"/>
  <c r="AL807" i="1"/>
  <c r="AM807" i="1"/>
  <c r="AN807" i="1"/>
  <c r="AO807" i="1"/>
  <c r="AP807" i="1"/>
  <c r="AQ807" i="1"/>
  <c r="AR807" i="1"/>
  <c r="AS807" i="1"/>
  <c r="AT807" i="1"/>
  <c r="AU807" i="1"/>
  <c r="AV807" i="1"/>
  <c r="AW807" i="1"/>
  <c r="AX807" i="1"/>
  <c r="AY807" i="1"/>
  <c r="AZ807" i="1"/>
  <c r="BA807" i="1"/>
  <c r="BB807" i="1"/>
  <c r="BC807" i="1"/>
  <c r="BD807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AG808" i="1"/>
  <c r="AH808" i="1"/>
  <c r="AI808" i="1"/>
  <c r="AJ808" i="1"/>
  <c r="AK808" i="1"/>
  <c r="AL808" i="1"/>
  <c r="AM808" i="1"/>
  <c r="AN808" i="1"/>
  <c r="AO808" i="1"/>
  <c r="AP808" i="1"/>
  <c r="AQ808" i="1"/>
  <c r="AR808" i="1"/>
  <c r="AS808" i="1"/>
  <c r="AT808" i="1"/>
  <c r="AU808" i="1"/>
  <c r="AV808" i="1"/>
  <c r="AW808" i="1"/>
  <c r="AX808" i="1"/>
  <c r="AY808" i="1"/>
  <c r="AZ808" i="1"/>
  <c r="BA808" i="1"/>
  <c r="BB808" i="1"/>
  <c r="BC808" i="1"/>
  <c r="BD808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AG809" i="1"/>
  <c r="AH809" i="1"/>
  <c r="AI809" i="1"/>
  <c r="AJ809" i="1"/>
  <c r="AK809" i="1"/>
  <c r="AL809" i="1"/>
  <c r="AM809" i="1"/>
  <c r="AN809" i="1"/>
  <c r="AO809" i="1"/>
  <c r="AP809" i="1"/>
  <c r="AQ809" i="1"/>
  <c r="AR809" i="1"/>
  <c r="AS809" i="1"/>
  <c r="AT809" i="1"/>
  <c r="AU809" i="1"/>
  <c r="AV809" i="1"/>
  <c r="AW809" i="1"/>
  <c r="AX809" i="1"/>
  <c r="AY809" i="1"/>
  <c r="AZ809" i="1"/>
  <c r="BA809" i="1"/>
  <c r="BB809" i="1"/>
  <c r="BC809" i="1"/>
  <c r="BD809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AV810" i="1"/>
  <c r="AW810" i="1"/>
  <c r="AX810" i="1"/>
  <c r="AY810" i="1"/>
  <c r="AZ810" i="1"/>
  <c r="BA810" i="1"/>
  <c r="BB810" i="1"/>
  <c r="BC810" i="1"/>
  <c r="BD810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AG811" i="1"/>
  <c r="AH811" i="1"/>
  <c r="AI811" i="1"/>
  <c r="AJ811" i="1"/>
  <c r="AK811" i="1"/>
  <c r="AL811" i="1"/>
  <c r="AM811" i="1"/>
  <c r="AN811" i="1"/>
  <c r="AO811" i="1"/>
  <c r="AP811" i="1"/>
  <c r="AQ811" i="1"/>
  <c r="AR811" i="1"/>
  <c r="AS811" i="1"/>
  <c r="AT811" i="1"/>
  <c r="AU811" i="1"/>
  <c r="AV811" i="1"/>
  <c r="AW811" i="1"/>
  <c r="AX811" i="1"/>
  <c r="AY811" i="1"/>
  <c r="AZ811" i="1"/>
  <c r="BA811" i="1"/>
  <c r="BB811" i="1"/>
  <c r="BC811" i="1"/>
  <c r="BD811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AG812" i="1"/>
  <c r="AH812" i="1"/>
  <c r="AI812" i="1"/>
  <c r="AJ812" i="1"/>
  <c r="AK812" i="1"/>
  <c r="AL812" i="1"/>
  <c r="AM812" i="1"/>
  <c r="AN812" i="1"/>
  <c r="AO812" i="1"/>
  <c r="AP812" i="1"/>
  <c r="AQ812" i="1"/>
  <c r="AR812" i="1"/>
  <c r="AS812" i="1"/>
  <c r="AT812" i="1"/>
  <c r="AU812" i="1"/>
  <c r="AV812" i="1"/>
  <c r="AW812" i="1"/>
  <c r="AX812" i="1"/>
  <c r="AY812" i="1"/>
  <c r="AZ812" i="1"/>
  <c r="BA812" i="1"/>
  <c r="BB812" i="1"/>
  <c r="BC812" i="1"/>
  <c r="BD812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AG813" i="1"/>
  <c r="AH813" i="1"/>
  <c r="AI813" i="1"/>
  <c r="AJ813" i="1"/>
  <c r="AK813" i="1"/>
  <c r="AL813" i="1"/>
  <c r="AM813" i="1"/>
  <c r="AN813" i="1"/>
  <c r="AO813" i="1"/>
  <c r="AP813" i="1"/>
  <c r="AQ813" i="1"/>
  <c r="AR813" i="1"/>
  <c r="AS813" i="1"/>
  <c r="AT813" i="1"/>
  <c r="AU813" i="1"/>
  <c r="AV813" i="1"/>
  <c r="AW813" i="1"/>
  <c r="AX813" i="1"/>
  <c r="AY813" i="1"/>
  <c r="AZ813" i="1"/>
  <c r="BA813" i="1"/>
  <c r="BB813" i="1"/>
  <c r="BC813" i="1"/>
  <c r="BD813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AG814" i="1"/>
  <c r="AH814" i="1"/>
  <c r="AI814" i="1"/>
  <c r="AJ814" i="1"/>
  <c r="AK814" i="1"/>
  <c r="AL814" i="1"/>
  <c r="AM814" i="1"/>
  <c r="AN814" i="1"/>
  <c r="AO814" i="1"/>
  <c r="AP814" i="1"/>
  <c r="AQ814" i="1"/>
  <c r="AR814" i="1"/>
  <c r="AS814" i="1"/>
  <c r="AT814" i="1"/>
  <c r="AU814" i="1"/>
  <c r="AV814" i="1"/>
  <c r="AW814" i="1"/>
  <c r="AX814" i="1"/>
  <c r="AY814" i="1"/>
  <c r="AZ814" i="1"/>
  <c r="BA814" i="1"/>
  <c r="BB814" i="1"/>
  <c r="BC814" i="1"/>
  <c r="BD814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AG815" i="1"/>
  <c r="AH815" i="1"/>
  <c r="AI815" i="1"/>
  <c r="AJ815" i="1"/>
  <c r="AK815" i="1"/>
  <c r="AL815" i="1"/>
  <c r="AM815" i="1"/>
  <c r="AN815" i="1"/>
  <c r="AO815" i="1"/>
  <c r="AP815" i="1"/>
  <c r="AQ815" i="1"/>
  <c r="AR815" i="1"/>
  <c r="AS815" i="1"/>
  <c r="AT815" i="1"/>
  <c r="AU815" i="1"/>
  <c r="AV815" i="1"/>
  <c r="AW815" i="1"/>
  <c r="AX815" i="1"/>
  <c r="AY815" i="1"/>
  <c r="AZ815" i="1"/>
  <c r="BA815" i="1"/>
  <c r="BB815" i="1"/>
  <c r="BC815" i="1"/>
  <c r="BD815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AG816" i="1"/>
  <c r="AH816" i="1"/>
  <c r="AI816" i="1"/>
  <c r="AJ816" i="1"/>
  <c r="AK816" i="1"/>
  <c r="AL816" i="1"/>
  <c r="AM816" i="1"/>
  <c r="AN816" i="1"/>
  <c r="AO816" i="1"/>
  <c r="AP816" i="1"/>
  <c r="AQ816" i="1"/>
  <c r="AR816" i="1"/>
  <c r="AS816" i="1"/>
  <c r="AT816" i="1"/>
  <c r="AU816" i="1"/>
  <c r="AV816" i="1"/>
  <c r="AW816" i="1"/>
  <c r="AX816" i="1"/>
  <c r="AY816" i="1"/>
  <c r="AZ816" i="1"/>
  <c r="BA816" i="1"/>
  <c r="BB816" i="1"/>
  <c r="BC816" i="1"/>
  <c r="BD816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AG817" i="1"/>
  <c r="AH817" i="1"/>
  <c r="AI817" i="1"/>
  <c r="AJ817" i="1"/>
  <c r="AK817" i="1"/>
  <c r="AL817" i="1"/>
  <c r="AM817" i="1"/>
  <c r="AN817" i="1"/>
  <c r="AO817" i="1"/>
  <c r="AP817" i="1"/>
  <c r="AQ817" i="1"/>
  <c r="AR817" i="1"/>
  <c r="AS817" i="1"/>
  <c r="AT817" i="1"/>
  <c r="AU817" i="1"/>
  <c r="AV817" i="1"/>
  <c r="AW817" i="1"/>
  <c r="AX817" i="1"/>
  <c r="AY817" i="1"/>
  <c r="AZ817" i="1"/>
  <c r="BA817" i="1"/>
  <c r="BB817" i="1"/>
  <c r="BC817" i="1"/>
  <c r="BD817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AG818" i="1"/>
  <c r="AH818" i="1"/>
  <c r="AI818" i="1"/>
  <c r="AJ818" i="1"/>
  <c r="AK818" i="1"/>
  <c r="AL818" i="1"/>
  <c r="AM818" i="1"/>
  <c r="AN818" i="1"/>
  <c r="AO818" i="1"/>
  <c r="AP818" i="1"/>
  <c r="AQ818" i="1"/>
  <c r="AR818" i="1"/>
  <c r="AS818" i="1"/>
  <c r="AT818" i="1"/>
  <c r="AU818" i="1"/>
  <c r="AV818" i="1"/>
  <c r="AW818" i="1"/>
  <c r="AX818" i="1"/>
  <c r="AY818" i="1"/>
  <c r="AZ818" i="1"/>
  <c r="BA818" i="1"/>
  <c r="BB818" i="1"/>
  <c r="BC818" i="1"/>
  <c r="BD818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AV819" i="1"/>
  <c r="AW819" i="1"/>
  <c r="AX819" i="1"/>
  <c r="AY819" i="1"/>
  <c r="AZ819" i="1"/>
  <c r="BA819" i="1"/>
  <c r="BB819" i="1"/>
  <c r="BC819" i="1"/>
  <c r="BD819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AG820" i="1"/>
  <c r="AH820" i="1"/>
  <c r="AI820" i="1"/>
  <c r="AJ820" i="1"/>
  <c r="AK820" i="1"/>
  <c r="AL820" i="1"/>
  <c r="AM820" i="1"/>
  <c r="AN820" i="1"/>
  <c r="AO820" i="1"/>
  <c r="AP820" i="1"/>
  <c r="AQ820" i="1"/>
  <c r="AR820" i="1"/>
  <c r="AS820" i="1"/>
  <c r="AT820" i="1"/>
  <c r="AU820" i="1"/>
  <c r="AV820" i="1"/>
  <c r="AW820" i="1"/>
  <c r="AX820" i="1"/>
  <c r="AY820" i="1"/>
  <c r="AZ820" i="1"/>
  <c r="BA820" i="1"/>
  <c r="BB820" i="1"/>
  <c r="BC820" i="1"/>
  <c r="BD820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AG821" i="1"/>
  <c r="AH821" i="1"/>
  <c r="AI821" i="1"/>
  <c r="AJ821" i="1"/>
  <c r="AK821" i="1"/>
  <c r="AL821" i="1"/>
  <c r="AM821" i="1"/>
  <c r="AN821" i="1"/>
  <c r="AO821" i="1"/>
  <c r="AP821" i="1"/>
  <c r="AQ821" i="1"/>
  <c r="AR821" i="1"/>
  <c r="AS821" i="1"/>
  <c r="AT821" i="1"/>
  <c r="AU821" i="1"/>
  <c r="AV821" i="1"/>
  <c r="AW821" i="1"/>
  <c r="AX821" i="1"/>
  <c r="AY821" i="1"/>
  <c r="AZ821" i="1"/>
  <c r="BA821" i="1"/>
  <c r="BB821" i="1"/>
  <c r="BC821" i="1"/>
  <c r="BD821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AG822" i="1"/>
  <c r="AH822" i="1"/>
  <c r="AI822" i="1"/>
  <c r="AJ822" i="1"/>
  <c r="AK822" i="1"/>
  <c r="AL822" i="1"/>
  <c r="AM822" i="1"/>
  <c r="AN822" i="1"/>
  <c r="AO822" i="1"/>
  <c r="AP822" i="1"/>
  <c r="AQ822" i="1"/>
  <c r="AR822" i="1"/>
  <c r="AS822" i="1"/>
  <c r="AT822" i="1"/>
  <c r="AU822" i="1"/>
  <c r="AV822" i="1"/>
  <c r="AW822" i="1"/>
  <c r="AX822" i="1"/>
  <c r="AY822" i="1"/>
  <c r="AZ822" i="1"/>
  <c r="BA822" i="1"/>
  <c r="BB822" i="1"/>
  <c r="BC822" i="1"/>
  <c r="BD822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AG823" i="1"/>
  <c r="AH823" i="1"/>
  <c r="AI823" i="1"/>
  <c r="AJ823" i="1"/>
  <c r="AK823" i="1"/>
  <c r="AL823" i="1"/>
  <c r="AM823" i="1"/>
  <c r="AN823" i="1"/>
  <c r="AO823" i="1"/>
  <c r="AP823" i="1"/>
  <c r="AQ823" i="1"/>
  <c r="AR823" i="1"/>
  <c r="AS823" i="1"/>
  <c r="AT823" i="1"/>
  <c r="AU823" i="1"/>
  <c r="AV823" i="1"/>
  <c r="AW823" i="1"/>
  <c r="AX823" i="1"/>
  <c r="AY823" i="1"/>
  <c r="AZ823" i="1"/>
  <c r="BA823" i="1"/>
  <c r="BB823" i="1"/>
  <c r="BC823" i="1"/>
  <c r="BD823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AG824" i="1"/>
  <c r="AH824" i="1"/>
  <c r="AI824" i="1"/>
  <c r="AJ824" i="1"/>
  <c r="AK824" i="1"/>
  <c r="AL824" i="1"/>
  <c r="AM824" i="1"/>
  <c r="AN824" i="1"/>
  <c r="AO824" i="1"/>
  <c r="AP824" i="1"/>
  <c r="AQ824" i="1"/>
  <c r="AR824" i="1"/>
  <c r="AS824" i="1"/>
  <c r="AT824" i="1"/>
  <c r="AU824" i="1"/>
  <c r="AV824" i="1"/>
  <c r="AW824" i="1"/>
  <c r="AX824" i="1"/>
  <c r="AY824" i="1"/>
  <c r="AZ824" i="1"/>
  <c r="BA824" i="1"/>
  <c r="BB824" i="1"/>
  <c r="BC824" i="1"/>
  <c r="BD824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AG825" i="1"/>
  <c r="AH825" i="1"/>
  <c r="AI825" i="1"/>
  <c r="AJ825" i="1"/>
  <c r="AK825" i="1"/>
  <c r="AL825" i="1"/>
  <c r="AM825" i="1"/>
  <c r="AN825" i="1"/>
  <c r="AO825" i="1"/>
  <c r="AP825" i="1"/>
  <c r="AQ825" i="1"/>
  <c r="AR825" i="1"/>
  <c r="AS825" i="1"/>
  <c r="AT825" i="1"/>
  <c r="AU825" i="1"/>
  <c r="AV825" i="1"/>
  <c r="AW825" i="1"/>
  <c r="AX825" i="1"/>
  <c r="AY825" i="1"/>
  <c r="AZ825" i="1"/>
  <c r="BA825" i="1"/>
  <c r="BB825" i="1"/>
  <c r="BC825" i="1"/>
  <c r="BD825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AG826" i="1"/>
  <c r="AH826" i="1"/>
  <c r="AI826" i="1"/>
  <c r="AJ826" i="1"/>
  <c r="AK826" i="1"/>
  <c r="AL826" i="1"/>
  <c r="AM826" i="1"/>
  <c r="AN826" i="1"/>
  <c r="AO826" i="1"/>
  <c r="AP826" i="1"/>
  <c r="AQ826" i="1"/>
  <c r="AR826" i="1"/>
  <c r="AS826" i="1"/>
  <c r="AT826" i="1"/>
  <c r="AU826" i="1"/>
  <c r="AV826" i="1"/>
  <c r="AW826" i="1"/>
  <c r="AX826" i="1"/>
  <c r="AY826" i="1"/>
  <c r="AZ826" i="1"/>
  <c r="BA826" i="1"/>
  <c r="BB826" i="1"/>
  <c r="BC826" i="1"/>
  <c r="BD826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AV827" i="1"/>
  <c r="AW827" i="1"/>
  <c r="AX827" i="1"/>
  <c r="AY827" i="1"/>
  <c r="AZ827" i="1"/>
  <c r="BA827" i="1"/>
  <c r="BB827" i="1"/>
  <c r="BC827" i="1"/>
  <c r="BD827" i="1"/>
  <c r="Z786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AN783" i="1"/>
  <c r="AO783" i="1"/>
  <c r="AP783" i="1"/>
  <c r="AQ783" i="1"/>
  <c r="AR783" i="1"/>
  <c r="AS783" i="1"/>
  <c r="AT783" i="1"/>
  <c r="AU783" i="1"/>
  <c r="AV783" i="1"/>
  <c r="AW783" i="1"/>
  <c r="AX783" i="1"/>
  <c r="AY783" i="1"/>
  <c r="AZ783" i="1"/>
  <c r="BA783" i="1"/>
  <c r="BB783" i="1"/>
  <c r="BC783" i="1"/>
  <c r="BD783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AG784" i="1"/>
  <c r="AH784" i="1"/>
  <c r="AI784" i="1"/>
  <c r="AJ784" i="1"/>
  <c r="AK784" i="1"/>
  <c r="AL784" i="1"/>
  <c r="AM784" i="1"/>
  <c r="AN784" i="1"/>
  <c r="AO784" i="1"/>
  <c r="AP784" i="1"/>
  <c r="AQ784" i="1"/>
  <c r="AR784" i="1"/>
  <c r="AS784" i="1"/>
  <c r="AT784" i="1"/>
  <c r="AU784" i="1"/>
  <c r="AV784" i="1"/>
  <c r="AW784" i="1"/>
  <c r="AX784" i="1"/>
  <c r="AY784" i="1"/>
  <c r="AZ784" i="1"/>
  <c r="BA784" i="1"/>
  <c r="BB784" i="1"/>
  <c r="BC784" i="1"/>
  <c r="BD784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AG785" i="1"/>
  <c r="AH785" i="1"/>
  <c r="AI785" i="1"/>
  <c r="AJ785" i="1"/>
  <c r="AK785" i="1"/>
  <c r="AL785" i="1"/>
  <c r="AM785" i="1"/>
  <c r="AN785" i="1"/>
  <c r="AO785" i="1"/>
  <c r="AP785" i="1"/>
  <c r="AQ785" i="1"/>
  <c r="AR785" i="1"/>
  <c r="AS785" i="1"/>
  <c r="AT785" i="1"/>
  <c r="AU785" i="1"/>
  <c r="AV785" i="1"/>
  <c r="AW785" i="1"/>
  <c r="AX785" i="1"/>
  <c r="AY785" i="1"/>
  <c r="AZ785" i="1"/>
  <c r="BA785" i="1"/>
  <c r="BB785" i="1"/>
  <c r="BC785" i="1"/>
  <c r="BD785" i="1"/>
  <c r="U786" i="1"/>
  <c r="V786" i="1"/>
  <c r="W786" i="1"/>
  <c r="X786" i="1"/>
  <c r="Y786" i="1"/>
  <c r="AA786" i="1"/>
  <c r="AB786" i="1"/>
  <c r="AC786" i="1"/>
  <c r="AD786" i="1"/>
  <c r="AE786" i="1"/>
  <c r="AF786" i="1"/>
  <c r="AG786" i="1"/>
  <c r="AH786" i="1"/>
  <c r="AI786" i="1"/>
  <c r="AJ786" i="1"/>
  <c r="AK786" i="1"/>
  <c r="AL786" i="1"/>
  <c r="AM786" i="1"/>
  <c r="AN786" i="1"/>
  <c r="AO786" i="1"/>
  <c r="AP786" i="1"/>
  <c r="AQ786" i="1"/>
  <c r="AR786" i="1"/>
  <c r="AS786" i="1"/>
  <c r="AT786" i="1"/>
  <c r="AU786" i="1"/>
  <c r="AV786" i="1"/>
  <c r="AW786" i="1"/>
  <c r="AX786" i="1"/>
  <c r="AY786" i="1"/>
  <c r="AZ786" i="1"/>
  <c r="BA786" i="1"/>
  <c r="BB786" i="1"/>
  <c r="BC786" i="1"/>
  <c r="BD786" i="1"/>
  <c r="U781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AW713" i="1"/>
  <c r="AX713" i="1"/>
  <c r="AY713" i="1"/>
  <c r="AZ713" i="1"/>
  <c r="BA713" i="1"/>
  <c r="BB713" i="1"/>
  <c r="BC713" i="1"/>
  <c r="BD713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AV714" i="1"/>
  <c r="AW714" i="1"/>
  <c r="AX714" i="1"/>
  <c r="AY714" i="1"/>
  <c r="AZ714" i="1"/>
  <c r="BA714" i="1"/>
  <c r="BB714" i="1"/>
  <c r="BC714" i="1"/>
  <c r="BD714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AX715" i="1"/>
  <c r="AY715" i="1"/>
  <c r="AZ715" i="1"/>
  <c r="BA715" i="1"/>
  <c r="BB715" i="1"/>
  <c r="BC715" i="1"/>
  <c r="BD715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W716" i="1"/>
  <c r="AX716" i="1"/>
  <c r="AY716" i="1"/>
  <c r="AZ716" i="1"/>
  <c r="BA716" i="1"/>
  <c r="BB716" i="1"/>
  <c r="BC716" i="1"/>
  <c r="BD716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AV717" i="1"/>
  <c r="AW717" i="1"/>
  <c r="AX717" i="1"/>
  <c r="AY717" i="1"/>
  <c r="AZ717" i="1"/>
  <c r="BA717" i="1"/>
  <c r="BB717" i="1"/>
  <c r="BC717" i="1"/>
  <c r="BD717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W718" i="1"/>
  <c r="AX718" i="1"/>
  <c r="AY718" i="1"/>
  <c r="AZ718" i="1"/>
  <c r="BA718" i="1"/>
  <c r="BB718" i="1"/>
  <c r="BC718" i="1"/>
  <c r="BD718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AV719" i="1"/>
  <c r="AW719" i="1"/>
  <c r="AX719" i="1"/>
  <c r="AY719" i="1"/>
  <c r="AZ719" i="1"/>
  <c r="BA719" i="1"/>
  <c r="BB719" i="1"/>
  <c r="BC719" i="1"/>
  <c r="BD719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AV720" i="1"/>
  <c r="AW720" i="1"/>
  <c r="AX720" i="1"/>
  <c r="AY720" i="1"/>
  <c r="AZ720" i="1"/>
  <c r="BA720" i="1"/>
  <c r="BB720" i="1"/>
  <c r="BC720" i="1"/>
  <c r="BD720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W721" i="1"/>
  <c r="AX721" i="1"/>
  <c r="AY721" i="1"/>
  <c r="AZ721" i="1"/>
  <c r="BA721" i="1"/>
  <c r="BB721" i="1"/>
  <c r="BC721" i="1"/>
  <c r="BD721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AV722" i="1"/>
  <c r="AW722" i="1"/>
  <c r="AX722" i="1"/>
  <c r="AY722" i="1"/>
  <c r="AZ722" i="1"/>
  <c r="BA722" i="1"/>
  <c r="BB722" i="1"/>
  <c r="BC722" i="1"/>
  <c r="BD722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AX723" i="1"/>
  <c r="AY723" i="1"/>
  <c r="AZ723" i="1"/>
  <c r="BA723" i="1"/>
  <c r="BB723" i="1"/>
  <c r="BC723" i="1"/>
  <c r="BD723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AV724" i="1"/>
  <c r="AW724" i="1"/>
  <c r="AX724" i="1"/>
  <c r="AY724" i="1"/>
  <c r="AZ724" i="1"/>
  <c r="BA724" i="1"/>
  <c r="BB724" i="1"/>
  <c r="BC724" i="1"/>
  <c r="BD724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AV725" i="1"/>
  <c r="AW725" i="1"/>
  <c r="AX725" i="1"/>
  <c r="AY725" i="1"/>
  <c r="AZ725" i="1"/>
  <c r="BA725" i="1"/>
  <c r="BB725" i="1"/>
  <c r="BC725" i="1"/>
  <c r="BD725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AV726" i="1"/>
  <c r="AW726" i="1"/>
  <c r="AX726" i="1"/>
  <c r="AY726" i="1"/>
  <c r="AZ726" i="1"/>
  <c r="BA726" i="1"/>
  <c r="BB726" i="1"/>
  <c r="BC726" i="1"/>
  <c r="BD726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AV727" i="1"/>
  <c r="AW727" i="1"/>
  <c r="AX727" i="1"/>
  <c r="AY727" i="1"/>
  <c r="AZ727" i="1"/>
  <c r="BA727" i="1"/>
  <c r="BB727" i="1"/>
  <c r="BC727" i="1"/>
  <c r="BD727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AV728" i="1"/>
  <c r="AW728" i="1"/>
  <c r="AX728" i="1"/>
  <c r="AY728" i="1"/>
  <c r="AZ728" i="1"/>
  <c r="BA728" i="1"/>
  <c r="BB728" i="1"/>
  <c r="BC728" i="1"/>
  <c r="BD728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AV729" i="1"/>
  <c r="AW729" i="1"/>
  <c r="AX729" i="1"/>
  <c r="AY729" i="1"/>
  <c r="AZ729" i="1"/>
  <c r="BA729" i="1"/>
  <c r="BB729" i="1"/>
  <c r="BC729" i="1"/>
  <c r="BD729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AN730" i="1"/>
  <c r="AO730" i="1"/>
  <c r="AP730" i="1"/>
  <c r="AQ730" i="1"/>
  <c r="AR730" i="1"/>
  <c r="AS730" i="1"/>
  <c r="AT730" i="1"/>
  <c r="AU730" i="1"/>
  <c r="AV730" i="1"/>
  <c r="AW730" i="1"/>
  <c r="AX730" i="1"/>
  <c r="AY730" i="1"/>
  <c r="AZ730" i="1"/>
  <c r="BA730" i="1"/>
  <c r="BB730" i="1"/>
  <c r="BC730" i="1"/>
  <c r="BD730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AO731" i="1"/>
  <c r="AP731" i="1"/>
  <c r="AQ731" i="1"/>
  <c r="AR731" i="1"/>
  <c r="AS731" i="1"/>
  <c r="AT731" i="1"/>
  <c r="AU731" i="1"/>
  <c r="AV731" i="1"/>
  <c r="AW731" i="1"/>
  <c r="AX731" i="1"/>
  <c r="AY731" i="1"/>
  <c r="AZ731" i="1"/>
  <c r="BA731" i="1"/>
  <c r="BB731" i="1"/>
  <c r="BC731" i="1"/>
  <c r="BD731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W732" i="1"/>
  <c r="AX732" i="1"/>
  <c r="AY732" i="1"/>
  <c r="AZ732" i="1"/>
  <c r="BA732" i="1"/>
  <c r="BB732" i="1"/>
  <c r="BC732" i="1"/>
  <c r="BD732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AO733" i="1"/>
  <c r="AP733" i="1"/>
  <c r="AQ733" i="1"/>
  <c r="AR733" i="1"/>
  <c r="AS733" i="1"/>
  <c r="AT733" i="1"/>
  <c r="AU733" i="1"/>
  <c r="AV733" i="1"/>
  <c r="AW733" i="1"/>
  <c r="AX733" i="1"/>
  <c r="AY733" i="1"/>
  <c r="AZ733" i="1"/>
  <c r="BA733" i="1"/>
  <c r="BB733" i="1"/>
  <c r="BC733" i="1"/>
  <c r="BD733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AN734" i="1"/>
  <c r="AO734" i="1"/>
  <c r="AP734" i="1"/>
  <c r="AQ734" i="1"/>
  <c r="AR734" i="1"/>
  <c r="AS734" i="1"/>
  <c r="AT734" i="1"/>
  <c r="AU734" i="1"/>
  <c r="AV734" i="1"/>
  <c r="AW734" i="1"/>
  <c r="AX734" i="1"/>
  <c r="AY734" i="1"/>
  <c r="AZ734" i="1"/>
  <c r="BA734" i="1"/>
  <c r="BB734" i="1"/>
  <c r="BC734" i="1"/>
  <c r="BD734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AV735" i="1"/>
  <c r="AW735" i="1"/>
  <c r="AX735" i="1"/>
  <c r="AY735" i="1"/>
  <c r="AZ735" i="1"/>
  <c r="BA735" i="1"/>
  <c r="BB735" i="1"/>
  <c r="BC735" i="1"/>
  <c r="BD735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AN736" i="1"/>
  <c r="AO736" i="1"/>
  <c r="AP736" i="1"/>
  <c r="AQ736" i="1"/>
  <c r="AR736" i="1"/>
  <c r="AS736" i="1"/>
  <c r="AT736" i="1"/>
  <c r="AU736" i="1"/>
  <c r="AV736" i="1"/>
  <c r="AW736" i="1"/>
  <c r="AX736" i="1"/>
  <c r="AY736" i="1"/>
  <c r="AZ736" i="1"/>
  <c r="BA736" i="1"/>
  <c r="BB736" i="1"/>
  <c r="BC736" i="1"/>
  <c r="BD736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AV737" i="1"/>
  <c r="AW737" i="1"/>
  <c r="AX737" i="1"/>
  <c r="AY737" i="1"/>
  <c r="AZ737" i="1"/>
  <c r="BA737" i="1"/>
  <c r="BB737" i="1"/>
  <c r="BC737" i="1"/>
  <c r="BD737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AV738" i="1"/>
  <c r="AW738" i="1"/>
  <c r="AX738" i="1"/>
  <c r="AY738" i="1"/>
  <c r="AZ738" i="1"/>
  <c r="BA738" i="1"/>
  <c r="BB738" i="1"/>
  <c r="BC738" i="1"/>
  <c r="BD738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AO739" i="1"/>
  <c r="AP739" i="1"/>
  <c r="AQ739" i="1"/>
  <c r="AR739" i="1"/>
  <c r="AS739" i="1"/>
  <c r="AT739" i="1"/>
  <c r="AU739" i="1"/>
  <c r="AV739" i="1"/>
  <c r="AW739" i="1"/>
  <c r="AX739" i="1"/>
  <c r="AY739" i="1"/>
  <c r="AZ739" i="1"/>
  <c r="BA739" i="1"/>
  <c r="BB739" i="1"/>
  <c r="BC739" i="1"/>
  <c r="BD739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W740" i="1"/>
  <c r="AX740" i="1"/>
  <c r="AY740" i="1"/>
  <c r="AZ740" i="1"/>
  <c r="BA740" i="1"/>
  <c r="BB740" i="1"/>
  <c r="BC740" i="1"/>
  <c r="BD740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AN741" i="1"/>
  <c r="AO741" i="1"/>
  <c r="AP741" i="1"/>
  <c r="AQ741" i="1"/>
  <c r="AR741" i="1"/>
  <c r="AS741" i="1"/>
  <c r="AT741" i="1"/>
  <c r="AU741" i="1"/>
  <c r="AV741" i="1"/>
  <c r="AW741" i="1"/>
  <c r="AX741" i="1"/>
  <c r="AY741" i="1"/>
  <c r="AZ741" i="1"/>
  <c r="BA741" i="1"/>
  <c r="BB741" i="1"/>
  <c r="BC741" i="1"/>
  <c r="BD741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AN742" i="1"/>
  <c r="AO742" i="1"/>
  <c r="AP742" i="1"/>
  <c r="AQ742" i="1"/>
  <c r="AR742" i="1"/>
  <c r="AS742" i="1"/>
  <c r="AT742" i="1"/>
  <c r="AU742" i="1"/>
  <c r="AV742" i="1"/>
  <c r="AW742" i="1"/>
  <c r="AX742" i="1"/>
  <c r="AY742" i="1"/>
  <c r="AZ742" i="1"/>
  <c r="BA742" i="1"/>
  <c r="BB742" i="1"/>
  <c r="BC742" i="1"/>
  <c r="BD742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AN743" i="1"/>
  <c r="AO743" i="1"/>
  <c r="AP743" i="1"/>
  <c r="AQ743" i="1"/>
  <c r="AR743" i="1"/>
  <c r="AS743" i="1"/>
  <c r="AT743" i="1"/>
  <c r="AU743" i="1"/>
  <c r="AV743" i="1"/>
  <c r="AW743" i="1"/>
  <c r="AX743" i="1"/>
  <c r="AY743" i="1"/>
  <c r="AZ743" i="1"/>
  <c r="BA743" i="1"/>
  <c r="BB743" i="1"/>
  <c r="BC743" i="1"/>
  <c r="BD743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AN744" i="1"/>
  <c r="AO744" i="1"/>
  <c r="AP744" i="1"/>
  <c r="AQ744" i="1"/>
  <c r="AR744" i="1"/>
  <c r="AS744" i="1"/>
  <c r="AT744" i="1"/>
  <c r="AU744" i="1"/>
  <c r="AV744" i="1"/>
  <c r="AW744" i="1"/>
  <c r="AX744" i="1"/>
  <c r="AY744" i="1"/>
  <c r="AZ744" i="1"/>
  <c r="BA744" i="1"/>
  <c r="BB744" i="1"/>
  <c r="BC744" i="1"/>
  <c r="BD744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AN745" i="1"/>
  <c r="AO745" i="1"/>
  <c r="AP745" i="1"/>
  <c r="AQ745" i="1"/>
  <c r="AR745" i="1"/>
  <c r="AS745" i="1"/>
  <c r="AT745" i="1"/>
  <c r="AU745" i="1"/>
  <c r="AV745" i="1"/>
  <c r="AW745" i="1"/>
  <c r="AX745" i="1"/>
  <c r="AY745" i="1"/>
  <c r="AZ745" i="1"/>
  <c r="BA745" i="1"/>
  <c r="BB745" i="1"/>
  <c r="BC745" i="1"/>
  <c r="BD745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AG746" i="1"/>
  <c r="AH746" i="1"/>
  <c r="AI746" i="1"/>
  <c r="AJ746" i="1"/>
  <c r="AK746" i="1"/>
  <c r="AL746" i="1"/>
  <c r="AM746" i="1"/>
  <c r="AN746" i="1"/>
  <c r="AO746" i="1"/>
  <c r="AP746" i="1"/>
  <c r="AQ746" i="1"/>
  <c r="AR746" i="1"/>
  <c r="AS746" i="1"/>
  <c r="AT746" i="1"/>
  <c r="AU746" i="1"/>
  <c r="AV746" i="1"/>
  <c r="AW746" i="1"/>
  <c r="AX746" i="1"/>
  <c r="AY746" i="1"/>
  <c r="AZ746" i="1"/>
  <c r="BA746" i="1"/>
  <c r="BB746" i="1"/>
  <c r="BC746" i="1"/>
  <c r="BD746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AN747" i="1"/>
  <c r="AO747" i="1"/>
  <c r="AP747" i="1"/>
  <c r="AQ747" i="1"/>
  <c r="AR747" i="1"/>
  <c r="AS747" i="1"/>
  <c r="AT747" i="1"/>
  <c r="AU747" i="1"/>
  <c r="AV747" i="1"/>
  <c r="AW747" i="1"/>
  <c r="AX747" i="1"/>
  <c r="AY747" i="1"/>
  <c r="AZ747" i="1"/>
  <c r="BA747" i="1"/>
  <c r="BB747" i="1"/>
  <c r="BC747" i="1"/>
  <c r="BD747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AN748" i="1"/>
  <c r="AO748" i="1"/>
  <c r="AP748" i="1"/>
  <c r="AQ748" i="1"/>
  <c r="AR748" i="1"/>
  <c r="AS748" i="1"/>
  <c r="AT748" i="1"/>
  <c r="AU748" i="1"/>
  <c r="AV748" i="1"/>
  <c r="AW748" i="1"/>
  <c r="AX748" i="1"/>
  <c r="AY748" i="1"/>
  <c r="AZ748" i="1"/>
  <c r="BA748" i="1"/>
  <c r="BB748" i="1"/>
  <c r="BC748" i="1"/>
  <c r="BD748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AG750" i="1"/>
  <c r="AH750" i="1"/>
  <c r="AI750" i="1"/>
  <c r="AJ750" i="1"/>
  <c r="AK750" i="1"/>
  <c r="AL750" i="1"/>
  <c r="AM750" i="1"/>
  <c r="AN750" i="1"/>
  <c r="AO750" i="1"/>
  <c r="AP750" i="1"/>
  <c r="AQ750" i="1"/>
  <c r="AR750" i="1"/>
  <c r="AS750" i="1"/>
  <c r="AT750" i="1"/>
  <c r="AU750" i="1"/>
  <c r="AV750" i="1"/>
  <c r="AW750" i="1"/>
  <c r="AX750" i="1"/>
  <c r="AY750" i="1"/>
  <c r="AZ750" i="1"/>
  <c r="BA750" i="1"/>
  <c r="BB750" i="1"/>
  <c r="BC750" i="1"/>
  <c r="BD750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AN751" i="1"/>
  <c r="AO751" i="1"/>
  <c r="AP751" i="1"/>
  <c r="AQ751" i="1"/>
  <c r="AR751" i="1"/>
  <c r="AS751" i="1"/>
  <c r="AT751" i="1"/>
  <c r="AU751" i="1"/>
  <c r="AV751" i="1"/>
  <c r="AW751" i="1"/>
  <c r="AX751" i="1"/>
  <c r="AY751" i="1"/>
  <c r="AZ751" i="1"/>
  <c r="BA751" i="1"/>
  <c r="BB751" i="1"/>
  <c r="BC751" i="1"/>
  <c r="BD751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AN752" i="1"/>
  <c r="AO752" i="1"/>
  <c r="AP752" i="1"/>
  <c r="AQ752" i="1"/>
  <c r="AR752" i="1"/>
  <c r="AS752" i="1"/>
  <c r="AT752" i="1"/>
  <c r="AU752" i="1"/>
  <c r="AV752" i="1"/>
  <c r="AW752" i="1"/>
  <c r="AX752" i="1"/>
  <c r="AY752" i="1"/>
  <c r="AZ752" i="1"/>
  <c r="BA752" i="1"/>
  <c r="BB752" i="1"/>
  <c r="BC752" i="1"/>
  <c r="BD752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AG753" i="1"/>
  <c r="AH753" i="1"/>
  <c r="AI753" i="1"/>
  <c r="AJ753" i="1"/>
  <c r="AK753" i="1"/>
  <c r="AL753" i="1"/>
  <c r="AM753" i="1"/>
  <c r="AN753" i="1"/>
  <c r="AO753" i="1"/>
  <c r="AP753" i="1"/>
  <c r="AQ753" i="1"/>
  <c r="AR753" i="1"/>
  <c r="AS753" i="1"/>
  <c r="AT753" i="1"/>
  <c r="AU753" i="1"/>
  <c r="AV753" i="1"/>
  <c r="AW753" i="1"/>
  <c r="AX753" i="1"/>
  <c r="AY753" i="1"/>
  <c r="AZ753" i="1"/>
  <c r="BA753" i="1"/>
  <c r="BB753" i="1"/>
  <c r="BC753" i="1"/>
  <c r="BD753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AG754" i="1"/>
  <c r="AH754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AV754" i="1"/>
  <c r="AW754" i="1"/>
  <c r="AX754" i="1"/>
  <c r="AY754" i="1"/>
  <c r="AZ754" i="1"/>
  <c r="BA754" i="1"/>
  <c r="BB754" i="1"/>
  <c r="BC754" i="1"/>
  <c r="BD754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AG755" i="1"/>
  <c r="AH755" i="1"/>
  <c r="AI755" i="1"/>
  <c r="AJ755" i="1"/>
  <c r="AK755" i="1"/>
  <c r="AL755" i="1"/>
  <c r="AM755" i="1"/>
  <c r="AN755" i="1"/>
  <c r="AO755" i="1"/>
  <c r="AP755" i="1"/>
  <c r="AQ755" i="1"/>
  <c r="AR755" i="1"/>
  <c r="AS755" i="1"/>
  <c r="AT755" i="1"/>
  <c r="AU755" i="1"/>
  <c r="AV755" i="1"/>
  <c r="AW755" i="1"/>
  <c r="AX755" i="1"/>
  <c r="AY755" i="1"/>
  <c r="AZ755" i="1"/>
  <c r="BA755" i="1"/>
  <c r="BB755" i="1"/>
  <c r="BC755" i="1"/>
  <c r="BD755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AG756" i="1"/>
  <c r="AH756" i="1"/>
  <c r="AI756" i="1"/>
  <c r="AJ756" i="1"/>
  <c r="AK756" i="1"/>
  <c r="AL756" i="1"/>
  <c r="AM756" i="1"/>
  <c r="AN756" i="1"/>
  <c r="AO756" i="1"/>
  <c r="AP756" i="1"/>
  <c r="AQ756" i="1"/>
  <c r="AR756" i="1"/>
  <c r="AS756" i="1"/>
  <c r="AT756" i="1"/>
  <c r="AU756" i="1"/>
  <c r="AV756" i="1"/>
  <c r="AW756" i="1"/>
  <c r="AX756" i="1"/>
  <c r="AY756" i="1"/>
  <c r="AZ756" i="1"/>
  <c r="BA756" i="1"/>
  <c r="BB756" i="1"/>
  <c r="BC756" i="1"/>
  <c r="BD756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W757" i="1"/>
  <c r="AX757" i="1"/>
  <c r="AY757" i="1"/>
  <c r="AZ757" i="1"/>
  <c r="BA757" i="1"/>
  <c r="BB757" i="1"/>
  <c r="BC757" i="1"/>
  <c r="BD757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AG758" i="1"/>
  <c r="AH758" i="1"/>
  <c r="AI758" i="1"/>
  <c r="AJ758" i="1"/>
  <c r="AK758" i="1"/>
  <c r="AL758" i="1"/>
  <c r="AM758" i="1"/>
  <c r="AN758" i="1"/>
  <c r="AO758" i="1"/>
  <c r="AP758" i="1"/>
  <c r="AQ758" i="1"/>
  <c r="AR758" i="1"/>
  <c r="AS758" i="1"/>
  <c r="AT758" i="1"/>
  <c r="AU758" i="1"/>
  <c r="AV758" i="1"/>
  <c r="AW758" i="1"/>
  <c r="AX758" i="1"/>
  <c r="AY758" i="1"/>
  <c r="AZ758" i="1"/>
  <c r="BA758" i="1"/>
  <c r="BB758" i="1"/>
  <c r="BC758" i="1"/>
  <c r="BD758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AG759" i="1"/>
  <c r="AH759" i="1"/>
  <c r="AI759" i="1"/>
  <c r="AJ759" i="1"/>
  <c r="AK759" i="1"/>
  <c r="AL759" i="1"/>
  <c r="AM759" i="1"/>
  <c r="AN759" i="1"/>
  <c r="AO759" i="1"/>
  <c r="AP759" i="1"/>
  <c r="AQ759" i="1"/>
  <c r="AR759" i="1"/>
  <c r="AS759" i="1"/>
  <c r="AT759" i="1"/>
  <c r="AU759" i="1"/>
  <c r="AV759" i="1"/>
  <c r="AW759" i="1"/>
  <c r="AX759" i="1"/>
  <c r="AY759" i="1"/>
  <c r="AZ759" i="1"/>
  <c r="BA759" i="1"/>
  <c r="BB759" i="1"/>
  <c r="BC759" i="1"/>
  <c r="BD759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AG760" i="1"/>
  <c r="AH760" i="1"/>
  <c r="AI760" i="1"/>
  <c r="AJ760" i="1"/>
  <c r="AK760" i="1"/>
  <c r="AL760" i="1"/>
  <c r="AM760" i="1"/>
  <c r="AN760" i="1"/>
  <c r="AO760" i="1"/>
  <c r="AP760" i="1"/>
  <c r="AQ760" i="1"/>
  <c r="AR760" i="1"/>
  <c r="AS760" i="1"/>
  <c r="AT760" i="1"/>
  <c r="AU760" i="1"/>
  <c r="AV760" i="1"/>
  <c r="AW760" i="1"/>
  <c r="AX760" i="1"/>
  <c r="AY760" i="1"/>
  <c r="AZ760" i="1"/>
  <c r="BA760" i="1"/>
  <c r="BB760" i="1"/>
  <c r="BC760" i="1"/>
  <c r="BD760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AG761" i="1"/>
  <c r="AH761" i="1"/>
  <c r="AI761" i="1"/>
  <c r="AJ761" i="1"/>
  <c r="AK761" i="1"/>
  <c r="AL761" i="1"/>
  <c r="AM761" i="1"/>
  <c r="AN761" i="1"/>
  <c r="AO761" i="1"/>
  <c r="AP761" i="1"/>
  <c r="AQ761" i="1"/>
  <c r="AR761" i="1"/>
  <c r="AS761" i="1"/>
  <c r="AT761" i="1"/>
  <c r="AU761" i="1"/>
  <c r="AV761" i="1"/>
  <c r="AW761" i="1"/>
  <c r="AX761" i="1"/>
  <c r="AY761" i="1"/>
  <c r="AZ761" i="1"/>
  <c r="BA761" i="1"/>
  <c r="BB761" i="1"/>
  <c r="BC761" i="1"/>
  <c r="BD761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AG762" i="1"/>
  <c r="AH762" i="1"/>
  <c r="AI762" i="1"/>
  <c r="AJ762" i="1"/>
  <c r="AK762" i="1"/>
  <c r="AL762" i="1"/>
  <c r="AM762" i="1"/>
  <c r="AN762" i="1"/>
  <c r="AO762" i="1"/>
  <c r="AP762" i="1"/>
  <c r="AQ762" i="1"/>
  <c r="AR762" i="1"/>
  <c r="AS762" i="1"/>
  <c r="AT762" i="1"/>
  <c r="AU762" i="1"/>
  <c r="AV762" i="1"/>
  <c r="AW762" i="1"/>
  <c r="AX762" i="1"/>
  <c r="AY762" i="1"/>
  <c r="AZ762" i="1"/>
  <c r="BA762" i="1"/>
  <c r="BB762" i="1"/>
  <c r="BC762" i="1"/>
  <c r="BD762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AG763" i="1"/>
  <c r="AH763" i="1"/>
  <c r="AI763" i="1"/>
  <c r="AJ763" i="1"/>
  <c r="AK763" i="1"/>
  <c r="AL763" i="1"/>
  <c r="AM763" i="1"/>
  <c r="AN763" i="1"/>
  <c r="AO763" i="1"/>
  <c r="AP763" i="1"/>
  <c r="AQ763" i="1"/>
  <c r="AR763" i="1"/>
  <c r="AS763" i="1"/>
  <c r="AT763" i="1"/>
  <c r="AU763" i="1"/>
  <c r="AV763" i="1"/>
  <c r="AW763" i="1"/>
  <c r="AX763" i="1"/>
  <c r="AY763" i="1"/>
  <c r="AZ763" i="1"/>
  <c r="BA763" i="1"/>
  <c r="BB763" i="1"/>
  <c r="BC763" i="1"/>
  <c r="BD763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AG764" i="1"/>
  <c r="AH764" i="1"/>
  <c r="AI764" i="1"/>
  <c r="AJ764" i="1"/>
  <c r="AK764" i="1"/>
  <c r="AL764" i="1"/>
  <c r="AM764" i="1"/>
  <c r="AN764" i="1"/>
  <c r="AO764" i="1"/>
  <c r="AP764" i="1"/>
  <c r="AQ764" i="1"/>
  <c r="AR764" i="1"/>
  <c r="AS764" i="1"/>
  <c r="AT764" i="1"/>
  <c r="AU764" i="1"/>
  <c r="AV764" i="1"/>
  <c r="AW764" i="1"/>
  <c r="AX764" i="1"/>
  <c r="AY764" i="1"/>
  <c r="AZ764" i="1"/>
  <c r="BA764" i="1"/>
  <c r="BB764" i="1"/>
  <c r="BC764" i="1"/>
  <c r="BD764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AG765" i="1"/>
  <c r="AH765" i="1"/>
  <c r="AI765" i="1"/>
  <c r="AJ765" i="1"/>
  <c r="AK765" i="1"/>
  <c r="AL765" i="1"/>
  <c r="AM765" i="1"/>
  <c r="AN765" i="1"/>
  <c r="AO765" i="1"/>
  <c r="AP765" i="1"/>
  <c r="AQ765" i="1"/>
  <c r="AR765" i="1"/>
  <c r="AS765" i="1"/>
  <c r="AT765" i="1"/>
  <c r="AU765" i="1"/>
  <c r="AV765" i="1"/>
  <c r="AW765" i="1"/>
  <c r="AX765" i="1"/>
  <c r="AY765" i="1"/>
  <c r="AZ765" i="1"/>
  <c r="BA765" i="1"/>
  <c r="BB765" i="1"/>
  <c r="BC765" i="1"/>
  <c r="BD765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AX766" i="1"/>
  <c r="AY766" i="1"/>
  <c r="AZ766" i="1"/>
  <c r="BA766" i="1"/>
  <c r="BB766" i="1"/>
  <c r="BC766" i="1"/>
  <c r="BD766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AG767" i="1"/>
  <c r="AH767" i="1"/>
  <c r="AI767" i="1"/>
  <c r="AJ767" i="1"/>
  <c r="AK767" i="1"/>
  <c r="AL767" i="1"/>
  <c r="AM767" i="1"/>
  <c r="AN767" i="1"/>
  <c r="AO767" i="1"/>
  <c r="AP767" i="1"/>
  <c r="AQ767" i="1"/>
  <c r="AR767" i="1"/>
  <c r="AS767" i="1"/>
  <c r="AT767" i="1"/>
  <c r="AU767" i="1"/>
  <c r="AV767" i="1"/>
  <c r="AW767" i="1"/>
  <c r="AX767" i="1"/>
  <c r="AY767" i="1"/>
  <c r="AZ767" i="1"/>
  <c r="BA767" i="1"/>
  <c r="BB767" i="1"/>
  <c r="BC767" i="1"/>
  <c r="BD767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AG768" i="1"/>
  <c r="AH768" i="1"/>
  <c r="AI768" i="1"/>
  <c r="AJ768" i="1"/>
  <c r="AK768" i="1"/>
  <c r="AL768" i="1"/>
  <c r="AM768" i="1"/>
  <c r="AN768" i="1"/>
  <c r="AO768" i="1"/>
  <c r="AP768" i="1"/>
  <c r="AQ768" i="1"/>
  <c r="AR768" i="1"/>
  <c r="AS768" i="1"/>
  <c r="AT768" i="1"/>
  <c r="AU768" i="1"/>
  <c r="AV768" i="1"/>
  <c r="AW768" i="1"/>
  <c r="AX768" i="1"/>
  <c r="AY768" i="1"/>
  <c r="AZ768" i="1"/>
  <c r="BA768" i="1"/>
  <c r="BB768" i="1"/>
  <c r="BC768" i="1"/>
  <c r="BD768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AG769" i="1"/>
  <c r="AH769" i="1"/>
  <c r="AI769" i="1"/>
  <c r="AJ769" i="1"/>
  <c r="AK769" i="1"/>
  <c r="AL769" i="1"/>
  <c r="AM769" i="1"/>
  <c r="AN769" i="1"/>
  <c r="AO769" i="1"/>
  <c r="AP769" i="1"/>
  <c r="AQ769" i="1"/>
  <c r="AR769" i="1"/>
  <c r="AS769" i="1"/>
  <c r="AT769" i="1"/>
  <c r="AU769" i="1"/>
  <c r="AV769" i="1"/>
  <c r="AW769" i="1"/>
  <c r="AX769" i="1"/>
  <c r="AY769" i="1"/>
  <c r="AZ769" i="1"/>
  <c r="BA769" i="1"/>
  <c r="BB769" i="1"/>
  <c r="BC769" i="1"/>
  <c r="BD769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AG770" i="1"/>
  <c r="AH770" i="1"/>
  <c r="AI770" i="1"/>
  <c r="AJ770" i="1"/>
  <c r="AK770" i="1"/>
  <c r="AL770" i="1"/>
  <c r="AM770" i="1"/>
  <c r="AN770" i="1"/>
  <c r="AO770" i="1"/>
  <c r="AP770" i="1"/>
  <c r="AQ770" i="1"/>
  <c r="AR770" i="1"/>
  <c r="AS770" i="1"/>
  <c r="AT770" i="1"/>
  <c r="AU770" i="1"/>
  <c r="AV770" i="1"/>
  <c r="AW770" i="1"/>
  <c r="AX770" i="1"/>
  <c r="AY770" i="1"/>
  <c r="AZ770" i="1"/>
  <c r="BA770" i="1"/>
  <c r="BB770" i="1"/>
  <c r="BC770" i="1"/>
  <c r="BD770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AG771" i="1"/>
  <c r="AH771" i="1"/>
  <c r="AI771" i="1"/>
  <c r="AJ771" i="1"/>
  <c r="AK771" i="1"/>
  <c r="AL771" i="1"/>
  <c r="AM771" i="1"/>
  <c r="AN771" i="1"/>
  <c r="AO771" i="1"/>
  <c r="AP771" i="1"/>
  <c r="AQ771" i="1"/>
  <c r="AR771" i="1"/>
  <c r="AS771" i="1"/>
  <c r="AT771" i="1"/>
  <c r="AU771" i="1"/>
  <c r="AV771" i="1"/>
  <c r="AW771" i="1"/>
  <c r="AX771" i="1"/>
  <c r="AY771" i="1"/>
  <c r="AZ771" i="1"/>
  <c r="BA771" i="1"/>
  <c r="BB771" i="1"/>
  <c r="BC771" i="1"/>
  <c r="BD771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AG772" i="1"/>
  <c r="AH772" i="1"/>
  <c r="AI772" i="1"/>
  <c r="AJ772" i="1"/>
  <c r="AK772" i="1"/>
  <c r="AL772" i="1"/>
  <c r="AM772" i="1"/>
  <c r="AN772" i="1"/>
  <c r="AO772" i="1"/>
  <c r="AP772" i="1"/>
  <c r="AQ772" i="1"/>
  <c r="AR772" i="1"/>
  <c r="AS772" i="1"/>
  <c r="AT772" i="1"/>
  <c r="AU772" i="1"/>
  <c r="AV772" i="1"/>
  <c r="AW772" i="1"/>
  <c r="AX772" i="1"/>
  <c r="AY772" i="1"/>
  <c r="AZ772" i="1"/>
  <c r="BA772" i="1"/>
  <c r="BB772" i="1"/>
  <c r="BC772" i="1"/>
  <c r="BD772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AG773" i="1"/>
  <c r="AH773" i="1"/>
  <c r="AI773" i="1"/>
  <c r="AJ773" i="1"/>
  <c r="AK773" i="1"/>
  <c r="AL773" i="1"/>
  <c r="AM773" i="1"/>
  <c r="AN773" i="1"/>
  <c r="AO773" i="1"/>
  <c r="AP773" i="1"/>
  <c r="AQ773" i="1"/>
  <c r="AR773" i="1"/>
  <c r="AS773" i="1"/>
  <c r="AT773" i="1"/>
  <c r="AU773" i="1"/>
  <c r="AV773" i="1"/>
  <c r="AW773" i="1"/>
  <c r="AX773" i="1"/>
  <c r="AY773" i="1"/>
  <c r="AZ773" i="1"/>
  <c r="BA773" i="1"/>
  <c r="BB773" i="1"/>
  <c r="BC773" i="1"/>
  <c r="BD773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AG774" i="1"/>
  <c r="AH774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AV774" i="1"/>
  <c r="AW774" i="1"/>
  <c r="AX774" i="1"/>
  <c r="AY774" i="1"/>
  <c r="AZ774" i="1"/>
  <c r="BA774" i="1"/>
  <c r="BB774" i="1"/>
  <c r="BC774" i="1"/>
  <c r="BD774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AG775" i="1"/>
  <c r="AH775" i="1"/>
  <c r="AI775" i="1"/>
  <c r="AJ775" i="1"/>
  <c r="AK775" i="1"/>
  <c r="AL775" i="1"/>
  <c r="AM775" i="1"/>
  <c r="AN775" i="1"/>
  <c r="AO775" i="1"/>
  <c r="AP775" i="1"/>
  <c r="AQ775" i="1"/>
  <c r="AR775" i="1"/>
  <c r="AS775" i="1"/>
  <c r="AT775" i="1"/>
  <c r="AU775" i="1"/>
  <c r="AV775" i="1"/>
  <c r="AW775" i="1"/>
  <c r="AX775" i="1"/>
  <c r="AY775" i="1"/>
  <c r="AZ775" i="1"/>
  <c r="BA775" i="1"/>
  <c r="BB775" i="1"/>
  <c r="BC775" i="1"/>
  <c r="BD775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AG776" i="1"/>
  <c r="AH776" i="1"/>
  <c r="AI776" i="1"/>
  <c r="AJ776" i="1"/>
  <c r="AK776" i="1"/>
  <c r="AL776" i="1"/>
  <c r="AM776" i="1"/>
  <c r="AN776" i="1"/>
  <c r="AO776" i="1"/>
  <c r="AP776" i="1"/>
  <c r="AQ776" i="1"/>
  <c r="AR776" i="1"/>
  <c r="AS776" i="1"/>
  <c r="AT776" i="1"/>
  <c r="AU776" i="1"/>
  <c r="AV776" i="1"/>
  <c r="AW776" i="1"/>
  <c r="AX776" i="1"/>
  <c r="AY776" i="1"/>
  <c r="AZ776" i="1"/>
  <c r="BA776" i="1"/>
  <c r="BB776" i="1"/>
  <c r="BC776" i="1"/>
  <c r="BD776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AG777" i="1"/>
  <c r="AH777" i="1"/>
  <c r="AI777" i="1"/>
  <c r="AJ777" i="1"/>
  <c r="AK777" i="1"/>
  <c r="AL777" i="1"/>
  <c r="AM777" i="1"/>
  <c r="AN777" i="1"/>
  <c r="AO777" i="1"/>
  <c r="AP777" i="1"/>
  <c r="AQ777" i="1"/>
  <c r="AR777" i="1"/>
  <c r="AS777" i="1"/>
  <c r="AT777" i="1"/>
  <c r="AU777" i="1"/>
  <c r="AV777" i="1"/>
  <c r="AW777" i="1"/>
  <c r="AX777" i="1"/>
  <c r="AY777" i="1"/>
  <c r="AZ777" i="1"/>
  <c r="BA777" i="1"/>
  <c r="BB777" i="1"/>
  <c r="BC777" i="1"/>
  <c r="BD777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AG778" i="1"/>
  <c r="AH778" i="1"/>
  <c r="AI778" i="1"/>
  <c r="AJ778" i="1"/>
  <c r="AK778" i="1"/>
  <c r="AL778" i="1"/>
  <c r="AM778" i="1"/>
  <c r="AN778" i="1"/>
  <c r="AO778" i="1"/>
  <c r="AP778" i="1"/>
  <c r="AQ778" i="1"/>
  <c r="AR778" i="1"/>
  <c r="AS778" i="1"/>
  <c r="AT778" i="1"/>
  <c r="AU778" i="1"/>
  <c r="AV778" i="1"/>
  <c r="AW778" i="1"/>
  <c r="AX778" i="1"/>
  <c r="AY778" i="1"/>
  <c r="AZ778" i="1"/>
  <c r="BA778" i="1"/>
  <c r="BB778" i="1"/>
  <c r="BC778" i="1"/>
  <c r="BD778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AG779" i="1"/>
  <c r="AH779" i="1"/>
  <c r="AI779" i="1"/>
  <c r="AJ779" i="1"/>
  <c r="AK779" i="1"/>
  <c r="AL779" i="1"/>
  <c r="AM779" i="1"/>
  <c r="AN779" i="1"/>
  <c r="AO779" i="1"/>
  <c r="AP779" i="1"/>
  <c r="AQ779" i="1"/>
  <c r="AR779" i="1"/>
  <c r="AS779" i="1"/>
  <c r="AT779" i="1"/>
  <c r="AU779" i="1"/>
  <c r="AV779" i="1"/>
  <c r="AW779" i="1"/>
  <c r="AX779" i="1"/>
  <c r="AY779" i="1"/>
  <c r="AZ779" i="1"/>
  <c r="BA779" i="1"/>
  <c r="BB779" i="1"/>
  <c r="BC779" i="1"/>
  <c r="BD779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AG780" i="1"/>
  <c r="AH780" i="1"/>
  <c r="AI780" i="1"/>
  <c r="AJ780" i="1"/>
  <c r="AK780" i="1"/>
  <c r="AL780" i="1"/>
  <c r="AM780" i="1"/>
  <c r="AN780" i="1"/>
  <c r="AO780" i="1"/>
  <c r="AP780" i="1"/>
  <c r="AQ780" i="1"/>
  <c r="AR780" i="1"/>
  <c r="AS780" i="1"/>
  <c r="AT780" i="1"/>
  <c r="AU780" i="1"/>
  <c r="AV780" i="1"/>
  <c r="AW780" i="1"/>
  <c r="AX780" i="1"/>
  <c r="AY780" i="1"/>
  <c r="AZ780" i="1"/>
  <c r="BA780" i="1"/>
  <c r="BB780" i="1"/>
  <c r="BC780" i="1"/>
  <c r="BD780" i="1"/>
  <c r="V781" i="1"/>
  <c r="W781" i="1"/>
  <c r="X781" i="1"/>
  <c r="Y781" i="1"/>
  <c r="Z781" i="1"/>
  <c r="AA781" i="1"/>
  <c r="AB781" i="1"/>
  <c r="AC781" i="1"/>
  <c r="AD781" i="1"/>
  <c r="AE781" i="1"/>
  <c r="AF781" i="1"/>
  <c r="AG781" i="1"/>
  <c r="AH781" i="1"/>
  <c r="AI781" i="1"/>
  <c r="AJ781" i="1"/>
  <c r="AK781" i="1"/>
  <c r="AL781" i="1"/>
  <c r="AM781" i="1"/>
  <c r="AN781" i="1"/>
  <c r="AO781" i="1"/>
  <c r="AP781" i="1"/>
  <c r="AQ781" i="1"/>
  <c r="AR781" i="1"/>
  <c r="AS781" i="1"/>
  <c r="AT781" i="1"/>
  <c r="AU781" i="1"/>
  <c r="AV781" i="1"/>
  <c r="AW781" i="1"/>
  <c r="AX781" i="1"/>
  <c r="AY781" i="1"/>
  <c r="AZ781" i="1"/>
  <c r="BA781" i="1"/>
  <c r="BB781" i="1"/>
  <c r="BC781" i="1"/>
  <c r="BD781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AG782" i="1"/>
  <c r="AH782" i="1"/>
  <c r="AI782" i="1"/>
  <c r="AJ782" i="1"/>
  <c r="AK782" i="1"/>
  <c r="AL782" i="1"/>
  <c r="AM782" i="1"/>
  <c r="AN782" i="1"/>
  <c r="AO782" i="1"/>
  <c r="AP782" i="1"/>
  <c r="AQ782" i="1"/>
  <c r="AR782" i="1"/>
  <c r="AS782" i="1"/>
  <c r="AT782" i="1"/>
  <c r="AU782" i="1"/>
  <c r="AV782" i="1"/>
  <c r="AW782" i="1"/>
  <c r="AX782" i="1"/>
  <c r="AY782" i="1"/>
  <c r="AZ782" i="1"/>
  <c r="BA782" i="1"/>
  <c r="BB782" i="1"/>
  <c r="BC782" i="1"/>
  <c r="BD78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AX704" i="1"/>
  <c r="AY704" i="1"/>
  <c r="AZ704" i="1"/>
  <c r="BA704" i="1"/>
  <c r="BB704" i="1"/>
  <c r="BC704" i="1"/>
  <c r="BD704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W705" i="1"/>
  <c r="AX705" i="1"/>
  <c r="AY705" i="1"/>
  <c r="AZ705" i="1"/>
  <c r="BA705" i="1"/>
  <c r="BB705" i="1"/>
  <c r="BC705" i="1"/>
  <c r="BD705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AX706" i="1"/>
  <c r="AY706" i="1"/>
  <c r="AZ706" i="1"/>
  <c r="BA706" i="1"/>
  <c r="BB706" i="1"/>
  <c r="BC706" i="1"/>
  <c r="BD706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AV707" i="1"/>
  <c r="AW707" i="1"/>
  <c r="AX707" i="1"/>
  <c r="AY707" i="1"/>
  <c r="AZ707" i="1"/>
  <c r="BA707" i="1"/>
  <c r="BB707" i="1"/>
  <c r="BC707" i="1"/>
  <c r="BD707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AX708" i="1"/>
  <c r="AY708" i="1"/>
  <c r="AZ708" i="1"/>
  <c r="BA708" i="1"/>
  <c r="BB708" i="1"/>
  <c r="BC708" i="1"/>
  <c r="BD708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AX709" i="1"/>
  <c r="AY709" i="1"/>
  <c r="AZ709" i="1"/>
  <c r="BA709" i="1"/>
  <c r="BB709" i="1"/>
  <c r="BC709" i="1"/>
  <c r="BD709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AX710" i="1"/>
  <c r="AY710" i="1"/>
  <c r="AZ710" i="1"/>
  <c r="BA710" i="1"/>
  <c r="BB710" i="1"/>
  <c r="BC710" i="1"/>
  <c r="BD710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AX711" i="1"/>
  <c r="AY711" i="1"/>
  <c r="AZ711" i="1"/>
  <c r="BA711" i="1"/>
  <c r="BB711" i="1"/>
  <c r="BC711" i="1"/>
  <c r="BD711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W712" i="1"/>
  <c r="AX712" i="1"/>
  <c r="AY712" i="1"/>
  <c r="AZ712" i="1"/>
  <c r="BA712" i="1"/>
  <c r="BB712" i="1"/>
  <c r="BC712" i="1"/>
  <c r="BD712" i="1"/>
  <c r="AF628" i="1" l="1"/>
  <c r="BC626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D626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U628" i="1"/>
  <c r="V628" i="1"/>
  <c r="W628" i="1"/>
  <c r="X628" i="1"/>
  <c r="Y628" i="1"/>
  <c r="Z628" i="1"/>
  <c r="AA628" i="1"/>
  <c r="AB628" i="1"/>
  <c r="AC628" i="1"/>
  <c r="AD628" i="1"/>
  <c r="AE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U3" i="1" l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</calcChain>
</file>

<file path=xl/sharedStrings.xml><?xml version="1.0" encoding="utf-8"?>
<sst xmlns="http://schemas.openxmlformats.org/spreadsheetml/2006/main" count="1541" uniqueCount="695">
  <si>
    <t xml:space="preserve">Week </t>
  </si>
  <si>
    <t>Stock Name</t>
  </si>
  <si>
    <t>NOVN</t>
  </si>
  <si>
    <t>IDEX</t>
  </si>
  <si>
    <t>PSTV</t>
  </si>
  <si>
    <t>MARK</t>
  </si>
  <si>
    <t>Friday Short Volume Ratio</t>
  </si>
  <si>
    <t>KTOV</t>
  </si>
  <si>
    <t>XSPA</t>
  </si>
  <si>
    <t>Max Percent Down From Monday Open</t>
  </si>
  <si>
    <t>UAVS</t>
  </si>
  <si>
    <t>HTBX</t>
  </si>
  <si>
    <t>SPAQ</t>
  </si>
  <si>
    <t>CEMI</t>
  </si>
  <si>
    <t>SINT</t>
  </si>
  <si>
    <t>WIMI</t>
  </si>
  <si>
    <t>Max Percent Up From Monday Open</t>
  </si>
  <si>
    <t>ONTX</t>
  </si>
  <si>
    <t>IBIO</t>
  </si>
  <si>
    <t>BOXL</t>
  </si>
  <si>
    <t>HOTH</t>
  </si>
  <si>
    <t>AVGR</t>
  </si>
  <si>
    <t>ECOR</t>
  </si>
  <si>
    <t xml:space="preserve">VERU </t>
  </si>
  <si>
    <t>POAI</t>
  </si>
  <si>
    <t>ABIO</t>
  </si>
  <si>
    <t>RIOT</t>
  </si>
  <si>
    <t>ASNA</t>
  </si>
  <si>
    <t>ABUS</t>
  </si>
  <si>
    <t>NAK</t>
  </si>
  <si>
    <t>WKEY</t>
  </si>
  <si>
    <t>PULM</t>
  </si>
  <si>
    <t>BNGO</t>
  </si>
  <si>
    <t>SGBX</t>
  </si>
  <si>
    <t>GENE</t>
  </si>
  <si>
    <t>BKYI</t>
  </si>
  <si>
    <t>APEX</t>
  </si>
  <si>
    <t>AKER</t>
  </si>
  <si>
    <t>USEG</t>
  </si>
  <si>
    <t>BHAT</t>
  </si>
  <si>
    <t>PRPO</t>
  </si>
  <si>
    <t>CANF</t>
  </si>
  <si>
    <t>TANH</t>
  </si>
  <si>
    <t>AYTU</t>
  </si>
  <si>
    <t>ENZ</t>
  </si>
  <si>
    <t>TNXP</t>
  </si>
  <si>
    <t>CHFS</t>
  </si>
  <si>
    <t xml:space="preserve">MARA </t>
  </si>
  <si>
    <t>ATNM</t>
  </si>
  <si>
    <t>MARA</t>
  </si>
  <si>
    <t>KODK</t>
  </si>
  <si>
    <t>EVFM</t>
  </si>
  <si>
    <t>BIOC</t>
  </si>
  <si>
    <t>IZEA</t>
  </si>
  <si>
    <t>AIM</t>
  </si>
  <si>
    <t>HIHO</t>
  </si>
  <si>
    <t>BDR</t>
  </si>
  <si>
    <t>DRIO</t>
  </si>
  <si>
    <t>NKLA</t>
  </si>
  <si>
    <t>EMAN</t>
  </si>
  <si>
    <t>SONN</t>
  </si>
  <si>
    <t>HMHC</t>
  </si>
  <si>
    <t>NIO</t>
  </si>
  <si>
    <t>INUV</t>
  </si>
  <si>
    <t>NXTD</t>
  </si>
  <si>
    <t>IMUX</t>
  </si>
  <si>
    <t>KNDI</t>
  </si>
  <si>
    <t>BLNK</t>
  </si>
  <si>
    <t>OGEN</t>
  </si>
  <si>
    <t>TENX</t>
  </si>
  <si>
    <t>OPGN</t>
  </si>
  <si>
    <t>MITO</t>
  </si>
  <si>
    <t>TRVN</t>
  </si>
  <si>
    <t>NURO</t>
  </si>
  <si>
    <t>PHIO</t>
  </si>
  <si>
    <t>MYSZ</t>
  </si>
  <si>
    <t>CLBS</t>
  </si>
  <si>
    <t>CNET</t>
  </si>
  <si>
    <t>AVXL</t>
  </si>
  <si>
    <t>ACI</t>
  </si>
  <si>
    <t>DSS</t>
  </si>
  <si>
    <t>HCAC</t>
  </si>
  <si>
    <t>INO</t>
  </si>
  <si>
    <t>JMIA</t>
  </si>
  <si>
    <t>ACER</t>
  </si>
  <si>
    <t>NNVC</t>
  </si>
  <si>
    <t>CAPR</t>
  </si>
  <si>
    <t>CNDT</t>
  </si>
  <si>
    <t>ADMP</t>
  </si>
  <si>
    <t>ATHE</t>
  </si>
  <si>
    <t>DPHC</t>
  </si>
  <si>
    <t>TBLT</t>
  </si>
  <si>
    <t>HTGM</t>
  </si>
  <si>
    <t>SNSS</t>
  </si>
  <si>
    <t>HJLI</t>
  </si>
  <si>
    <t>MYT</t>
  </si>
  <si>
    <t>KZIA</t>
  </si>
  <si>
    <t>GRPN</t>
  </si>
  <si>
    <t>NOK</t>
  </si>
  <si>
    <t>IGC</t>
  </si>
  <si>
    <t>SMRT</t>
  </si>
  <si>
    <t>ADXS</t>
  </si>
  <si>
    <t>TFFP</t>
  </si>
  <si>
    <t>LAC</t>
  </si>
  <si>
    <t>FBIO</t>
  </si>
  <si>
    <t>FAMI</t>
  </si>
  <si>
    <t>SRNE</t>
  </si>
  <si>
    <t>SKYS</t>
  </si>
  <si>
    <t>TTOO</t>
  </si>
  <si>
    <t>LMPX</t>
  </si>
  <si>
    <t>MYO</t>
  </si>
  <si>
    <t>GNPX</t>
  </si>
  <si>
    <t>XXII</t>
  </si>
  <si>
    <t>XBIO</t>
  </si>
  <si>
    <t>ZAGG</t>
  </si>
  <si>
    <t>KGJI</t>
  </si>
  <si>
    <t>TMBR</t>
  </si>
  <si>
    <t>GEVO</t>
  </si>
  <si>
    <t>HARP</t>
  </si>
  <si>
    <t>ADMA</t>
  </si>
  <si>
    <t>WWR</t>
  </si>
  <si>
    <t>MRNS</t>
  </si>
  <si>
    <t>LMNL</t>
  </si>
  <si>
    <t>KMDA</t>
  </si>
  <si>
    <t>MTP</t>
  </si>
  <si>
    <t>QTT</t>
  </si>
  <si>
    <t>TCON</t>
  </si>
  <si>
    <t>PRTY</t>
  </si>
  <si>
    <t>AXAS</t>
  </si>
  <si>
    <t>GNUS</t>
  </si>
  <si>
    <t>CTRM</t>
  </si>
  <si>
    <t>KCAC</t>
  </si>
  <si>
    <t>LPTH</t>
  </si>
  <si>
    <t>NTEC</t>
  </si>
  <si>
    <t>CHNR</t>
  </si>
  <si>
    <t>ZSAN</t>
  </si>
  <si>
    <t>PLIN</t>
  </si>
  <si>
    <t>IPOB</t>
  </si>
  <si>
    <t>ITRM</t>
  </si>
  <si>
    <t>TRIL</t>
  </si>
  <si>
    <t>CKPT</t>
  </si>
  <si>
    <t>VHC</t>
  </si>
  <si>
    <t>AGEN</t>
  </si>
  <si>
    <t>IMMP</t>
  </si>
  <si>
    <t>KZR</t>
  </si>
  <si>
    <t>VSTM</t>
  </si>
  <si>
    <t>LCA</t>
  </si>
  <si>
    <t>NLS</t>
  </si>
  <si>
    <t>MBIO</t>
  </si>
  <si>
    <t>VXRT</t>
  </si>
  <si>
    <t>NNOX</t>
  </si>
  <si>
    <t>HEXO</t>
  </si>
  <si>
    <t>EBON</t>
  </si>
  <si>
    <t>BE</t>
  </si>
  <si>
    <t>RVP</t>
  </si>
  <si>
    <t>WPRT</t>
  </si>
  <si>
    <t>SAVA</t>
  </si>
  <si>
    <t>EVGN</t>
  </si>
  <si>
    <t>AIKI</t>
  </si>
  <si>
    <t>BCDA</t>
  </si>
  <si>
    <t>CBAT</t>
  </si>
  <si>
    <t>SIRI</t>
  </si>
  <si>
    <t>AYRO</t>
  </si>
  <si>
    <t>UONE</t>
  </si>
  <si>
    <t>FMCI</t>
  </si>
  <si>
    <t>BYFC</t>
  </si>
  <si>
    <t>SESN</t>
  </si>
  <si>
    <t>VISL</t>
  </si>
  <si>
    <t>IPDN</t>
  </si>
  <si>
    <t>BBBY</t>
  </si>
  <si>
    <t>CLSK</t>
  </si>
  <si>
    <t>FRSX</t>
  </si>
  <si>
    <t>TATT</t>
  </si>
  <si>
    <t>ZEUS</t>
  </si>
  <si>
    <t xml:space="preserve">Friday float divided by Friday volume * 100 </t>
  </si>
  <si>
    <t>PACD</t>
  </si>
  <si>
    <t>ADIL</t>
  </si>
  <si>
    <t>LONE</t>
  </si>
  <si>
    <t>CODX</t>
  </si>
  <si>
    <t>AKBA</t>
  </si>
  <si>
    <t>CTMX</t>
  </si>
  <si>
    <t>JNCE</t>
  </si>
  <si>
    <t>GRTS</t>
  </si>
  <si>
    <t>PLUG</t>
  </si>
  <si>
    <t>SOLO</t>
  </si>
  <si>
    <t>KALA</t>
  </si>
  <si>
    <t>VVPR</t>
  </si>
  <si>
    <t>BEEM</t>
  </si>
  <si>
    <t>GRWG</t>
  </si>
  <si>
    <t>SPCE</t>
  </si>
  <si>
    <t>CYTK</t>
  </si>
  <si>
    <t>PSHG</t>
  </si>
  <si>
    <t>NTP</t>
  </si>
  <si>
    <t>WKHS</t>
  </si>
  <si>
    <t>SUNW</t>
  </si>
  <si>
    <t>SHIP</t>
  </si>
  <si>
    <t>ESEA</t>
  </si>
  <si>
    <t>GLBS</t>
  </si>
  <si>
    <t>EDRY</t>
  </si>
  <si>
    <t>ATXI</t>
  </si>
  <si>
    <t>CVM</t>
  </si>
  <si>
    <t>ONCR</t>
  </si>
  <si>
    <t>HTZ</t>
  </si>
  <si>
    <t>NTN</t>
  </si>
  <si>
    <t>LMFA</t>
  </si>
  <si>
    <t>CARV</t>
  </si>
  <si>
    <t>GME</t>
  </si>
  <si>
    <t>GOGO</t>
  </si>
  <si>
    <t>CREG</t>
  </si>
  <si>
    <t>KXIN</t>
  </si>
  <si>
    <t>ETTX</t>
  </si>
  <si>
    <t>WTRH</t>
  </si>
  <si>
    <t>DGLY</t>
  </si>
  <si>
    <t>OXBR</t>
  </si>
  <si>
    <t>NNDM</t>
  </si>
  <si>
    <t>MRIN</t>
  </si>
  <si>
    <t>GRIL</t>
  </si>
  <si>
    <t>LIZI</t>
  </si>
  <si>
    <t>CREX</t>
  </si>
  <si>
    <t>SCKT</t>
  </si>
  <si>
    <t>CSCW</t>
  </si>
  <si>
    <t>AIHS</t>
  </si>
  <si>
    <t>CTIB</t>
  </si>
  <si>
    <t>IMTE</t>
  </si>
  <si>
    <t>CIDM</t>
  </si>
  <si>
    <t>SONO</t>
  </si>
  <si>
    <t>VIVE</t>
  </si>
  <si>
    <t>WEI</t>
  </si>
  <si>
    <t>LAIX</t>
  </si>
  <si>
    <t>IPHA</t>
  </si>
  <si>
    <t>CCL</t>
  </si>
  <si>
    <t>CETX</t>
  </si>
  <si>
    <t>DKNG</t>
  </si>
  <si>
    <t>VTVT</t>
  </si>
  <si>
    <t>TCDA</t>
  </si>
  <si>
    <t>BLRX</t>
  </si>
  <si>
    <t>AHPI</t>
  </si>
  <si>
    <t>COHN</t>
  </si>
  <si>
    <t>XERS</t>
  </si>
  <si>
    <t>CATB</t>
  </si>
  <si>
    <t>LAKE</t>
  </si>
  <si>
    <t>AESE</t>
  </si>
  <si>
    <t>RIDE</t>
  </si>
  <si>
    <t>HPR</t>
  </si>
  <si>
    <t>MDLY</t>
  </si>
  <si>
    <t>CYCN</t>
  </si>
  <si>
    <t>ZDGE</t>
  </si>
  <si>
    <t>CASI</t>
  </si>
  <si>
    <t>CVA</t>
  </si>
  <si>
    <t>EQ</t>
  </si>
  <si>
    <t>MGI</t>
  </si>
  <si>
    <t>PLTR</t>
  </si>
  <si>
    <t>SIX</t>
  </si>
  <si>
    <t>TLRY</t>
  </si>
  <si>
    <t>COHU</t>
  </si>
  <si>
    <t>RAIL</t>
  </si>
  <si>
    <t>FUV</t>
  </si>
  <si>
    <t>SALM</t>
  </si>
  <si>
    <t>FUBO</t>
  </si>
  <si>
    <t>CWBR</t>
  </si>
  <si>
    <t>Free Float (millions)</t>
  </si>
  <si>
    <t>one</t>
  </si>
  <si>
    <t>two</t>
  </si>
  <si>
    <t>three</t>
  </si>
  <si>
    <t xml:space="preserve">four </t>
  </si>
  <si>
    <t>six</t>
  </si>
  <si>
    <t>eight</t>
  </si>
  <si>
    <t>fourteen</t>
  </si>
  <si>
    <t>seventeen</t>
  </si>
  <si>
    <t>twenty</t>
  </si>
  <si>
    <t>twentythree</t>
  </si>
  <si>
    <t>twentysix</t>
  </si>
  <si>
    <t>twentynine</t>
  </si>
  <si>
    <t>thirtytwo</t>
  </si>
  <si>
    <t>thirtyfive</t>
  </si>
  <si>
    <t>thirtyeight</t>
  </si>
  <si>
    <t>fourtyone</t>
  </si>
  <si>
    <t>CGC</t>
  </si>
  <si>
    <t>APVO</t>
  </si>
  <si>
    <t>ACB</t>
  </si>
  <si>
    <t>FLEX</t>
  </si>
  <si>
    <t>WTER</t>
  </si>
  <si>
    <t>ALTM</t>
  </si>
  <si>
    <t>CAN</t>
  </si>
  <si>
    <t>ONCT</t>
  </si>
  <si>
    <t>SNDL</t>
  </si>
  <si>
    <t>KERN</t>
  </si>
  <si>
    <t>FSR</t>
  </si>
  <si>
    <t>SUP</t>
  </si>
  <si>
    <t>UPWK</t>
  </si>
  <si>
    <t>INPX</t>
  </si>
  <si>
    <t>NAKD</t>
  </si>
  <si>
    <t>MOGO</t>
  </si>
  <si>
    <t>PLAG</t>
  </si>
  <si>
    <t>PECK</t>
  </si>
  <si>
    <t>AEYE</t>
  </si>
  <si>
    <t>GAN</t>
  </si>
  <si>
    <t>AMBO</t>
  </si>
  <si>
    <t>GLUU</t>
  </si>
  <si>
    <t>LL</t>
  </si>
  <si>
    <t>DLTH</t>
  </si>
  <si>
    <t>CRON</t>
  </si>
  <si>
    <t>COTY</t>
  </si>
  <si>
    <t>LTHM</t>
  </si>
  <si>
    <t>DPW</t>
  </si>
  <si>
    <t>AMC</t>
  </si>
  <si>
    <t>GPOR</t>
  </si>
  <si>
    <t>ITP</t>
  </si>
  <si>
    <t>SELB</t>
  </si>
  <si>
    <t>WORX</t>
  </si>
  <si>
    <t>LX</t>
  </si>
  <si>
    <t>CENX</t>
  </si>
  <si>
    <t>LTBR</t>
  </si>
  <si>
    <t>ORGO</t>
  </si>
  <si>
    <t>CEI</t>
  </si>
  <si>
    <t>PLM</t>
  </si>
  <si>
    <t>FEYE</t>
  </si>
  <si>
    <t>AES</t>
  </si>
  <si>
    <t>GPRO</t>
  </si>
  <si>
    <t>UA</t>
  </si>
  <si>
    <t>CLF</t>
  </si>
  <si>
    <t>PPSI</t>
  </si>
  <si>
    <t>DYNT</t>
  </si>
  <si>
    <t>PCG</t>
  </si>
  <si>
    <t>FCEL</t>
  </si>
  <si>
    <t>OPK</t>
  </si>
  <si>
    <t>NIU</t>
  </si>
  <si>
    <t>AMRH</t>
  </si>
  <si>
    <t>NSPR</t>
  </si>
  <si>
    <t>AEY</t>
  </si>
  <si>
    <t>IFRX</t>
  </si>
  <si>
    <t>NCTY</t>
  </si>
  <si>
    <t>TLGT</t>
  </si>
  <si>
    <t>ADTX</t>
  </si>
  <si>
    <t>SOL</t>
  </si>
  <si>
    <t>CELH</t>
  </si>
  <si>
    <t>JWS</t>
  </si>
  <si>
    <t>ADVM</t>
  </si>
  <si>
    <t>one down</t>
  </si>
  <si>
    <t>two down</t>
  </si>
  <si>
    <t>three down</t>
  </si>
  <si>
    <t>six down</t>
  </si>
  <si>
    <t>four down</t>
  </si>
  <si>
    <t>eight down</t>
  </si>
  <si>
    <t>fourteen down</t>
  </si>
  <si>
    <t xml:space="preserve">seventeen down </t>
  </si>
  <si>
    <t>twenty down</t>
  </si>
  <si>
    <t>twenty three down</t>
  </si>
  <si>
    <t>twenty six down</t>
  </si>
  <si>
    <t>twenty nine down</t>
  </si>
  <si>
    <t>thirty two down</t>
  </si>
  <si>
    <t>thirty five down</t>
  </si>
  <si>
    <t xml:space="preserve">thirty eight down </t>
  </si>
  <si>
    <t>ten</t>
  </si>
  <si>
    <t>twelve</t>
  </si>
  <si>
    <t>ten down</t>
  </si>
  <si>
    <t>twelve down</t>
  </si>
  <si>
    <t>NAOV</t>
  </si>
  <si>
    <t>ELYS</t>
  </si>
  <si>
    <t>AMTX</t>
  </si>
  <si>
    <t>TTNP</t>
  </si>
  <si>
    <t>AEZS</t>
  </si>
  <si>
    <t>PIC</t>
  </si>
  <si>
    <t>APDN</t>
  </si>
  <si>
    <t>IFMK</t>
  </si>
  <si>
    <t>AAOI</t>
  </si>
  <si>
    <t>COCP</t>
  </si>
  <si>
    <t>NK</t>
  </si>
  <si>
    <t>WYY</t>
  </si>
  <si>
    <t>APHA</t>
  </si>
  <si>
    <t>OCGN</t>
  </si>
  <si>
    <t>POLA</t>
  </si>
  <si>
    <t>SPI</t>
  </si>
  <si>
    <t>INSG</t>
  </si>
  <si>
    <t>ALT</t>
  </si>
  <si>
    <t>TRNE</t>
  </si>
  <si>
    <t>TTCF</t>
  </si>
  <si>
    <t>SDC</t>
  </si>
  <si>
    <t>MTNB</t>
  </si>
  <si>
    <t>VFF</t>
  </si>
  <si>
    <t>NBAC</t>
  </si>
  <si>
    <t>AMCI</t>
  </si>
  <si>
    <t>SFET</t>
  </si>
  <si>
    <t>GIX</t>
  </si>
  <si>
    <t>AEHL</t>
  </si>
  <si>
    <t>HGSH</t>
  </si>
  <si>
    <t>APXT</t>
  </si>
  <si>
    <t>MBII</t>
  </si>
  <si>
    <t>GPS</t>
  </si>
  <si>
    <t>PLT</t>
  </si>
  <si>
    <t>JAGX</t>
  </si>
  <si>
    <t>TEVA</t>
  </si>
  <si>
    <t>GLYC</t>
  </si>
  <si>
    <t>AMRN</t>
  </si>
  <si>
    <t>BDSI</t>
  </si>
  <si>
    <t>BLU</t>
  </si>
  <si>
    <t>CIIC</t>
  </si>
  <si>
    <t>QLGN</t>
  </si>
  <si>
    <t>PBYI</t>
  </si>
  <si>
    <t>OPTT</t>
  </si>
  <si>
    <t>AQB</t>
  </si>
  <si>
    <t>MVIS</t>
  </si>
  <si>
    <t>CRDF</t>
  </si>
  <si>
    <t>BFT</t>
  </si>
  <si>
    <t>NCLH</t>
  </si>
  <si>
    <t>LAZR</t>
  </si>
  <si>
    <t>CCNC</t>
  </si>
  <si>
    <t>ARLO</t>
  </si>
  <si>
    <t>LPI</t>
  </si>
  <si>
    <t>BB</t>
  </si>
  <si>
    <t>BTBT</t>
  </si>
  <si>
    <t>GE</t>
  </si>
  <si>
    <t>TOPS</t>
  </si>
  <si>
    <t>OGI</t>
  </si>
  <si>
    <t>Twitter Rank</t>
  </si>
  <si>
    <t>Friday Close Price</t>
  </si>
  <si>
    <t xml:space="preserve">Twitter Mentions </t>
  </si>
  <si>
    <t>Friday Short Volume Ratio  - 5 Day Average Short Volume Ratio</t>
  </si>
  <si>
    <t>Friday Close Price in Comparison to 10 Day moving average</t>
  </si>
  <si>
    <t>Normalized Net Cashflow</t>
  </si>
  <si>
    <t xml:space="preserve">Normalized total cashflow </t>
  </si>
  <si>
    <t>Normalized net sum of large scale orders</t>
  </si>
  <si>
    <t xml:space="preserve">Friday Volume to 3 Month Average Volume Ratio </t>
  </si>
  <si>
    <t>Friday close to 52 week low comparison</t>
  </si>
  <si>
    <t xml:space="preserve">Friday SPY MACD </t>
  </si>
  <si>
    <t>Friday VIX MACD Signal</t>
  </si>
  <si>
    <t>Friday close to 52 week high comparison</t>
  </si>
  <si>
    <t>forty one down</t>
  </si>
  <si>
    <t>NEXT</t>
  </si>
  <si>
    <t>SLDB</t>
  </si>
  <si>
    <t>SLS</t>
  </si>
  <si>
    <t>AVDL</t>
  </si>
  <si>
    <t>VERU</t>
  </si>
  <si>
    <t>MARPS</t>
  </si>
  <si>
    <t>SNOA</t>
  </si>
  <si>
    <t>MOXC</t>
  </si>
  <si>
    <t>IPOC</t>
  </si>
  <si>
    <t>DLPN</t>
  </si>
  <si>
    <t>REPH</t>
  </si>
  <si>
    <t>VLDR</t>
  </si>
  <si>
    <t>AHT</t>
  </si>
  <si>
    <t>TWO</t>
  </si>
  <si>
    <t>JE</t>
  </si>
  <si>
    <t>LEU</t>
  </si>
  <si>
    <t>TECK</t>
  </si>
  <si>
    <t>GHIV</t>
  </si>
  <si>
    <t>EARS</t>
  </si>
  <si>
    <t>FSTX</t>
  </si>
  <si>
    <t>PAVM</t>
  </si>
  <si>
    <t>OCUL</t>
  </si>
  <si>
    <t>EH</t>
  </si>
  <si>
    <t>CLEU</t>
  </si>
  <si>
    <t>TPGY</t>
  </si>
  <si>
    <t>CGRO</t>
  </si>
  <si>
    <t>FAT</t>
  </si>
  <si>
    <t>BCRX</t>
  </si>
  <si>
    <t>HUGE</t>
  </si>
  <si>
    <t>HDSN</t>
  </si>
  <si>
    <t>BIMI</t>
  </si>
  <si>
    <t>VALE</t>
  </si>
  <si>
    <t>PROG</t>
  </si>
  <si>
    <t>EQOS</t>
  </si>
  <si>
    <t>PHUN</t>
  </si>
  <si>
    <t>ETH</t>
  </si>
  <si>
    <t>HOFV</t>
  </si>
  <si>
    <t>NETE</t>
  </si>
  <si>
    <t>NGA</t>
  </si>
  <si>
    <t>XL</t>
  </si>
  <si>
    <t>AAL</t>
  </si>
  <si>
    <t>FARM</t>
  </si>
  <si>
    <t>PANA</t>
  </si>
  <si>
    <t>THMO</t>
  </si>
  <si>
    <t>PTMN</t>
  </si>
  <si>
    <t>SOAC</t>
  </si>
  <si>
    <t>MGM</t>
  </si>
  <si>
    <t>ZOM</t>
  </si>
  <si>
    <t>GT</t>
  </si>
  <si>
    <t>FLNT</t>
  </si>
  <si>
    <t>MP</t>
  </si>
  <si>
    <t>LGVW</t>
  </si>
  <si>
    <t>VERO</t>
  </si>
  <si>
    <t>ELF</t>
  </si>
  <si>
    <t>AINC</t>
  </si>
  <si>
    <t>GP</t>
  </si>
  <si>
    <t>ZKIN</t>
  </si>
  <si>
    <t>THCB</t>
  </si>
  <si>
    <t>ACAM</t>
  </si>
  <si>
    <t>BRQS</t>
  </si>
  <si>
    <t>GIK</t>
  </si>
  <si>
    <t>MPLN</t>
  </si>
  <si>
    <t>ATOS</t>
  </si>
  <si>
    <t>ACST</t>
  </si>
  <si>
    <t>MKGI</t>
  </si>
  <si>
    <t>XYF</t>
  </si>
  <si>
    <t>NES</t>
  </si>
  <si>
    <t>MOTS</t>
  </si>
  <si>
    <t>RHE</t>
  </si>
  <si>
    <t>FTFT</t>
  </si>
  <si>
    <t>METX</t>
  </si>
  <si>
    <t>PIXY</t>
  </si>
  <si>
    <t>SGOC</t>
  </si>
  <si>
    <t>THBR</t>
  </si>
  <si>
    <t>ESSC</t>
  </si>
  <si>
    <t>FIII</t>
  </si>
  <si>
    <t>BGI</t>
  </si>
  <si>
    <t>CCX</t>
  </si>
  <si>
    <t>NVFY</t>
  </si>
  <si>
    <t>SPCB</t>
  </si>
  <si>
    <t>STRO</t>
  </si>
  <si>
    <t>DXC</t>
  </si>
  <si>
    <t>MKD</t>
  </si>
  <si>
    <t>OCG</t>
  </si>
  <si>
    <t>CYCC</t>
  </si>
  <si>
    <t>LGHL</t>
  </si>
  <si>
    <t>VIH</t>
  </si>
  <si>
    <t>SENS</t>
  </si>
  <si>
    <t>APWC</t>
  </si>
  <si>
    <t>CCIV</t>
  </si>
  <si>
    <t>CLOV</t>
  </si>
  <si>
    <t>HCDI</t>
  </si>
  <si>
    <t>JUPW</t>
  </si>
  <si>
    <t>BXRX</t>
  </si>
  <si>
    <t>UAMY</t>
  </si>
  <si>
    <t>AREC</t>
  </si>
  <si>
    <t>CPST</t>
  </si>
  <si>
    <t>KMPH</t>
  </si>
  <si>
    <t>KTRA</t>
  </si>
  <si>
    <t>SOS</t>
  </si>
  <si>
    <t>GVP</t>
  </si>
  <si>
    <t>AUPH</t>
  </si>
  <si>
    <t>ADMS</t>
  </si>
  <si>
    <t>GTHX</t>
  </si>
  <si>
    <t>CRMD</t>
  </si>
  <si>
    <t>HSTO</t>
  </si>
  <si>
    <t>RCUS</t>
  </si>
  <si>
    <t>BIOL</t>
  </si>
  <si>
    <t>ENG</t>
  </si>
  <si>
    <t>STCN</t>
  </si>
  <si>
    <t>RCON</t>
  </si>
  <si>
    <t>EXPR</t>
  </si>
  <si>
    <t>OEG</t>
  </si>
  <si>
    <t>WPF</t>
  </si>
  <si>
    <t>ELSE</t>
  </si>
  <si>
    <t>AZRX</t>
  </si>
  <si>
    <t>GEN</t>
  </si>
  <si>
    <t>ASTC</t>
  </si>
  <si>
    <t>BHTG</t>
  </si>
  <si>
    <t>TRX</t>
  </si>
  <si>
    <t>ENVB</t>
  </si>
  <si>
    <t>CRBP</t>
  </si>
  <si>
    <t>UXIN</t>
  </si>
  <si>
    <t>TRCH</t>
  </si>
  <si>
    <t>TGC</t>
  </si>
  <si>
    <t>TIGR</t>
  </si>
  <si>
    <t>CLRO</t>
  </si>
  <si>
    <t>MDGS</t>
  </si>
  <si>
    <t>GSAT</t>
  </si>
  <si>
    <t>VUZI</t>
  </si>
  <si>
    <t>GIGM</t>
  </si>
  <si>
    <t>NBEV</t>
  </si>
  <si>
    <t>SYN</t>
  </si>
  <si>
    <t>SCYX</t>
  </si>
  <si>
    <t>AG</t>
  </si>
  <si>
    <t>LOTZ</t>
  </si>
  <si>
    <t>LMB</t>
  </si>
  <si>
    <t>AUMN</t>
  </si>
  <si>
    <t>UWMC</t>
  </si>
  <si>
    <t>USAS</t>
  </si>
  <si>
    <t>FOSL</t>
  </si>
  <si>
    <t>FORD</t>
  </si>
  <si>
    <t>ASM</t>
  </si>
  <si>
    <t>PUMP</t>
  </si>
  <si>
    <t>NH</t>
  </si>
  <si>
    <t>EDSA</t>
  </si>
  <si>
    <t>ISUN</t>
  </si>
  <si>
    <t>YCBD</t>
  </si>
  <si>
    <t>AKTS</t>
  </si>
  <si>
    <t>GHSI</t>
  </si>
  <si>
    <t>GATO</t>
  </si>
  <si>
    <t>MUX</t>
  </si>
  <si>
    <t>XELA</t>
  </si>
  <si>
    <t>NRBO</t>
  </si>
  <si>
    <t>PPBT</t>
  </si>
  <si>
    <t>UK</t>
  </si>
  <si>
    <t>AGFS</t>
  </si>
  <si>
    <t>NVIV</t>
  </si>
  <si>
    <t>AAU</t>
  </si>
  <si>
    <t>STG</t>
  </si>
  <si>
    <t>BBI</t>
  </si>
  <si>
    <t>SNMP</t>
  </si>
  <si>
    <t>HUSA</t>
  </si>
  <si>
    <t>ENSV</t>
  </si>
  <si>
    <t>GOEV</t>
  </si>
  <si>
    <t>BSQR</t>
  </si>
  <si>
    <t>AAME</t>
  </si>
  <si>
    <t>SNDE</t>
  </si>
  <si>
    <t>TYHT</t>
  </si>
  <si>
    <t>CLVR</t>
  </si>
  <si>
    <t>KOSS</t>
  </si>
  <si>
    <t>SLRX</t>
  </si>
  <si>
    <t>YGMZ</t>
  </si>
  <si>
    <t>ZYNE</t>
  </si>
  <si>
    <t>CAAP</t>
  </si>
  <si>
    <t>JBLU</t>
  </si>
  <si>
    <t>HA</t>
  </si>
  <si>
    <t>DFFN</t>
  </si>
  <si>
    <t>ARTL</t>
  </si>
  <si>
    <t>WNW</t>
  </si>
  <si>
    <t>SND</t>
  </si>
  <si>
    <t>PRTA</t>
  </si>
  <si>
    <t>AEI</t>
  </si>
  <si>
    <t>IO</t>
  </si>
  <si>
    <t>LKCO</t>
  </si>
  <si>
    <t>CPSH</t>
  </si>
  <si>
    <t>SINO</t>
  </si>
  <si>
    <t>PXS</t>
  </si>
  <si>
    <t>CFMS</t>
  </si>
  <si>
    <t>OLB</t>
  </si>
  <si>
    <t>VCNX</t>
  </si>
  <si>
    <t>NGAC</t>
  </si>
  <si>
    <t>WATT</t>
  </si>
  <si>
    <t>UEPS</t>
  </si>
  <si>
    <t>NEOS</t>
  </si>
  <si>
    <t>PRFX</t>
  </si>
  <si>
    <t>HYLN</t>
  </si>
  <si>
    <t>LLIT</t>
  </si>
  <si>
    <t>RKDA</t>
  </si>
  <si>
    <t>SSRM</t>
  </si>
  <si>
    <t>GSAH</t>
  </si>
  <si>
    <t>JMP</t>
  </si>
  <si>
    <t>VIOT</t>
  </si>
  <si>
    <t>PBTS</t>
  </si>
  <si>
    <t>OBSV</t>
  </si>
  <si>
    <t>SKLZ</t>
  </si>
  <si>
    <t>SUPV</t>
  </si>
  <si>
    <t>INFI</t>
  </si>
  <si>
    <t>LYL</t>
  </si>
  <si>
    <t>CTXR</t>
  </si>
  <si>
    <t>ATIF</t>
  </si>
  <si>
    <t>GTT</t>
  </si>
  <si>
    <t>CDXC</t>
  </si>
  <si>
    <t>TAOP</t>
  </si>
  <si>
    <t>CLRB</t>
  </si>
  <si>
    <t>SA</t>
  </si>
  <si>
    <t>YALA</t>
  </si>
  <si>
    <t>XTNT</t>
  </si>
  <si>
    <t>LIXT</t>
  </si>
  <si>
    <t>JAN</t>
  </si>
  <si>
    <t>AUUD</t>
  </si>
  <si>
    <t>JG</t>
  </si>
  <si>
    <t>WEN</t>
  </si>
  <si>
    <t>ENTX</t>
  </si>
  <si>
    <t>SEEL</t>
  </si>
  <si>
    <t>NLSP</t>
  </si>
  <si>
    <t>HEPA</t>
  </si>
  <si>
    <t>QFIN</t>
  </si>
  <si>
    <t>EYES</t>
  </si>
  <si>
    <t>QD</t>
  </si>
  <si>
    <t>SLNO</t>
  </si>
  <si>
    <t>ATNX</t>
  </si>
  <si>
    <t>HGEN</t>
  </si>
  <si>
    <t>ONE</t>
  </si>
  <si>
    <t>LC</t>
  </si>
  <si>
    <t>DS</t>
  </si>
  <si>
    <t>III</t>
  </si>
  <si>
    <t>QRHC</t>
  </si>
  <si>
    <t>PME</t>
  </si>
  <si>
    <t>AVEO</t>
  </si>
  <si>
    <t>FINV</t>
  </si>
  <si>
    <t>ANTE</t>
  </si>
  <si>
    <t>PDSB</t>
  </si>
  <si>
    <t>RGLS</t>
  </si>
  <si>
    <t>KOPN</t>
  </si>
  <si>
    <t>CLVS</t>
  </si>
  <si>
    <t>TKAT</t>
  </si>
  <si>
    <t>SNES</t>
  </si>
  <si>
    <t>JFIN</t>
  </si>
  <si>
    <t>ORMP</t>
  </si>
  <si>
    <t>DM</t>
  </si>
  <si>
    <t>SPWR</t>
  </si>
  <si>
    <t>UNFI</t>
  </si>
  <si>
    <t>ASXC</t>
  </si>
  <si>
    <t>CLNE</t>
  </si>
  <si>
    <t>AMRS</t>
  </si>
  <si>
    <t>AMKR</t>
  </si>
  <si>
    <t>TME</t>
  </si>
  <si>
    <t>DOYU</t>
  </si>
  <si>
    <t>HIMX</t>
  </si>
  <si>
    <t>SNCA</t>
  </si>
  <si>
    <t>EVOL</t>
  </si>
  <si>
    <t>LODE</t>
  </si>
  <si>
    <t>FSI</t>
  </si>
  <si>
    <t>CMO</t>
  </si>
  <si>
    <t>GORO</t>
  </si>
  <si>
    <t>SWN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</si>
</sst>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11" fontId="0" fillId="0" borderId="0" xfId="0" applyNumberFormat="1"/>
    <xf numFmtId="0" fontId="3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36F0-460B-6449-8263-ADFA25C98C51}">
  <dimension ref="A1:BD1488"/>
  <sheetViews>
    <sheetView tabSelected="1" topLeftCell="A1459" zoomScale="81" zoomScaleNormal="92" workbookViewId="0">
      <selection activeCell="W1486" sqref="W1486"/>
    </sheetView>
  </sheetViews>
  <sheetFormatPr baseColWidth="10" defaultRowHeight="16" x14ac:dyDescent="0.2"/>
  <cols>
    <col min="1" max="1" width="16.33203125" customWidth="1"/>
    <col min="2" max="4" width="13.83203125" customWidth="1"/>
    <col min="5" max="5" width="23" customWidth="1"/>
    <col min="6" max="6" width="20" customWidth="1"/>
    <col min="7" max="7" width="15.1640625" customWidth="1"/>
    <col min="8" max="8" width="21.6640625" customWidth="1"/>
    <col min="9" max="9" width="25" customWidth="1"/>
    <col min="10" max="10" width="21.6640625" customWidth="1"/>
    <col min="11" max="11" width="26.5" customWidth="1"/>
    <col min="12" max="12" width="22.33203125" customWidth="1"/>
    <col min="13" max="16" width="29" customWidth="1"/>
    <col min="17" max="17" width="27.5" customWidth="1"/>
    <col min="18" max="18" width="34.5" customWidth="1"/>
    <col min="19" max="19" width="24.83203125" customWidth="1"/>
    <col min="20" max="38" width="26.33203125" customWidth="1"/>
    <col min="39" max="39" width="22.33203125" customWidth="1"/>
    <col min="40" max="40" width="22.1640625" customWidth="1"/>
    <col min="41" max="42" width="20.83203125" customWidth="1"/>
    <col min="43" max="43" width="23.1640625" customWidth="1"/>
    <col min="44" max="44" width="21.83203125" customWidth="1"/>
    <col min="45" max="45" width="27.5" customWidth="1"/>
    <col min="46" max="46" width="27.33203125" customWidth="1"/>
    <col min="47" max="48" width="23" customWidth="1"/>
    <col min="49" max="49" width="29.83203125" customWidth="1"/>
    <col min="50" max="50" width="31.33203125" customWidth="1"/>
    <col min="51" max="51" width="31.1640625" customWidth="1"/>
    <col min="52" max="52" width="32.5" customWidth="1"/>
    <col min="53" max="53" width="28.33203125" customWidth="1"/>
    <col min="54" max="54" width="27.1640625" customWidth="1"/>
    <col min="55" max="55" width="24.1640625" customWidth="1"/>
    <col min="56" max="56" width="26.83203125" customWidth="1"/>
  </cols>
  <sheetData>
    <row r="1" spans="1:56" x14ac:dyDescent="0.2">
      <c r="A1" t="s">
        <v>0</v>
      </c>
      <c r="B1" t="s">
        <v>1</v>
      </c>
      <c r="C1" t="s">
        <v>260</v>
      </c>
      <c r="D1" t="s">
        <v>415</v>
      </c>
      <c r="E1" t="s">
        <v>414</v>
      </c>
      <c r="F1" t="s">
        <v>416</v>
      </c>
      <c r="G1" t="s">
        <v>6</v>
      </c>
      <c r="H1" t="s">
        <v>417</v>
      </c>
      <c r="I1" t="s">
        <v>418</v>
      </c>
      <c r="J1" t="s">
        <v>419</v>
      </c>
      <c r="K1" t="s">
        <v>420</v>
      </c>
      <c r="L1" s="6" t="s">
        <v>421</v>
      </c>
      <c r="M1" t="s">
        <v>422</v>
      </c>
      <c r="N1" t="s">
        <v>174</v>
      </c>
      <c r="O1" t="s">
        <v>423</v>
      </c>
      <c r="P1" t="s">
        <v>426</v>
      </c>
      <c r="Q1" t="s">
        <v>424</v>
      </c>
      <c r="R1" t="s">
        <v>425</v>
      </c>
      <c r="S1" s="2" t="s">
        <v>16</v>
      </c>
      <c r="T1" s="2" t="s">
        <v>9</v>
      </c>
      <c r="U1" s="2" t="s">
        <v>427</v>
      </c>
      <c r="V1" s="2" t="s">
        <v>352</v>
      </c>
      <c r="W1" s="2" t="s">
        <v>351</v>
      </c>
      <c r="X1" s="2" t="s">
        <v>350</v>
      </c>
      <c r="Y1" s="2" t="s">
        <v>349</v>
      </c>
      <c r="Z1" s="2" t="s">
        <v>348</v>
      </c>
      <c r="AA1" s="2" t="s">
        <v>347</v>
      </c>
      <c r="AB1" s="2" t="s">
        <v>346</v>
      </c>
      <c r="AC1" s="2" t="s">
        <v>345</v>
      </c>
      <c r="AD1" s="2" t="s">
        <v>344</v>
      </c>
      <c r="AE1" s="2" t="s">
        <v>356</v>
      </c>
      <c r="AF1" s="2" t="s">
        <v>355</v>
      </c>
      <c r="AG1" s="2" t="s">
        <v>343</v>
      </c>
      <c r="AH1" s="2" t="s">
        <v>341</v>
      </c>
      <c r="AI1" s="2" t="s">
        <v>342</v>
      </c>
      <c r="AJ1" s="2" t="s">
        <v>340</v>
      </c>
      <c r="AK1" s="2" t="s">
        <v>339</v>
      </c>
      <c r="AL1" s="2" t="s">
        <v>338</v>
      </c>
      <c r="AM1" t="s">
        <v>261</v>
      </c>
      <c r="AN1" t="s">
        <v>262</v>
      </c>
      <c r="AO1" t="s">
        <v>263</v>
      </c>
      <c r="AP1" t="s">
        <v>264</v>
      </c>
      <c r="AQ1" t="s">
        <v>265</v>
      </c>
      <c r="AR1" t="s">
        <v>266</v>
      </c>
      <c r="AS1" t="s">
        <v>353</v>
      </c>
      <c r="AT1" t="s">
        <v>354</v>
      </c>
      <c r="AU1" t="s">
        <v>267</v>
      </c>
      <c r="AV1" t="s">
        <v>268</v>
      </c>
      <c r="AW1" t="s">
        <v>269</v>
      </c>
      <c r="AX1" t="s">
        <v>270</v>
      </c>
      <c r="AY1" t="s">
        <v>271</v>
      </c>
      <c r="AZ1" t="s">
        <v>272</v>
      </c>
      <c r="BA1" t="s">
        <v>273</v>
      </c>
      <c r="BB1" t="s">
        <v>274</v>
      </c>
      <c r="BC1" t="s">
        <v>275</v>
      </c>
      <c r="BD1" t="s">
        <v>276</v>
      </c>
    </row>
    <row r="2" spans="1:56" x14ac:dyDescent="0.2">
      <c r="A2" s="3">
        <v>44038</v>
      </c>
      <c r="B2" t="s">
        <v>47</v>
      </c>
      <c r="C2">
        <v>19.899999999999999</v>
      </c>
      <c r="D2">
        <v>1.04</v>
      </c>
      <c r="E2">
        <v>2</v>
      </c>
      <c r="F2">
        <v>10</v>
      </c>
      <c r="G2">
        <v>29.52</v>
      </c>
      <c r="H2">
        <v>-1.9179999999999993</v>
      </c>
      <c r="I2">
        <v>-3.1657355679702079</v>
      </c>
      <c r="J2">
        <v>2210576.923076923</v>
      </c>
      <c r="K2">
        <v>10970192.307692308</v>
      </c>
      <c r="L2">
        <v>82692.307692307688</v>
      </c>
      <c r="M2">
        <v>454.9019607843137</v>
      </c>
      <c r="N2">
        <v>0.77978056426332287</v>
      </c>
      <c r="O2">
        <v>195.28676888131741</v>
      </c>
      <c r="P2">
        <v>-54.185022026431717</v>
      </c>
      <c r="Q2">
        <v>4.3600000000000003</v>
      </c>
      <c r="R2">
        <v>-1.32</v>
      </c>
      <c r="S2" s="2">
        <v>59.854014598540132</v>
      </c>
      <c r="T2" s="2">
        <v>7.2992700729927069</v>
      </c>
      <c r="U2" t="str">
        <f>IF(T2&gt;=41,"1","0")</f>
        <v>0</v>
      </c>
      <c r="V2" t="str">
        <f>IF(T2&gt;=38,"1","0")</f>
        <v>0</v>
      </c>
      <c r="W2" t="str">
        <f>IF(T2&gt;=35,"1","0")</f>
        <v>0</v>
      </c>
      <c r="X2" t="str">
        <f>IF(T2&gt;=32,"1","0")</f>
        <v>0</v>
      </c>
      <c r="Y2" t="str">
        <f>IF(T2&gt;=29,"1","0")</f>
        <v>0</v>
      </c>
      <c r="Z2" t="str">
        <f>IF(T2&gt;=26,"1","0")</f>
        <v>0</v>
      </c>
      <c r="AA2" t="str">
        <f>IF(T2&gt;=23,"1","0")</f>
        <v>0</v>
      </c>
      <c r="AB2" t="str">
        <f>IF(T2&gt;=20,"1","0")</f>
        <v>0</v>
      </c>
      <c r="AC2" t="str">
        <f>IF(T2&gt;=17,"1","0")</f>
        <v>0</v>
      </c>
      <c r="AD2" t="str">
        <f>IF(T2&gt;=14,"1","0")</f>
        <v>0</v>
      </c>
      <c r="AE2" t="str">
        <f>IF(T2&gt;=12,"1","0")</f>
        <v>0</v>
      </c>
      <c r="AF2" t="str">
        <f>IF(T2&gt;=10,"1","0")</f>
        <v>0</v>
      </c>
      <c r="AG2" t="str">
        <f>IF(T2&gt;=8,"1","0")</f>
        <v>0</v>
      </c>
      <c r="AH2" t="str">
        <f>IF(T2&gt;=6,"1","0")</f>
        <v>1</v>
      </c>
      <c r="AI2" t="str">
        <f>IF(T2&gt;=4,"1","0")</f>
        <v>1</v>
      </c>
      <c r="AJ2" t="str">
        <f>IF(T2&gt;=3,"1","0")</f>
        <v>1</v>
      </c>
      <c r="AK2" t="str">
        <f>IF(T2&gt;=2,"1","0")</f>
        <v>1</v>
      </c>
      <c r="AL2" t="str">
        <f>IF(T2&gt;=1,"1","0")</f>
        <v>1</v>
      </c>
      <c r="AM2" t="str">
        <f>IF(S2&gt;=1,"1","0")</f>
        <v>1</v>
      </c>
      <c r="AN2" t="str">
        <f>IF(S2&gt;=2,"1","0")</f>
        <v>1</v>
      </c>
      <c r="AO2" t="str">
        <f>IF(S2&gt;=3,"1","0")</f>
        <v>1</v>
      </c>
      <c r="AP2" t="str">
        <f>IF(S2&gt;=4,"1","0")</f>
        <v>1</v>
      </c>
      <c r="AQ2" t="str">
        <f>IF(S2&gt;=6,"1","0")</f>
        <v>1</v>
      </c>
      <c r="AR2" t="str">
        <f>IF(S2&gt;=8,"1","0")</f>
        <v>1</v>
      </c>
      <c r="AS2" t="str">
        <f>IF(S2&gt;=10,"1","0")</f>
        <v>1</v>
      </c>
      <c r="AT2" t="str">
        <f>IF(S2&gt;=12,"1","0")</f>
        <v>1</v>
      </c>
      <c r="AU2" t="str">
        <f>IF(S2&gt;=14,"1","0")</f>
        <v>1</v>
      </c>
      <c r="AV2" t="str">
        <f>IF(S2&gt;=17,"1","0")</f>
        <v>1</v>
      </c>
      <c r="AW2" t="str">
        <f>IF(S2&gt;=20,"1","0")</f>
        <v>1</v>
      </c>
      <c r="AX2" t="str">
        <f>IF(S2&gt;=23,"1","0")</f>
        <v>1</v>
      </c>
      <c r="AY2" t="str">
        <f>IF(S2&gt;=26,"1","0")</f>
        <v>1</v>
      </c>
      <c r="AZ2" t="str">
        <f>IF(S2&gt;=29,"1","0")</f>
        <v>1</v>
      </c>
      <c r="BA2" t="str">
        <f>IF(S2&gt;=32,"1","0")</f>
        <v>1</v>
      </c>
      <c r="BB2" t="str">
        <f>IF(S2&gt;=35,"1","0")</f>
        <v>1</v>
      </c>
      <c r="BC2" t="str">
        <f>IF(S2&gt;=38,"1","0")</f>
        <v>1</v>
      </c>
      <c r="BD2" t="str">
        <f>IF(S2&gt;=41,"1","0")</f>
        <v>1</v>
      </c>
    </row>
    <row r="3" spans="1:56" x14ac:dyDescent="0.2">
      <c r="A3" s="3">
        <v>44038</v>
      </c>
      <c r="B3" t="s">
        <v>5</v>
      </c>
      <c r="C3">
        <v>85.49</v>
      </c>
      <c r="D3">
        <v>1.43</v>
      </c>
      <c r="E3">
        <v>6</v>
      </c>
      <c r="F3">
        <v>8</v>
      </c>
      <c r="G3">
        <v>32.89</v>
      </c>
      <c r="H3">
        <v>-1.6980000000000004</v>
      </c>
      <c r="I3">
        <v>1.4184397163120581</v>
      </c>
      <c r="J3">
        <v>-312587.41258741257</v>
      </c>
      <c r="K3">
        <v>1312587.4125874126</v>
      </c>
      <c r="L3">
        <v>-343356.64335664338</v>
      </c>
      <c r="M3">
        <v>9.2227378190255234</v>
      </c>
      <c r="N3">
        <v>26.883647798742135</v>
      </c>
      <c r="O3">
        <v>472</v>
      </c>
      <c r="P3">
        <v>-59.831460674157299</v>
      </c>
      <c r="Q3">
        <v>4.3600000000000003</v>
      </c>
      <c r="R3">
        <v>-1.32</v>
      </c>
      <c r="S3" s="2">
        <v>36.690647482014391</v>
      </c>
      <c r="T3" s="2">
        <v>5.0359712230215719</v>
      </c>
      <c r="U3" t="str">
        <f t="shared" ref="U3:U66" si="0">IF(T3&gt;=41,"1","0")</f>
        <v>0</v>
      </c>
      <c r="V3" t="str">
        <f t="shared" ref="V3:V66" si="1">IF(T3&gt;=38,"1","0")</f>
        <v>0</v>
      </c>
      <c r="W3" t="str">
        <f t="shared" ref="W3:W66" si="2">IF(T3&gt;=35,"1","0")</f>
        <v>0</v>
      </c>
      <c r="X3" t="str">
        <f t="shared" ref="X3:X66" si="3">IF(T3&gt;=32,"1","0")</f>
        <v>0</v>
      </c>
      <c r="Y3" t="str">
        <f t="shared" ref="Y3:Y66" si="4">IF(T3&gt;=29,"1","0")</f>
        <v>0</v>
      </c>
      <c r="Z3" t="str">
        <f t="shared" ref="Z3:Z66" si="5">IF(T3&gt;=26,"1","0")</f>
        <v>0</v>
      </c>
      <c r="AA3" t="str">
        <f t="shared" ref="AA3:AA66" si="6">IF(T3&gt;=23,"1","0")</f>
        <v>0</v>
      </c>
      <c r="AB3" t="str">
        <f t="shared" ref="AB3:AB66" si="7">IF(T3&gt;=20,"1","0")</f>
        <v>0</v>
      </c>
      <c r="AC3" t="str">
        <f t="shared" ref="AC3:AC66" si="8">IF(T3&gt;=17,"1","0")</f>
        <v>0</v>
      </c>
      <c r="AD3" t="str">
        <f t="shared" ref="AD3:AD66" si="9">IF(T3&gt;=14,"1","0")</f>
        <v>0</v>
      </c>
      <c r="AE3" t="str">
        <f t="shared" ref="AE3:AE66" si="10">IF(T3&gt;=12,"1","0")</f>
        <v>0</v>
      </c>
      <c r="AF3" t="str">
        <f t="shared" ref="AF3:AF66" si="11">IF(T3&gt;=10,"1","0")</f>
        <v>0</v>
      </c>
      <c r="AG3" t="str">
        <f t="shared" ref="AG3:AG66" si="12">IF(T3&gt;=8,"1","0")</f>
        <v>0</v>
      </c>
      <c r="AH3" t="str">
        <f t="shared" ref="AH3:AH66" si="13">IF(T3&gt;=6,"1","0")</f>
        <v>0</v>
      </c>
      <c r="AI3" t="str">
        <f t="shared" ref="AI3:AI66" si="14">IF(T3&gt;=4,"1","0")</f>
        <v>1</v>
      </c>
      <c r="AJ3" t="str">
        <f t="shared" ref="AJ3:AJ66" si="15">IF(T3&gt;=3,"1","0")</f>
        <v>1</v>
      </c>
      <c r="AK3" t="str">
        <f t="shared" ref="AK3:AK66" si="16">IF(T3&gt;=2,"1","0")</f>
        <v>1</v>
      </c>
      <c r="AL3" t="str">
        <f t="shared" ref="AL3:AL66" si="17">IF(T3&gt;=1,"1","0")</f>
        <v>1</v>
      </c>
      <c r="AM3" t="str">
        <f t="shared" ref="AM3:AM66" si="18">IF(S3&gt;=1,"1","0")</f>
        <v>1</v>
      </c>
      <c r="AN3" t="str">
        <f t="shared" ref="AN3:AN66" si="19">IF(S3&gt;=2,"1","0")</f>
        <v>1</v>
      </c>
      <c r="AO3" t="str">
        <f t="shared" ref="AO3:AO66" si="20">IF(S3&gt;=3,"1","0")</f>
        <v>1</v>
      </c>
      <c r="AP3" t="str">
        <f t="shared" ref="AP3:AP66" si="21">IF(S3&gt;=4,"1","0")</f>
        <v>1</v>
      </c>
      <c r="AQ3" t="str">
        <f t="shared" ref="AQ3:AQ66" si="22">IF(S3&gt;=6,"1","0")</f>
        <v>1</v>
      </c>
      <c r="AR3" t="str">
        <f t="shared" ref="AR3:AR66" si="23">IF(S3&gt;=8,"1","0")</f>
        <v>1</v>
      </c>
      <c r="AS3" t="str">
        <f t="shared" ref="AS3:AS66" si="24">IF(S3&gt;=10,"1","0")</f>
        <v>1</v>
      </c>
      <c r="AT3" t="str">
        <f t="shared" ref="AT3:AT66" si="25">IF(S3&gt;=12,"1","0")</f>
        <v>1</v>
      </c>
      <c r="AU3" t="str">
        <f t="shared" ref="AU3:AU66" si="26">IF(S3&gt;=14,"1","0")</f>
        <v>1</v>
      </c>
      <c r="AV3" t="str">
        <f t="shared" ref="AV3:AV66" si="27">IF(S3&gt;=17,"1","0")</f>
        <v>1</v>
      </c>
      <c r="AW3" t="str">
        <f t="shared" ref="AW3:AW66" si="28">IF(S3&gt;=20,"1","0")</f>
        <v>1</v>
      </c>
      <c r="AX3" t="str">
        <f t="shared" ref="AX3:AX66" si="29">IF(S3&gt;=23,"1","0")</f>
        <v>1</v>
      </c>
      <c r="AY3" t="str">
        <f t="shared" ref="AY3:AY66" si="30">IF(S3&gt;=26,"1","0")</f>
        <v>1</v>
      </c>
      <c r="AZ3" t="str">
        <f t="shared" ref="AZ3:AZ66" si="31">IF(S3&gt;=29,"1","0")</f>
        <v>1</v>
      </c>
      <c r="BA3" t="str">
        <f t="shared" ref="BA3:BA66" si="32">IF(S3&gt;=32,"1","0")</f>
        <v>1</v>
      </c>
      <c r="BB3" t="str">
        <f t="shared" ref="BB3:BB66" si="33">IF(S3&gt;=35,"1","0")</f>
        <v>1</v>
      </c>
      <c r="BC3" t="str">
        <f t="shared" ref="BC3:BC66" si="34">IF(S3&gt;=38,"1","0")</f>
        <v>0</v>
      </c>
      <c r="BD3" t="str">
        <f t="shared" ref="BD3:BD66" si="35">IF(S3&gt;=41,"1","0")</f>
        <v>0</v>
      </c>
    </row>
    <row r="4" spans="1:56" x14ac:dyDescent="0.2">
      <c r="A4" s="3">
        <v>44038</v>
      </c>
      <c r="B4" t="s">
        <v>26</v>
      </c>
      <c r="C4">
        <v>32.93</v>
      </c>
      <c r="D4">
        <v>2.2200000000000002</v>
      </c>
      <c r="E4">
        <v>8</v>
      </c>
      <c r="F4">
        <v>7</v>
      </c>
      <c r="G4">
        <v>18.64</v>
      </c>
      <c r="H4">
        <v>-2.8060000000000009</v>
      </c>
      <c r="I4">
        <v>-0.44843049327353307</v>
      </c>
      <c r="J4">
        <v>-290990.99099099095</v>
      </c>
      <c r="K4">
        <v>4399099.0990990987</v>
      </c>
      <c r="L4">
        <v>-409009.00900900899</v>
      </c>
      <c r="M4">
        <v>156.67276051188301</v>
      </c>
      <c r="N4">
        <v>3.8424737456242704</v>
      </c>
      <c r="O4">
        <v>334.4422700587084</v>
      </c>
      <c r="P4">
        <v>-32.930513595166161</v>
      </c>
      <c r="Q4">
        <v>4.3600000000000003</v>
      </c>
      <c r="R4">
        <v>-1.32</v>
      </c>
      <c r="S4" s="2">
        <v>22.137404580152669</v>
      </c>
      <c r="T4" s="2">
        <v>9.9236641221374118</v>
      </c>
      <c r="U4" t="str">
        <f t="shared" si="0"/>
        <v>0</v>
      </c>
      <c r="V4" t="str">
        <f t="shared" si="1"/>
        <v>0</v>
      </c>
      <c r="W4" t="str">
        <f t="shared" si="2"/>
        <v>0</v>
      </c>
      <c r="X4" t="str">
        <f t="shared" si="3"/>
        <v>0</v>
      </c>
      <c r="Y4" t="str">
        <f t="shared" si="4"/>
        <v>0</v>
      </c>
      <c r="Z4" t="str">
        <f t="shared" si="5"/>
        <v>0</v>
      </c>
      <c r="AA4" t="str">
        <f t="shared" si="6"/>
        <v>0</v>
      </c>
      <c r="AB4" t="str">
        <f t="shared" si="7"/>
        <v>0</v>
      </c>
      <c r="AC4" t="str">
        <f t="shared" si="8"/>
        <v>0</v>
      </c>
      <c r="AD4" t="str">
        <f t="shared" si="9"/>
        <v>0</v>
      </c>
      <c r="AE4" t="str">
        <f t="shared" si="10"/>
        <v>0</v>
      </c>
      <c r="AF4" t="str">
        <f t="shared" si="11"/>
        <v>0</v>
      </c>
      <c r="AG4" t="str">
        <f t="shared" si="12"/>
        <v>1</v>
      </c>
      <c r="AH4" t="str">
        <f t="shared" si="13"/>
        <v>1</v>
      </c>
      <c r="AI4" t="str">
        <f t="shared" si="14"/>
        <v>1</v>
      </c>
      <c r="AJ4" t="str">
        <f t="shared" si="15"/>
        <v>1</v>
      </c>
      <c r="AK4" t="str">
        <f t="shared" si="16"/>
        <v>1</v>
      </c>
      <c r="AL4" t="str">
        <f t="shared" si="17"/>
        <v>1</v>
      </c>
      <c r="AM4" t="str">
        <f t="shared" si="18"/>
        <v>1</v>
      </c>
      <c r="AN4" t="str">
        <f t="shared" si="19"/>
        <v>1</v>
      </c>
      <c r="AO4" t="str">
        <f t="shared" si="20"/>
        <v>1</v>
      </c>
      <c r="AP4" t="str">
        <f t="shared" si="21"/>
        <v>1</v>
      </c>
      <c r="AQ4" t="str">
        <f t="shared" si="22"/>
        <v>1</v>
      </c>
      <c r="AR4" t="str">
        <f t="shared" si="23"/>
        <v>1</v>
      </c>
      <c r="AS4" t="str">
        <f t="shared" si="24"/>
        <v>1</v>
      </c>
      <c r="AT4" t="str">
        <f t="shared" si="25"/>
        <v>1</v>
      </c>
      <c r="AU4" t="str">
        <f t="shared" si="26"/>
        <v>1</v>
      </c>
      <c r="AV4" t="str">
        <f t="shared" si="27"/>
        <v>1</v>
      </c>
      <c r="AW4" t="str">
        <f t="shared" si="28"/>
        <v>1</v>
      </c>
      <c r="AX4" t="str">
        <f t="shared" si="29"/>
        <v>0</v>
      </c>
      <c r="AY4" t="str">
        <f t="shared" si="30"/>
        <v>0</v>
      </c>
      <c r="AZ4" t="str">
        <f t="shared" si="31"/>
        <v>0</v>
      </c>
      <c r="BA4" t="str">
        <f t="shared" si="32"/>
        <v>0</v>
      </c>
      <c r="BB4" t="str">
        <f t="shared" si="33"/>
        <v>0</v>
      </c>
      <c r="BC4" t="str">
        <f t="shared" si="34"/>
        <v>0</v>
      </c>
      <c r="BD4" t="str">
        <f t="shared" si="35"/>
        <v>0</v>
      </c>
    </row>
    <row r="5" spans="1:56" x14ac:dyDescent="0.2">
      <c r="A5" s="3">
        <v>44038</v>
      </c>
      <c r="B5" t="s">
        <v>27</v>
      </c>
      <c r="C5">
        <v>8.8000000000000007</v>
      </c>
      <c r="D5">
        <v>1.29</v>
      </c>
      <c r="E5">
        <v>10</v>
      </c>
      <c r="F5">
        <v>7</v>
      </c>
      <c r="G5">
        <v>31.87</v>
      </c>
      <c r="H5">
        <v>5.0479999999999983</v>
      </c>
      <c r="I5">
        <v>28.31990450611757</v>
      </c>
      <c r="J5">
        <v>2849612.4031007751</v>
      </c>
      <c r="K5">
        <v>24238759.689922482</v>
      </c>
      <c r="L5">
        <v>145736.43410852712</v>
      </c>
      <c r="M5">
        <v>2853.6363636363635</v>
      </c>
      <c r="N5">
        <v>0.14017202930869704</v>
      </c>
      <c r="O5">
        <v>126.31578947368422</v>
      </c>
      <c r="P5">
        <v>-89.761904761904759</v>
      </c>
      <c r="Q5">
        <v>4.3600000000000003</v>
      </c>
      <c r="R5">
        <v>-1.32</v>
      </c>
      <c r="S5" s="2">
        <v>6.6037735849056451</v>
      </c>
      <c r="T5" s="2">
        <v>37.735849056603769</v>
      </c>
      <c r="U5" t="str">
        <f t="shared" si="0"/>
        <v>0</v>
      </c>
      <c r="V5" t="str">
        <f t="shared" si="1"/>
        <v>0</v>
      </c>
      <c r="W5" t="str">
        <f t="shared" si="2"/>
        <v>1</v>
      </c>
      <c r="X5" t="str">
        <f t="shared" si="3"/>
        <v>1</v>
      </c>
      <c r="Y5" t="str">
        <f t="shared" si="4"/>
        <v>1</v>
      </c>
      <c r="Z5" t="str">
        <f t="shared" si="5"/>
        <v>1</v>
      </c>
      <c r="AA5" t="str">
        <f t="shared" si="6"/>
        <v>1</v>
      </c>
      <c r="AB5" t="str">
        <f t="shared" si="7"/>
        <v>1</v>
      </c>
      <c r="AC5" t="str">
        <f t="shared" si="8"/>
        <v>1</v>
      </c>
      <c r="AD5" t="str">
        <f t="shared" si="9"/>
        <v>1</v>
      </c>
      <c r="AE5" t="str">
        <f t="shared" si="10"/>
        <v>1</v>
      </c>
      <c r="AF5" t="str">
        <f t="shared" si="11"/>
        <v>1</v>
      </c>
      <c r="AG5" t="str">
        <f t="shared" si="12"/>
        <v>1</v>
      </c>
      <c r="AH5" t="str">
        <f t="shared" si="13"/>
        <v>1</v>
      </c>
      <c r="AI5" t="str">
        <f t="shared" si="14"/>
        <v>1</v>
      </c>
      <c r="AJ5" t="str">
        <f t="shared" si="15"/>
        <v>1</v>
      </c>
      <c r="AK5" t="str">
        <f t="shared" si="16"/>
        <v>1</v>
      </c>
      <c r="AL5" t="str">
        <f t="shared" si="17"/>
        <v>1</v>
      </c>
      <c r="AM5" t="str">
        <f t="shared" si="18"/>
        <v>1</v>
      </c>
      <c r="AN5" t="str">
        <f t="shared" si="19"/>
        <v>1</v>
      </c>
      <c r="AO5" t="str">
        <f t="shared" si="20"/>
        <v>1</v>
      </c>
      <c r="AP5" t="str">
        <f t="shared" si="21"/>
        <v>1</v>
      </c>
      <c r="AQ5" t="str">
        <f t="shared" si="22"/>
        <v>1</v>
      </c>
      <c r="AR5" t="str">
        <f t="shared" si="23"/>
        <v>0</v>
      </c>
      <c r="AS5" t="str">
        <f t="shared" si="24"/>
        <v>0</v>
      </c>
      <c r="AT5" t="str">
        <f t="shared" si="25"/>
        <v>0</v>
      </c>
      <c r="AU5" t="str">
        <f t="shared" si="26"/>
        <v>0</v>
      </c>
      <c r="AV5" t="str">
        <f t="shared" si="27"/>
        <v>0</v>
      </c>
      <c r="AW5" t="str">
        <f t="shared" si="28"/>
        <v>0</v>
      </c>
      <c r="AX5" t="str">
        <f t="shared" si="29"/>
        <v>0</v>
      </c>
      <c r="AY5" t="str">
        <f t="shared" si="30"/>
        <v>0</v>
      </c>
      <c r="AZ5" t="str">
        <f t="shared" si="31"/>
        <v>0</v>
      </c>
      <c r="BA5" t="str">
        <f t="shared" si="32"/>
        <v>0</v>
      </c>
      <c r="BB5" t="str">
        <f t="shared" si="33"/>
        <v>0</v>
      </c>
      <c r="BC5" t="str">
        <f t="shared" si="34"/>
        <v>0</v>
      </c>
      <c r="BD5" t="str">
        <f t="shared" si="35"/>
        <v>0</v>
      </c>
    </row>
    <row r="6" spans="1:56" x14ac:dyDescent="0.2">
      <c r="A6" s="3">
        <v>44038</v>
      </c>
      <c r="B6" t="s">
        <v>2</v>
      </c>
      <c r="C6">
        <v>66.7</v>
      </c>
      <c r="D6">
        <v>0.85909999999999997</v>
      </c>
      <c r="E6">
        <v>3</v>
      </c>
      <c r="F6">
        <v>8</v>
      </c>
      <c r="G6">
        <v>29.27</v>
      </c>
      <c r="H6">
        <v>1.0500000000000007</v>
      </c>
      <c r="I6">
        <v>-1.3322613988744749</v>
      </c>
      <c r="J6">
        <v>4514026.3065999299</v>
      </c>
      <c r="K6">
        <v>37772087.067861713</v>
      </c>
      <c r="L6">
        <v>2847165.6384588522</v>
      </c>
      <c r="M6">
        <v>305.75625248114329</v>
      </c>
      <c r="N6">
        <v>0.86600882887561681</v>
      </c>
      <c r="O6">
        <v>299.58139534883725</v>
      </c>
      <c r="P6">
        <v>-76.905913978494624</v>
      </c>
      <c r="Q6">
        <v>4.3600000000000003</v>
      </c>
      <c r="R6">
        <v>-1.32</v>
      </c>
      <c r="S6" s="2">
        <v>8.2920792079207946</v>
      </c>
      <c r="T6" s="2">
        <v>34.818481848184817</v>
      </c>
      <c r="U6" t="str">
        <f t="shared" si="0"/>
        <v>0</v>
      </c>
      <c r="V6" t="str">
        <f t="shared" si="1"/>
        <v>0</v>
      </c>
      <c r="W6" t="str">
        <f t="shared" si="2"/>
        <v>0</v>
      </c>
      <c r="X6" t="str">
        <f t="shared" si="3"/>
        <v>1</v>
      </c>
      <c r="Y6" t="str">
        <f t="shared" si="4"/>
        <v>1</v>
      </c>
      <c r="Z6" t="str">
        <f t="shared" si="5"/>
        <v>1</v>
      </c>
      <c r="AA6" t="str">
        <f t="shared" si="6"/>
        <v>1</v>
      </c>
      <c r="AB6" t="str">
        <f t="shared" si="7"/>
        <v>1</v>
      </c>
      <c r="AC6" t="str">
        <f t="shared" si="8"/>
        <v>1</v>
      </c>
      <c r="AD6" t="str">
        <f t="shared" si="9"/>
        <v>1</v>
      </c>
      <c r="AE6" t="str">
        <f t="shared" si="10"/>
        <v>1</v>
      </c>
      <c r="AF6" t="str">
        <f t="shared" si="11"/>
        <v>1</v>
      </c>
      <c r="AG6" t="str">
        <f t="shared" si="12"/>
        <v>1</v>
      </c>
      <c r="AH6" t="str">
        <f t="shared" si="13"/>
        <v>1</v>
      </c>
      <c r="AI6" t="str">
        <f t="shared" si="14"/>
        <v>1</v>
      </c>
      <c r="AJ6" t="str">
        <f t="shared" si="15"/>
        <v>1</v>
      </c>
      <c r="AK6" t="str">
        <f t="shared" si="16"/>
        <v>1</v>
      </c>
      <c r="AL6" t="str">
        <f t="shared" si="17"/>
        <v>1</v>
      </c>
      <c r="AM6" t="str">
        <f t="shared" si="18"/>
        <v>1</v>
      </c>
      <c r="AN6" t="str">
        <f t="shared" si="19"/>
        <v>1</v>
      </c>
      <c r="AO6" t="str">
        <f t="shared" si="20"/>
        <v>1</v>
      </c>
      <c r="AP6" t="str">
        <f t="shared" si="21"/>
        <v>1</v>
      </c>
      <c r="AQ6" t="str">
        <f t="shared" si="22"/>
        <v>1</v>
      </c>
      <c r="AR6" t="str">
        <f t="shared" si="23"/>
        <v>1</v>
      </c>
      <c r="AS6" t="str">
        <f t="shared" si="24"/>
        <v>0</v>
      </c>
      <c r="AT6" t="str">
        <f t="shared" si="25"/>
        <v>0</v>
      </c>
      <c r="AU6" t="str">
        <f t="shared" si="26"/>
        <v>0</v>
      </c>
      <c r="AV6" t="str">
        <f t="shared" si="27"/>
        <v>0</v>
      </c>
      <c r="AW6" t="str">
        <f t="shared" si="28"/>
        <v>0</v>
      </c>
      <c r="AX6" t="str">
        <f t="shared" si="29"/>
        <v>0</v>
      </c>
      <c r="AY6" t="str">
        <f t="shared" si="30"/>
        <v>0</v>
      </c>
      <c r="AZ6" t="str">
        <f t="shared" si="31"/>
        <v>0</v>
      </c>
      <c r="BA6" t="str">
        <f t="shared" si="32"/>
        <v>0</v>
      </c>
      <c r="BB6" t="str">
        <f t="shared" si="33"/>
        <v>0</v>
      </c>
      <c r="BC6" t="str">
        <f t="shared" si="34"/>
        <v>0</v>
      </c>
      <c r="BD6" t="str">
        <f t="shared" si="35"/>
        <v>0</v>
      </c>
    </row>
    <row r="7" spans="1:56" x14ac:dyDescent="0.2">
      <c r="A7" s="3">
        <v>44038</v>
      </c>
      <c r="B7" t="s">
        <v>28</v>
      </c>
      <c r="C7">
        <v>48.16</v>
      </c>
      <c r="D7">
        <v>4.96</v>
      </c>
      <c r="E7">
        <v>7</v>
      </c>
      <c r="F7">
        <v>7</v>
      </c>
      <c r="G7">
        <v>26.11</v>
      </c>
      <c r="H7">
        <v>0.6980000000000004</v>
      </c>
      <c r="I7">
        <v>-3.7080178606095875</v>
      </c>
      <c r="J7">
        <v>-201612.90322580645</v>
      </c>
      <c r="K7">
        <v>138104838.70967743</v>
      </c>
      <c r="L7">
        <v>512096.77419354836</v>
      </c>
      <c r="M7">
        <v>2926.9333333333334</v>
      </c>
      <c r="N7">
        <v>0.21938775510204078</v>
      </c>
      <c r="O7">
        <v>503.84709033357683</v>
      </c>
      <c r="P7">
        <v>-45.011086474501106</v>
      </c>
      <c r="Q7">
        <v>4.3600000000000003</v>
      </c>
      <c r="R7">
        <v>-1.32</v>
      </c>
      <c r="S7" s="2">
        <v>5.1470588235293997</v>
      </c>
      <c r="T7" s="2">
        <v>31.801470588235301</v>
      </c>
      <c r="U7" t="str">
        <f t="shared" si="0"/>
        <v>0</v>
      </c>
      <c r="V7" t="str">
        <f t="shared" si="1"/>
        <v>0</v>
      </c>
      <c r="W7" t="str">
        <f t="shared" si="2"/>
        <v>0</v>
      </c>
      <c r="X7" t="str">
        <f t="shared" si="3"/>
        <v>0</v>
      </c>
      <c r="Y7" t="str">
        <f t="shared" si="4"/>
        <v>1</v>
      </c>
      <c r="Z7" t="str">
        <f t="shared" si="5"/>
        <v>1</v>
      </c>
      <c r="AA7" t="str">
        <f t="shared" si="6"/>
        <v>1</v>
      </c>
      <c r="AB7" t="str">
        <f t="shared" si="7"/>
        <v>1</v>
      </c>
      <c r="AC7" t="str">
        <f t="shared" si="8"/>
        <v>1</v>
      </c>
      <c r="AD7" t="str">
        <f t="shared" si="9"/>
        <v>1</v>
      </c>
      <c r="AE7" t="str">
        <f t="shared" si="10"/>
        <v>1</v>
      </c>
      <c r="AF7" t="str">
        <f t="shared" si="11"/>
        <v>1</v>
      </c>
      <c r="AG7" t="str">
        <f t="shared" si="12"/>
        <v>1</v>
      </c>
      <c r="AH7" t="str">
        <f t="shared" si="13"/>
        <v>1</v>
      </c>
      <c r="AI7" t="str">
        <f t="shared" si="14"/>
        <v>1</v>
      </c>
      <c r="AJ7" t="str">
        <f t="shared" si="15"/>
        <v>1</v>
      </c>
      <c r="AK7" t="str">
        <f t="shared" si="16"/>
        <v>1</v>
      </c>
      <c r="AL7" t="str">
        <f t="shared" si="17"/>
        <v>1</v>
      </c>
      <c r="AM7" t="str">
        <f t="shared" si="18"/>
        <v>1</v>
      </c>
      <c r="AN7" t="str">
        <f t="shared" si="19"/>
        <v>1</v>
      </c>
      <c r="AO7" t="str">
        <f t="shared" si="20"/>
        <v>1</v>
      </c>
      <c r="AP7" t="str">
        <f t="shared" si="21"/>
        <v>1</v>
      </c>
      <c r="AQ7" t="str">
        <f t="shared" si="22"/>
        <v>0</v>
      </c>
      <c r="AR7" t="str">
        <f t="shared" si="23"/>
        <v>0</v>
      </c>
      <c r="AS7" t="str">
        <f t="shared" si="24"/>
        <v>0</v>
      </c>
      <c r="AT7" t="str">
        <f t="shared" si="25"/>
        <v>0</v>
      </c>
      <c r="AU7" t="str">
        <f t="shared" si="26"/>
        <v>0</v>
      </c>
      <c r="AV7" t="str">
        <f t="shared" si="27"/>
        <v>0</v>
      </c>
      <c r="AW7" t="str">
        <f t="shared" si="28"/>
        <v>0</v>
      </c>
      <c r="AX7" t="str">
        <f t="shared" si="29"/>
        <v>0</v>
      </c>
      <c r="AY7" t="str">
        <f t="shared" si="30"/>
        <v>0</v>
      </c>
      <c r="AZ7" t="str">
        <f t="shared" si="31"/>
        <v>0</v>
      </c>
      <c r="BA7" t="str">
        <f t="shared" si="32"/>
        <v>0</v>
      </c>
      <c r="BB7" t="str">
        <f t="shared" si="33"/>
        <v>0</v>
      </c>
      <c r="BC7" t="str">
        <f t="shared" si="34"/>
        <v>0</v>
      </c>
      <c r="BD7" t="str">
        <f t="shared" si="35"/>
        <v>0</v>
      </c>
    </row>
    <row r="8" spans="1:56" x14ac:dyDescent="0.2">
      <c r="A8" s="3">
        <v>44038</v>
      </c>
      <c r="B8" t="s">
        <v>29</v>
      </c>
      <c r="C8">
        <v>446.19</v>
      </c>
      <c r="D8">
        <v>1.94</v>
      </c>
      <c r="E8">
        <v>18</v>
      </c>
      <c r="F8">
        <v>4</v>
      </c>
      <c r="G8">
        <v>25.74</v>
      </c>
      <c r="H8">
        <v>1.3659999999999997</v>
      </c>
      <c r="I8">
        <v>5.54951033732317</v>
      </c>
      <c r="J8">
        <v>-515463.91752577323</v>
      </c>
      <c r="K8">
        <v>20103092.783505157</v>
      </c>
      <c r="L8">
        <v>-3337113.4020618559</v>
      </c>
      <c r="M8">
        <v>696.75870348139256</v>
      </c>
      <c r="N8">
        <v>7.6876292212267403</v>
      </c>
      <c r="O8">
        <v>454.28571428571428</v>
      </c>
      <c r="P8">
        <v>-22.088353413654627</v>
      </c>
      <c r="Q8">
        <v>4.3600000000000003</v>
      </c>
      <c r="R8">
        <v>-1.32</v>
      </c>
      <c r="S8" s="2">
        <v>4.8648648648648569</v>
      </c>
      <c r="T8" s="2">
        <v>18.918918918918919</v>
      </c>
      <c r="U8" t="str">
        <f t="shared" si="0"/>
        <v>0</v>
      </c>
      <c r="V8" t="str">
        <f t="shared" si="1"/>
        <v>0</v>
      </c>
      <c r="W8" t="str">
        <f t="shared" si="2"/>
        <v>0</v>
      </c>
      <c r="X8" t="str">
        <f t="shared" si="3"/>
        <v>0</v>
      </c>
      <c r="Y8" t="str">
        <f t="shared" si="4"/>
        <v>0</v>
      </c>
      <c r="Z8" t="str">
        <f t="shared" si="5"/>
        <v>0</v>
      </c>
      <c r="AA8" t="str">
        <f t="shared" si="6"/>
        <v>0</v>
      </c>
      <c r="AB8" t="str">
        <f t="shared" si="7"/>
        <v>0</v>
      </c>
      <c r="AC8" t="str">
        <f t="shared" si="8"/>
        <v>1</v>
      </c>
      <c r="AD8" t="str">
        <f t="shared" si="9"/>
        <v>1</v>
      </c>
      <c r="AE8" t="str">
        <f t="shared" si="10"/>
        <v>1</v>
      </c>
      <c r="AF8" t="str">
        <f t="shared" si="11"/>
        <v>1</v>
      </c>
      <c r="AG8" t="str">
        <f t="shared" si="12"/>
        <v>1</v>
      </c>
      <c r="AH8" t="str">
        <f t="shared" si="13"/>
        <v>1</v>
      </c>
      <c r="AI8" t="str">
        <f t="shared" si="14"/>
        <v>1</v>
      </c>
      <c r="AJ8" t="str">
        <f t="shared" si="15"/>
        <v>1</v>
      </c>
      <c r="AK8" t="str">
        <f t="shared" si="16"/>
        <v>1</v>
      </c>
      <c r="AL8" t="str">
        <f t="shared" si="17"/>
        <v>1</v>
      </c>
      <c r="AM8" t="str">
        <f t="shared" si="18"/>
        <v>1</v>
      </c>
      <c r="AN8" t="str">
        <f t="shared" si="19"/>
        <v>1</v>
      </c>
      <c r="AO8" t="str">
        <f t="shared" si="20"/>
        <v>1</v>
      </c>
      <c r="AP8" t="str">
        <f t="shared" si="21"/>
        <v>1</v>
      </c>
      <c r="AQ8" t="str">
        <f t="shared" si="22"/>
        <v>0</v>
      </c>
      <c r="AR8" t="str">
        <f t="shared" si="23"/>
        <v>0</v>
      </c>
      <c r="AS8" t="str">
        <f t="shared" si="24"/>
        <v>0</v>
      </c>
      <c r="AT8" t="str">
        <f t="shared" si="25"/>
        <v>0</v>
      </c>
      <c r="AU8" t="str">
        <f t="shared" si="26"/>
        <v>0</v>
      </c>
      <c r="AV8" t="str">
        <f t="shared" si="27"/>
        <v>0</v>
      </c>
      <c r="AW8" t="str">
        <f t="shared" si="28"/>
        <v>0</v>
      </c>
      <c r="AX8" t="str">
        <f t="shared" si="29"/>
        <v>0</v>
      </c>
      <c r="AY8" t="str">
        <f t="shared" si="30"/>
        <v>0</v>
      </c>
      <c r="AZ8" t="str">
        <f t="shared" si="31"/>
        <v>0</v>
      </c>
      <c r="BA8" t="str">
        <f t="shared" si="32"/>
        <v>0</v>
      </c>
      <c r="BB8" t="str">
        <f t="shared" si="33"/>
        <v>0</v>
      </c>
      <c r="BC8" t="str">
        <f t="shared" si="34"/>
        <v>0</v>
      </c>
      <c r="BD8" t="str">
        <f t="shared" si="35"/>
        <v>0</v>
      </c>
    </row>
    <row r="9" spans="1:56" x14ac:dyDescent="0.2">
      <c r="A9" s="3">
        <v>44038</v>
      </c>
      <c r="B9" t="s">
        <v>19</v>
      </c>
      <c r="C9">
        <v>17.28</v>
      </c>
      <c r="D9">
        <v>2.93</v>
      </c>
      <c r="E9">
        <v>19</v>
      </c>
      <c r="F9">
        <v>4</v>
      </c>
      <c r="G9">
        <v>36.69</v>
      </c>
      <c r="H9">
        <v>4.3719999999999999</v>
      </c>
      <c r="I9">
        <v>0.27378507871321034</v>
      </c>
      <c r="J9">
        <v>-224914.67576791809</v>
      </c>
      <c r="K9">
        <v>1973720.1365187713</v>
      </c>
      <c r="L9">
        <v>-227645.05119453924</v>
      </c>
      <c r="M9">
        <v>30.52781740370899</v>
      </c>
      <c r="N9">
        <v>4.0373831775700939</v>
      </c>
      <c r="O9">
        <v>787.87878787878788</v>
      </c>
      <c r="P9">
        <v>-36.98924731182796</v>
      </c>
      <c r="Q9">
        <v>4.3600000000000003</v>
      </c>
      <c r="R9">
        <v>-1.32</v>
      </c>
      <c r="S9" s="2">
        <v>5.9027777777777759</v>
      </c>
      <c r="T9" s="2">
        <v>28.81944444444445</v>
      </c>
      <c r="U9" t="str">
        <f t="shared" si="0"/>
        <v>0</v>
      </c>
      <c r="V9" t="str">
        <f t="shared" si="1"/>
        <v>0</v>
      </c>
      <c r="W9" t="str">
        <f t="shared" si="2"/>
        <v>0</v>
      </c>
      <c r="X9" t="str">
        <f t="shared" si="3"/>
        <v>0</v>
      </c>
      <c r="Y9" t="str">
        <f t="shared" si="4"/>
        <v>0</v>
      </c>
      <c r="Z9" t="str">
        <f t="shared" si="5"/>
        <v>1</v>
      </c>
      <c r="AA9" t="str">
        <f t="shared" si="6"/>
        <v>1</v>
      </c>
      <c r="AB9" t="str">
        <f t="shared" si="7"/>
        <v>1</v>
      </c>
      <c r="AC9" t="str">
        <f t="shared" si="8"/>
        <v>1</v>
      </c>
      <c r="AD9" t="str">
        <f t="shared" si="9"/>
        <v>1</v>
      </c>
      <c r="AE9" t="str">
        <f t="shared" si="10"/>
        <v>1</v>
      </c>
      <c r="AF9" t="str">
        <f t="shared" si="11"/>
        <v>1</v>
      </c>
      <c r="AG9" t="str">
        <f t="shared" si="12"/>
        <v>1</v>
      </c>
      <c r="AH9" t="str">
        <f t="shared" si="13"/>
        <v>1</v>
      </c>
      <c r="AI9" t="str">
        <f t="shared" si="14"/>
        <v>1</v>
      </c>
      <c r="AJ9" t="str">
        <f t="shared" si="15"/>
        <v>1</v>
      </c>
      <c r="AK9" t="str">
        <f t="shared" si="16"/>
        <v>1</v>
      </c>
      <c r="AL9" t="str">
        <f t="shared" si="17"/>
        <v>1</v>
      </c>
      <c r="AM9" t="str">
        <f t="shared" si="18"/>
        <v>1</v>
      </c>
      <c r="AN9" t="str">
        <f t="shared" si="19"/>
        <v>1</v>
      </c>
      <c r="AO9" t="str">
        <f t="shared" si="20"/>
        <v>1</v>
      </c>
      <c r="AP9" t="str">
        <f t="shared" si="21"/>
        <v>1</v>
      </c>
      <c r="AQ9" t="str">
        <f t="shared" si="22"/>
        <v>0</v>
      </c>
      <c r="AR9" t="str">
        <f t="shared" si="23"/>
        <v>0</v>
      </c>
      <c r="AS9" t="str">
        <f t="shared" si="24"/>
        <v>0</v>
      </c>
      <c r="AT9" t="str">
        <f t="shared" si="25"/>
        <v>0</v>
      </c>
      <c r="AU9" t="str">
        <f t="shared" si="26"/>
        <v>0</v>
      </c>
      <c r="AV9" t="str">
        <f t="shared" si="27"/>
        <v>0</v>
      </c>
      <c r="AW9" t="str">
        <f t="shared" si="28"/>
        <v>0</v>
      </c>
      <c r="AX9" t="str">
        <f t="shared" si="29"/>
        <v>0</v>
      </c>
      <c r="AY9" t="str">
        <f t="shared" si="30"/>
        <v>0</v>
      </c>
      <c r="AZ9" t="str">
        <f t="shared" si="31"/>
        <v>0</v>
      </c>
      <c r="BA9" t="str">
        <f t="shared" si="32"/>
        <v>0</v>
      </c>
      <c r="BB9" t="str">
        <f t="shared" si="33"/>
        <v>0</v>
      </c>
      <c r="BC9" t="str">
        <f t="shared" si="34"/>
        <v>0</v>
      </c>
      <c r="BD9" t="str">
        <f t="shared" si="35"/>
        <v>0</v>
      </c>
    </row>
    <row r="10" spans="1:56" x14ac:dyDescent="0.2">
      <c r="A10" s="3">
        <v>44038</v>
      </c>
      <c r="B10" t="s">
        <v>8</v>
      </c>
      <c r="C10">
        <v>55.08</v>
      </c>
      <c r="D10">
        <v>3.46</v>
      </c>
      <c r="E10">
        <v>22</v>
      </c>
      <c r="F10">
        <v>4</v>
      </c>
      <c r="G10">
        <v>25.95</v>
      </c>
      <c r="H10">
        <v>-3.2920000000000016</v>
      </c>
      <c r="I10">
        <v>2.8843294677371385</v>
      </c>
      <c r="J10">
        <v>-24277.456647398845</v>
      </c>
      <c r="K10">
        <v>2783236.9942196533</v>
      </c>
      <c r="L10">
        <v>509248.55491329479</v>
      </c>
      <c r="M10">
        <v>61.119631901840485</v>
      </c>
      <c r="N10">
        <v>6.9109159347553328</v>
      </c>
      <c r="O10">
        <v>2206.6666666666665</v>
      </c>
      <c r="P10">
        <v>-60.770975056689345</v>
      </c>
      <c r="Q10">
        <v>4.3600000000000003</v>
      </c>
      <c r="R10">
        <v>-1.32</v>
      </c>
      <c r="S10" s="2">
        <v>22.600619195046441</v>
      </c>
      <c r="T10" s="2">
        <v>3.4055727554179529</v>
      </c>
      <c r="U10" t="str">
        <f t="shared" si="0"/>
        <v>0</v>
      </c>
      <c r="V10" t="str">
        <f t="shared" si="1"/>
        <v>0</v>
      </c>
      <c r="W10" t="str">
        <f t="shared" si="2"/>
        <v>0</v>
      </c>
      <c r="X10" t="str">
        <f t="shared" si="3"/>
        <v>0</v>
      </c>
      <c r="Y10" t="str">
        <f t="shared" si="4"/>
        <v>0</v>
      </c>
      <c r="Z10" t="str">
        <f t="shared" si="5"/>
        <v>0</v>
      </c>
      <c r="AA10" t="str">
        <f t="shared" si="6"/>
        <v>0</v>
      </c>
      <c r="AB10" t="str">
        <f t="shared" si="7"/>
        <v>0</v>
      </c>
      <c r="AC10" t="str">
        <f t="shared" si="8"/>
        <v>0</v>
      </c>
      <c r="AD10" t="str">
        <f t="shared" si="9"/>
        <v>0</v>
      </c>
      <c r="AE10" t="str">
        <f t="shared" si="10"/>
        <v>0</v>
      </c>
      <c r="AF10" t="str">
        <f t="shared" si="11"/>
        <v>0</v>
      </c>
      <c r="AG10" t="str">
        <f t="shared" si="12"/>
        <v>0</v>
      </c>
      <c r="AH10" t="str">
        <f t="shared" si="13"/>
        <v>0</v>
      </c>
      <c r="AI10" t="str">
        <f t="shared" si="14"/>
        <v>0</v>
      </c>
      <c r="AJ10" t="str">
        <f t="shared" si="15"/>
        <v>1</v>
      </c>
      <c r="AK10" t="str">
        <f t="shared" si="16"/>
        <v>1</v>
      </c>
      <c r="AL10" t="str">
        <f t="shared" si="17"/>
        <v>1</v>
      </c>
      <c r="AM10" t="str">
        <f t="shared" si="18"/>
        <v>1</v>
      </c>
      <c r="AN10" t="str">
        <f t="shared" si="19"/>
        <v>1</v>
      </c>
      <c r="AO10" t="str">
        <f t="shared" si="20"/>
        <v>1</v>
      </c>
      <c r="AP10" t="str">
        <f t="shared" si="21"/>
        <v>1</v>
      </c>
      <c r="AQ10" t="str">
        <f t="shared" si="22"/>
        <v>1</v>
      </c>
      <c r="AR10" t="str">
        <f t="shared" si="23"/>
        <v>1</v>
      </c>
      <c r="AS10" t="str">
        <f t="shared" si="24"/>
        <v>1</v>
      </c>
      <c r="AT10" t="str">
        <f t="shared" si="25"/>
        <v>1</v>
      </c>
      <c r="AU10" t="str">
        <f t="shared" si="26"/>
        <v>1</v>
      </c>
      <c r="AV10" t="str">
        <f t="shared" si="27"/>
        <v>1</v>
      </c>
      <c r="AW10" t="str">
        <f t="shared" si="28"/>
        <v>1</v>
      </c>
      <c r="AX10" t="str">
        <f t="shared" si="29"/>
        <v>0</v>
      </c>
      <c r="AY10" t="str">
        <f t="shared" si="30"/>
        <v>0</v>
      </c>
      <c r="AZ10" t="str">
        <f t="shared" si="31"/>
        <v>0</v>
      </c>
      <c r="BA10" t="str">
        <f t="shared" si="32"/>
        <v>0</v>
      </c>
      <c r="BB10" t="str">
        <f t="shared" si="33"/>
        <v>0</v>
      </c>
      <c r="BC10" t="str">
        <f t="shared" si="34"/>
        <v>0</v>
      </c>
      <c r="BD10" t="str">
        <f t="shared" si="35"/>
        <v>0</v>
      </c>
    </row>
    <row r="11" spans="1:56" x14ac:dyDescent="0.2">
      <c r="A11" s="3">
        <v>44038</v>
      </c>
      <c r="B11" t="s">
        <v>3</v>
      </c>
      <c r="C11">
        <v>139.24</v>
      </c>
      <c r="D11">
        <v>1.29</v>
      </c>
      <c r="E11">
        <v>45</v>
      </c>
      <c r="F11">
        <v>3</v>
      </c>
      <c r="G11">
        <v>34.24</v>
      </c>
      <c r="H11">
        <v>1.1780000000000044</v>
      </c>
      <c r="I11">
        <v>-0.61633281972265075</v>
      </c>
      <c r="J11">
        <v>-82170.542635658916</v>
      </c>
      <c r="K11">
        <v>2184496.1240310078</v>
      </c>
      <c r="L11">
        <v>-953488.37209302327</v>
      </c>
      <c r="M11">
        <v>16.551100391920411</v>
      </c>
      <c r="N11">
        <v>25.362477231329692</v>
      </c>
      <c r="O11">
        <v>367.39130434782606</v>
      </c>
      <c r="P11">
        <v>-67.587939698492463</v>
      </c>
      <c r="Q11">
        <v>4.3600000000000003</v>
      </c>
      <c r="R11">
        <v>-1.32</v>
      </c>
      <c r="S11" s="2">
        <v>24.999999999999989</v>
      </c>
      <c r="T11" s="2">
        <v>7.5757575757575824</v>
      </c>
      <c r="U11" t="str">
        <f t="shared" si="0"/>
        <v>0</v>
      </c>
      <c r="V11" t="str">
        <f t="shared" si="1"/>
        <v>0</v>
      </c>
      <c r="W11" t="str">
        <f t="shared" si="2"/>
        <v>0</v>
      </c>
      <c r="X11" t="str">
        <f t="shared" si="3"/>
        <v>0</v>
      </c>
      <c r="Y11" t="str">
        <f t="shared" si="4"/>
        <v>0</v>
      </c>
      <c r="Z11" t="str">
        <f t="shared" si="5"/>
        <v>0</v>
      </c>
      <c r="AA11" t="str">
        <f t="shared" si="6"/>
        <v>0</v>
      </c>
      <c r="AB11" t="str">
        <f t="shared" si="7"/>
        <v>0</v>
      </c>
      <c r="AC11" t="str">
        <f t="shared" si="8"/>
        <v>0</v>
      </c>
      <c r="AD11" t="str">
        <f t="shared" si="9"/>
        <v>0</v>
      </c>
      <c r="AE11" t="str">
        <f t="shared" si="10"/>
        <v>0</v>
      </c>
      <c r="AF11" t="str">
        <f t="shared" si="11"/>
        <v>0</v>
      </c>
      <c r="AG11" t="str">
        <f t="shared" si="12"/>
        <v>0</v>
      </c>
      <c r="AH11" t="str">
        <f t="shared" si="13"/>
        <v>1</v>
      </c>
      <c r="AI11" t="str">
        <f t="shared" si="14"/>
        <v>1</v>
      </c>
      <c r="AJ11" t="str">
        <f t="shared" si="15"/>
        <v>1</v>
      </c>
      <c r="AK11" t="str">
        <f t="shared" si="16"/>
        <v>1</v>
      </c>
      <c r="AL11" t="str">
        <f t="shared" si="17"/>
        <v>1</v>
      </c>
      <c r="AM11" t="str">
        <f t="shared" si="18"/>
        <v>1</v>
      </c>
      <c r="AN11" t="str">
        <f t="shared" si="19"/>
        <v>1</v>
      </c>
      <c r="AO11" t="str">
        <f t="shared" si="20"/>
        <v>1</v>
      </c>
      <c r="AP11" t="str">
        <f t="shared" si="21"/>
        <v>1</v>
      </c>
      <c r="AQ11" t="str">
        <f t="shared" si="22"/>
        <v>1</v>
      </c>
      <c r="AR11" t="str">
        <f t="shared" si="23"/>
        <v>1</v>
      </c>
      <c r="AS11" t="str">
        <f t="shared" si="24"/>
        <v>1</v>
      </c>
      <c r="AT11" t="str">
        <f t="shared" si="25"/>
        <v>1</v>
      </c>
      <c r="AU11" t="str">
        <f t="shared" si="26"/>
        <v>1</v>
      </c>
      <c r="AV11" t="str">
        <f t="shared" si="27"/>
        <v>1</v>
      </c>
      <c r="AW11" t="str">
        <f t="shared" si="28"/>
        <v>1</v>
      </c>
      <c r="AX11" t="str">
        <f t="shared" si="29"/>
        <v>1</v>
      </c>
      <c r="AY11" t="str">
        <f t="shared" si="30"/>
        <v>0</v>
      </c>
      <c r="AZ11" t="str">
        <f t="shared" si="31"/>
        <v>0</v>
      </c>
      <c r="BA11" t="str">
        <f t="shared" si="32"/>
        <v>0</v>
      </c>
      <c r="BB11" t="str">
        <f t="shared" si="33"/>
        <v>0</v>
      </c>
      <c r="BC11" t="str">
        <f t="shared" si="34"/>
        <v>0</v>
      </c>
      <c r="BD11" t="str">
        <f t="shared" si="35"/>
        <v>0</v>
      </c>
    </row>
    <row r="12" spans="1:56" x14ac:dyDescent="0.2">
      <c r="A12" s="3">
        <v>44038</v>
      </c>
      <c r="B12" t="s">
        <v>12</v>
      </c>
      <c r="C12">
        <v>54.83</v>
      </c>
      <c r="D12">
        <v>13.36</v>
      </c>
      <c r="E12">
        <v>23</v>
      </c>
      <c r="F12">
        <v>4</v>
      </c>
      <c r="G12">
        <v>29.27</v>
      </c>
      <c r="H12">
        <v>-1.708000000000002</v>
      </c>
      <c r="I12">
        <v>-0.14947683109119095</v>
      </c>
      <c r="J12">
        <v>40194.610778443115</v>
      </c>
      <c r="K12">
        <v>1967140.7185628742</v>
      </c>
      <c r="L12">
        <v>-451946.10778443114</v>
      </c>
      <c r="M12">
        <v>119.3069306930693</v>
      </c>
      <c r="N12">
        <v>11.375518672199169</v>
      </c>
      <c r="O12">
        <v>37.025641025641022</v>
      </c>
      <c r="P12">
        <v>-38.148148148148152</v>
      </c>
      <c r="Q12">
        <v>4.3600000000000003</v>
      </c>
      <c r="R12">
        <v>-1.32</v>
      </c>
      <c r="S12" s="2">
        <v>5.3401609363569893</v>
      </c>
      <c r="T12" s="2">
        <v>15.06949524506218</v>
      </c>
      <c r="U12" t="str">
        <f t="shared" si="0"/>
        <v>0</v>
      </c>
      <c r="V12" t="str">
        <f t="shared" si="1"/>
        <v>0</v>
      </c>
      <c r="W12" t="str">
        <f t="shared" si="2"/>
        <v>0</v>
      </c>
      <c r="X12" t="str">
        <f t="shared" si="3"/>
        <v>0</v>
      </c>
      <c r="Y12" t="str">
        <f t="shared" si="4"/>
        <v>0</v>
      </c>
      <c r="Z12" t="str">
        <f t="shared" si="5"/>
        <v>0</v>
      </c>
      <c r="AA12" t="str">
        <f t="shared" si="6"/>
        <v>0</v>
      </c>
      <c r="AB12" t="str">
        <f t="shared" si="7"/>
        <v>0</v>
      </c>
      <c r="AC12" t="str">
        <f t="shared" si="8"/>
        <v>0</v>
      </c>
      <c r="AD12" t="str">
        <f t="shared" si="9"/>
        <v>1</v>
      </c>
      <c r="AE12" t="str">
        <f t="shared" si="10"/>
        <v>1</v>
      </c>
      <c r="AF12" t="str">
        <f t="shared" si="11"/>
        <v>1</v>
      </c>
      <c r="AG12" t="str">
        <f t="shared" si="12"/>
        <v>1</v>
      </c>
      <c r="AH12" t="str">
        <f t="shared" si="13"/>
        <v>1</v>
      </c>
      <c r="AI12" t="str">
        <f t="shared" si="14"/>
        <v>1</v>
      </c>
      <c r="AJ12" t="str">
        <f t="shared" si="15"/>
        <v>1</v>
      </c>
      <c r="AK12" t="str">
        <f t="shared" si="16"/>
        <v>1</v>
      </c>
      <c r="AL12" t="str">
        <f t="shared" si="17"/>
        <v>1</v>
      </c>
      <c r="AM12" t="str">
        <f t="shared" si="18"/>
        <v>1</v>
      </c>
      <c r="AN12" t="str">
        <f t="shared" si="19"/>
        <v>1</v>
      </c>
      <c r="AO12" t="str">
        <f t="shared" si="20"/>
        <v>1</v>
      </c>
      <c r="AP12" t="str">
        <f t="shared" si="21"/>
        <v>1</v>
      </c>
      <c r="AQ12" t="str">
        <f t="shared" si="22"/>
        <v>0</v>
      </c>
      <c r="AR12" t="str">
        <f t="shared" si="23"/>
        <v>0</v>
      </c>
      <c r="AS12" t="str">
        <f t="shared" si="24"/>
        <v>0</v>
      </c>
      <c r="AT12" t="str">
        <f t="shared" si="25"/>
        <v>0</v>
      </c>
      <c r="AU12" t="str">
        <f t="shared" si="26"/>
        <v>0</v>
      </c>
      <c r="AV12" t="str">
        <f t="shared" si="27"/>
        <v>0</v>
      </c>
      <c r="AW12" t="str">
        <f t="shared" si="28"/>
        <v>0</v>
      </c>
      <c r="AX12" t="str">
        <f t="shared" si="29"/>
        <v>0</v>
      </c>
      <c r="AY12" t="str">
        <f t="shared" si="30"/>
        <v>0</v>
      </c>
      <c r="AZ12" t="str">
        <f t="shared" si="31"/>
        <v>0</v>
      </c>
      <c r="BA12" t="str">
        <f t="shared" si="32"/>
        <v>0</v>
      </c>
      <c r="BB12" t="str">
        <f t="shared" si="33"/>
        <v>0</v>
      </c>
      <c r="BC12" t="str">
        <f t="shared" si="34"/>
        <v>0</v>
      </c>
      <c r="BD12" t="str">
        <f t="shared" si="35"/>
        <v>0</v>
      </c>
    </row>
    <row r="13" spans="1:56" x14ac:dyDescent="0.2">
      <c r="A13" s="3">
        <v>44038</v>
      </c>
      <c r="B13" t="s">
        <v>30</v>
      </c>
      <c r="C13">
        <v>5.52</v>
      </c>
      <c r="D13">
        <v>9.5</v>
      </c>
      <c r="E13">
        <v>28</v>
      </c>
      <c r="F13">
        <v>4</v>
      </c>
      <c r="G13">
        <v>21.84</v>
      </c>
      <c r="H13">
        <v>-5.718</v>
      </c>
      <c r="I13">
        <v>20.711562897077506</v>
      </c>
      <c r="J13">
        <v>24210.526315789473</v>
      </c>
      <c r="K13">
        <v>166315.78947368421</v>
      </c>
      <c r="L13">
        <v>-15894.736842105263</v>
      </c>
      <c r="M13">
        <v>720.86546700942597</v>
      </c>
      <c r="N13">
        <v>8.2020802377414554</v>
      </c>
      <c r="O13">
        <v>143.58974358974359</v>
      </c>
      <c r="P13">
        <v>-57.341715312079032</v>
      </c>
      <c r="Q13">
        <v>4.3600000000000003</v>
      </c>
      <c r="R13">
        <v>-1.32</v>
      </c>
      <c r="S13" s="2">
        <v>18.133333333333329</v>
      </c>
      <c r="T13" s="2">
        <v>3.0666666666666722</v>
      </c>
      <c r="U13" t="str">
        <f t="shared" si="0"/>
        <v>0</v>
      </c>
      <c r="V13" t="str">
        <f t="shared" si="1"/>
        <v>0</v>
      </c>
      <c r="W13" t="str">
        <f t="shared" si="2"/>
        <v>0</v>
      </c>
      <c r="X13" t="str">
        <f t="shared" si="3"/>
        <v>0</v>
      </c>
      <c r="Y13" t="str">
        <f t="shared" si="4"/>
        <v>0</v>
      </c>
      <c r="Z13" t="str">
        <f t="shared" si="5"/>
        <v>0</v>
      </c>
      <c r="AA13" t="str">
        <f t="shared" si="6"/>
        <v>0</v>
      </c>
      <c r="AB13" t="str">
        <f t="shared" si="7"/>
        <v>0</v>
      </c>
      <c r="AC13" t="str">
        <f t="shared" si="8"/>
        <v>0</v>
      </c>
      <c r="AD13" t="str">
        <f t="shared" si="9"/>
        <v>0</v>
      </c>
      <c r="AE13" t="str">
        <f t="shared" si="10"/>
        <v>0</v>
      </c>
      <c r="AF13" t="str">
        <f t="shared" si="11"/>
        <v>0</v>
      </c>
      <c r="AG13" t="str">
        <f t="shared" si="12"/>
        <v>0</v>
      </c>
      <c r="AH13" t="str">
        <f t="shared" si="13"/>
        <v>0</v>
      </c>
      <c r="AI13" t="str">
        <f t="shared" si="14"/>
        <v>0</v>
      </c>
      <c r="AJ13" t="str">
        <f t="shared" si="15"/>
        <v>1</v>
      </c>
      <c r="AK13" t="str">
        <f t="shared" si="16"/>
        <v>1</v>
      </c>
      <c r="AL13" t="str">
        <f t="shared" si="17"/>
        <v>1</v>
      </c>
      <c r="AM13" t="str">
        <f t="shared" si="18"/>
        <v>1</v>
      </c>
      <c r="AN13" t="str">
        <f t="shared" si="19"/>
        <v>1</v>
      </c>
      <c r="AO13" t="str">
        <f t="shared" si="20"/>
        <v>1</v>
      </c>
      <c r="AP13" t="str">
        <f t="shared" si="21"/>
        <v>1</v>
      </c>
      <c r="AQ13" t="str">
        <f t="shared" si="22"/>
        <v>1</v>
      </c>
      <c r="AR13" t="str">
        <f t="shared" si="23"/>
        <v>1</v>
      </c>
      <c r="AS13" t="str">
        <f t="shared" si="24"/>
        <v>1</v>
      </c>
      <c r="AT13" t="str">
        <f t="shared" si="25"/>
        <v>1</v>
      </c>
      <c r="AU13" t="str">
        <f t="shared" si="26"/>
        <v>1</v>
      </c>
      <c r="AV13" t="str">
        <f t="shared" si="27"/>
        <v>1</v>
      </c>
      <c r="AW13" t="str">
        <f t="shared" si="28"/>
        <v>0</v>
      </c>
      <c r="AX13" t="str">
        <f t="shared" si="29"/>
        <v>0</v>
      </c>
      <c r="AY13" t="str">
        <f t="shared" si="30"/>
        <v>0</v>
      </c>
      <c r="AZ13" t="str">
        <f t="shared" si="31"/>
        <v>0</v>
      </c>
      <c r="BA13" t="str">
        <f t="shared" si="32"/>
        <v>0</v>
      </c>
      <c r="BB13" t="str">
        <f t="shared" si="33"/>
        <v>0</v>
      </c>
      <c r="BC13" t="str">
        <f t="shared" si="34"/>
        <v>0</v>
      </c>
      <c r="BD13" t="str">
        <f t="shared" si="35"/>
        <v>0</v>
      </c>
    </row>
    <row r="14" spans="1:56" x14ac:dyDescent="0.2">
      <c r="A14" s="3">
        <v>44038</v>
      </c>
      <c r="B14" t="s">
        <v>31</v>
      </c>
      <c r="C14">
        <v>25.04</v>
      </c>
      <c r="D14">
        <v>1.3</v>
      </c>
      <c r="E14">
        <v>30</v>
      </c>
      <c r="F14">
        <v>4</v>
      </c>
      <c r="G14">
        <v>38.619999999999997</v>
      </c>
      <c r="H14">
        <v>3.5579999999999998</v>
      </c>
      <c r="I14">
        <v>7.6982294072371976E-2</v>
      </c>
      <c r="J14">
        <v>-173076.92307692306</v>
      </c>
      <c r="K14">
        <v>630000</v>
      </c>
      <c r="L14">
        <v>-63076.923076923078</v>
      </c>
      <c r="M14">
        <v>119.79695431472082</v>
      </c>
      <c r="N14">
        <v>21.220338983050848</v>
      </c>
      <c r="O14">
        <v>113.00999508438477</v>
      </c>
      <c r="P14">
        <v>-36.739659367396598</v>
      </c>
      <c r="Q14">
        <v>4.3600000000000003</v>
      </c>
      <c r="R14">
        <v>-1.32</v>
      </c>
      <c r="S14" s="2">
        <v>1.5037593984962421</v>
      </c>
      <c r="T14" s="2">
        <v>7.5187969924812093</v>
      </c>
      <c r="U14" t="str">
        <f t="shared" si="0"/>
        <v>0</v>
      </c>
      <c r="V14" t="str">
        <f t="shared" si="1"/>
        <v>0</v>
      </c>
      <c r="W14" t="str">
        <f t="shared" si="2"/>
        <v>0</v>
      </c>
      <c r="X14" t="str">
        <f t="shared" si="3"/>
        <v>0</v>
      </c>
      <c r="Y14" t="str">
        <f t="shared" si="4"/>
        <v>0</v>
      </c>
      <c r="Z14" t="str">
        <f t="shared" si="5"/>
        <v>0</v>
      </c>
      <c r="AA14" t="str">
        <f t="shared" si="6"/>
        <v>0</v>
      </c>
      <c r="AB14" t="str">
        <f t="shared" si="7"/>
        <v>0</v>
      </c>
      <c r="AC14" t="str">
        <f t="shared" si="8"/>
        <v>0</v>
      </c>
      <c r="AD14" t="str">
        <f t="shared" si="9"/>
        <v>0</v>
      </c>
      <c r="AE14" t="str">
        <f t="shared" si="10"/>
        <v>0</v>
      </c>
      <c r="AF14" t="str">
        <f t="shared" si="11"/>
        <v>0</v>
      </c>
      <c r="AG14" t="str">
        <f t="shared" si="12"/>
        <v>0</v>
      </c>
      <c r="AH14" t="str">
        <f t="shared" si="13"/>
        <v>1</v>
      </c>
      <c r="AI14" t="str">
        <f t="shared" si="14"/>
        <v>1</v>
      </c>
      <c r="AJ14" t="str">
        <f t="shared" si="15"/>
        <v>1</v>
      </c>
      <c r="AK14" t="str">
        <f t="shared" si="16"/>
        <v>1</v>
      </c>
      <c r="AL14" t="str">
        <f t="shared" si="17"/>
        <v>1</v>
      </c>
      <c r="AM14" t="str">
        <f t="shared" si="18"/>
        <v>1</v>
      </c>
      <c r="AN14" t="str">
        <f t="shared" si="19"/>
        <v>0</v>
      </c>
      <c r="AO14" t="str">
        <f t="shared" si="20"/>
        <v>0</v>
      </c>
      <c r="AP14" t="str">
        <f t="shared" si="21"/>
        <v>0</v>
      </c>
      <c r="AQ14" t="str">
        <f t="shared" si="22"/>
        <v>0</v>
      </c>
      <c r="AR14" t="str">
        <f t="shared" si="23"/>
        <v>0</v>
      </c>
      <c r="AS14" t="str">
        <f t="shared" si="24"/>
        <v>0</v>
      </c>
      <c r="AT14" t="str">
        <f t="shared" si="25"/>
        <v>0</v>
      </c>
      <c r="AU14" t="str">
        <f t="shared" si="26"/>
        <v>0</v>
      </c>
      <c r="AV14" t="str">
        <f t="shared" si="27"/>
        <v>0</v>
      </c>
      <c r="AW14" t="str">
        <f t="shared" si="28"/>
        <v>0</v>
      </c>
      <c r="AX14" t="str">
        <f t="shared" si="29"/>
        <v>0</v>
      </c>
      <c r="AY14" t="str">
        <f t="shared" si="30"/>
        <v>0</v>
      </c>
      <c r="AZ14" t="str">
        <f t="shared" si="31"/>
        <v>0</v>
      </c>
      <c r="BA14" t="str">
        <f t="shared" si="32"/>
        <v>0</v>
      </c>
      <c r="BB14" t="str">
        <f t="shared" si="33"/>
        <v>0</v>
      </c>
      <c r="BC14" t="str">
        <f t="shared" si="34"/>
        <v>0</v>
      </c>
      <c r="BD14" t="str">
        <f t="shared" si="35"/>
        <v>0</v>
      </c>
    </row>
    <row r="15" spans="1:56" x14ac:dyDescent="0.2">
      <c r="A15" s="3">
        <v>44038</v>
      </c>
      <c r="B15" t="s">
        <v>32</v>
      </c>
      <c r="C15">
        <v>83.82</v>
      </c>
      <c r="D15">
        <v>0.89</v>
      </c>
      <c r="E15">
        <v>40</v>
      </c>
      <c r="F15">
        <v>4</v>
      </c>
      <c r="G15">
        <v>28.56</v>
      </c>
      <c r="H15">
        <v>-0.16000000000000014</v>
      </c>
      <c r="I15">
        <v>4.6566321730950104</v>
      </c>
      <c r="J15">
        <v>4494382.0224719103</v>
      </c>
      <c r="K15">
        <v>58426966.292134829</v>
      </c>
      <c r="L15">
        <v>259550.5617977528</v>
      </c>
      <c r="M15">
        <v>637.87041687594171</v>
      </c>
      <c r="N15">
        <v>0.65999999999999992</v>
      </c>
      <c r="O15">
        <v>256</v>
      </c>
      <c r="P15">
        <v>-81.063829787234042</v>
      </c>
      <c r="Q15">
        <v>4.3600000000000003</v>
      </c>
      <c r="R15">
        <v>-1.32</v>
      </c>
      <c r="S15" s="2">
        <v>0</v>
      </c>
      <c r="T15" s="2">
        <v>14.53488372093023</v>
      </c>
      <c r="U15" t="str">
        <f t="shared" si="0"/>
        <v>0</v>
      </c>
      <c r="V15" t="str">
        <f t="shared" si="1"/>
        <v>0</v>
      </c>
      <c r="W15" t="str">
        <f t="shared" si="2"/>
        <v>0</v>
      </c>
      <c r="X15" t="str">
        <f t="shared" si="3"/>
        <v>0</v>
      </c>
      <c r="Y15" t="str">
        <f t="shared" si="4"/>
        <v>0</v>
      </c>
      <c r="Z15" t="str">
        <f t="shared" si="5"/>
        <v>0</v>
      </c>
      <c r="AA15" t="str">
        <f t="shared" si="6"/>
        <v>0</v>
      </c>
      <c r="AB15" t="str">
        <f t="shared" si="7"/>
        <v>0</v>
      </c>
      <c r="AC15" t="str">
        <f t="shared" si="8"/>
        <v>0</v>
      </c>
      <c r="AD15" t="str">
        <f t="shared" si="9"/>
        <v>1</v>
      </c>
      <c r="AE15" t="str">
        <f t="shared" si="10"/>
        <v>1</v>
      </c>
      <c r="AF15" t="str">
        <f t="shared" si="11"/>
        <v>1</v>
      </c>
      <c r="AG15" t="str">
        <f t="shared" si="12"/>
        <v>1</v>
      </c>
      <c r="AH15" t="str">
        <f t="shared" si="13"/>
        <v>1</v>
      </c>
      <c r="AI15" t="str">
        <f t="shared" si="14"/>
        <v>1</v>
      </c>
      <c r="AJ15" t="str">
        <f t="shared" si="15"/>
        <v>1</v>
      </c>
      <c r="AK15" t="str">
        <f t="shared" si="16"/>
        <v>1</v>
      </c>
      <c r="AL15" t="str">
        <f t="shared" si="17"/>
        <v>1</v>
      </c>
      <c r="AM15" t="str">
        <f t="shared" si="18"/>
        <v>0</v>
      </c>
      <c r="AN15" t="str">
        <f t="shared" si="19"/>
        <v>0</v>
      </c>
      <c r="AO15" t="str">
        <f t="shared" si="20"/>
        <v>0</v>
      </c>
      <c r="AP15" t="str">
        <f t="shared" si="21"/>
        <v>0</v>
      </c>
      <c r="AQ15" t="str">
        <f t="shared" si="22"/>
        <v>0</v>
      </c>
      <c r="AR15" t="str">
        <f t="shared" si="23"/>
        <v>0</v>
      </c>
      <c r="AS15" t="str">
        <f t="shared" si="24"/>
        <v>0</v>
      </c>
      <c r="AT15" t="str">
        <f t="shared" si="25"/>
        <v>0</v>
      </c>
      <c r="AU15" t="str">
        <f t="shared" si="26"/>
        <v>0</v>
      </c>
      <c r="AV15" t="str">
        <f t="shared" si="27"/>
        <v>0</v>
      </c>
      <c r="AW15" t="str">
        <f t="shared" si="28"/>
        <v>0</v>
      </c>
      <c r="AX15" t="str">
        <f t="shared" si="29"/>
        <v>0</v>
      </c>
      <c r="AY15" t="str">
        <f t="shared" si="30"/>
        <v>0</v>
      </c>
      <c r="AZ15" t="str">
        <f t="shared" si="31"/>
        <v>0</v>
      </c>
      <c r="BA15" t="str">
        <f t="shared" si="32"/>
        <v>0</v>
      </c>
      <c r="BB15" t="str">
        <f t="shared" si="33"/>
        <v>0</v>
      </c>
      <c r="BC15" t="str">
        <f t="shared" si="34"/>
        <v>0</v>
      </c>
      <c r="BD15" t="str">
        <f t="shared" si="35"/>
        <v>0</v>
      </c>
    </row>
    <row r="16" spans="1:56" x14ac:dyDescent="0.2">
      <c r="A16" s="3">
        <v>44038</v>
      </c>
      <c r="B16" t="s">
        <v>33</v>
      </c>
      <c r="C16">
        <v>8.48</v>
      </c>
      <c r="D16">
        <v>2.82</v>
      </c>
      <c r="E16">
        <v>39</v>
      </c>
      <c r="F16">
        <v>4</v>
      </c>
      <c r="G16">
        <v>37.44</v>
      </c>
      <c r="H16">
        <v>8.8859999999999957</v>
      </c>
      <c r="I16">
        <v>0.14204545454545467</v>
      </c>
      <c r="J16">
        <v>126595.74468085107</v>
      </c>
      <c r="K16">
        <v>510992.90780141845</v>
      </c>
      <c r="L16">
        <v>16666.666666666668</v>
      </c>
      <c r="M16">
        <v>65.16339869281046</v>
      </c>
      <c r="N16">
        <v>8.5055165496489469</v>
      </c>
      <c r="O16">
        <v>143.10344827586206</v>
      </c>
      <c r="P16">
        <v>-85.9</v>
      </c>
      <c r="Q16">
        <v>4.3600000000000003</v>
      </c>
      <c r="R16">
        <v>-1.32</v>
      </c>
      <c r="S16" s="2">
        <v>7.9787234042553221</v>
      </c>
      <c r="T16" s="2">
        <v>3.9007092198581521</v>
      </c>
      <c r="U16" t="str">
        <f t="shared" si="0"/>
        <v>0</v>
      </c>
      <c r="V16" t="str">
        <f t="shared" si="1"/>
        <v>0</v>
      </c>
      <c r="W16" t="str">
        <f t="shared" si="2"/>
        <v>0</v>
      </c>
      <c r="X16" t="str">
        <f t="shared" si="3"/>
        <v>0</v>
      </c>
      <c r="Y16" t="str">
        <f t="shared" si="4"/>
        <v>0</v>
      </c>
      <c r="Z16" t="str">
        <f t="shared" si="5"/>
        <v>0</v>
      </c>
      <c r="AA16" t="str">
        <f t="shared" si="6"/>
        <v>0</v>
      </c>
      <c r="AB16" t="str">
        <f t="shared" si="7"/>
        <v>0</v>
      </c>
      <c r="AC16" t="str">
        <f t="shared" si="8"/>
        <v>0</v>
      </c>
      <c r="AD16" t="str">
        <f t="shared" si="9"/>
        <v>0</v>
      </c>
      <c r="AE16" t="str">
        <f t="shared" si="10"/>
        <v>0</v>
      </c>
      <c r="AF16" t="str">
        <f t="shared" si="11"/>
        <v>0</v>
      </c>
      <c r="AG16" t="str">
        <f t="shared" si="12"/>
        <v>0</v>
      </c>
      <c r="AH16" t="str">
        <f t="shared" si="13"/>
        <v>0</v>
      </c>
      <c r="AI16" t="str">
        <f t="shared" si="14"/>
        <v>0</v>
      </c>
      <c r="AJ16" t="str">
        <f t="shared" si="15"/>
        <v>1</v>
      </c>
      <c r="AK16" t="str">
        <f t="shared" si="16"/>
        <v>1</v>
      </c>
      <c r="AL16" t="str">
        <f t="shared" si="17"/>
        <v>1</v>
      </c>
      <c r="AM16" t="str">
        <f t="shared" si="18"/>
        <v>1</v>
      </c>
      <c r="AN16" t="str">
        <f t="shared" si="19"/>
        <v>1</v>
      </c>
      <c r="AO16" t="str">
        <f t="shared" si="20"/>
        <v>1</v>
      </c>
      <c r="AP16" t="str">
        <f t="shared" si="21"/>
        <v>1</v>
      </c>
      <c r="AQ16" t="str">
        <f t="shared" si="22"/>
        <v>1</v>
      </c>
      <c r="AR16" t="str">
        <f t="shared" si="23"/>
        <v>0</v>
      </c>
      <c r="AS16" t="str">
        <f t="shared" si="24"/>
        <v>0</v>
      </c>
      <c r="AT16" t="str">
        <f t="shared" si="25"/>
        <v>0</v>
      </c>
      <c r="AU16" t="str">
        <f t="shared" si="26"/>
        <v>0</v>
      </c>
      <c r="AV16" t="str">
        <f t="shared" si="27"/>
        <v>0</v>
      </c>
      <c r="AW16" t="str">
        <f t="shared" si="28"/>
        <v>0</v>
      </c>
      <c r="AX16" t="str">
        <f t="shared" si="29"/>
        <v>0</v>
      </c>
      <c r="AY16" t="str">
        <f t="shared" si="30"/>
        <v>0</v>
      </c>
      <c r="AZ16" t="str">
        <f t="shared" si="31"/>
        <v>0</v>
      </c>
      <c r="BA16" t="str">
        <f t="shared" si="32"/>
        <v>0</v>
      </c>
      <c r="BB16" t="str">
        <f t="shared" si="33"/>
        <v>0</v>
      </c>
      <c r="BC16" t="str">
        <f t="shared" si="34"/>
        <v>0</v>
      </c>
      <c r="BD16" t="str">
        <f t="shared" si="35"/>
        <v>0</v>
      </c>
    </row>
    <row r="17" spans="1:56" x14ac:dyDescent="0.2">
      <c r="A17" s="3">
        <v>44038</v>
      </c>
      <c r="B17" t="s">
        <v>34</v>
      </c>
      <c r="C17">
        <v>8.35</v>
      </c>
      <c r="D17">
        <v>4.09</v>
      </c>
      <c r="E17">
        <v>51</v>
      </c>
      <c r="F17">
        <v>3</v>
      </c>
      <c r="G17">
        <v>35.409999999999997</v>
      </c>
      <c r="H17">
        <v>7.4959999999999987</v>
      </c>
      <c r="I17">
        <v>0.24509803921568107</v>
      </c>
      <c r="J17">
        <v>-150611.24694376529</v>
      </c>
      <c r="K17">
        <v>844009.77995110024</v>
      </c>
      <c r="L17">
        <v>215158.92420537898</v>
      </c>
      <c r="M17">
        <v>22.462787550744249</v>
      </c>
      <c r="N17">
        <v>5.0301204819277112</v>
      </c>
      <c r="O17">
        <v>190.48295454545453</v>
      </c>
      <c r="P17">
        <v>-60.291262135922331</v>
      </c>
      <c r="Q17">
        <v>4.3600000000000003</v>
      </c>
      <c r="R17">
        <v>-1.32</v>
      </c>
      <c r="S17" s="2">
        <v>13.106796116504849</v>
      </c>
      <c r="T17" s="2">
        <v>8.4951456310679632</v>
      </c>
      <c r="U17" t="str">
        <f t="shared" si="0"/>
        <v>0</v>
      </c>
      <c r="V17" t="str">
        <f t="shared" si="1"/>
        <v>0</v>
      </c>
      <c r="W17" t="str">
        <f t="shared" si="2"/>
        <v>0</v>
      </c>
      <c r="X17" t="str">
        <f t="shared" si="3"/>
        <v>0</v>
      </c>
      <c r="Y17" t="str">
        <f t="shared" si="4"/>
        <v>0</v>
      </c>
      <c r="Z17" t="str">
        <f t="shared" si="5"/>
        <v>0</v>
      </c>
      <c r="AA17" t="str">
        <f t="shared" si="6"/>
        <v>0</v>
      </c>
      <c r="AB17" t="str">
        <f t="shared" si="7"/>
        <v>0</v>
      </c>
      <c r="AC17" t="str">
        <f t="shared" si="8"/>
        <v>0</v>
      </c>
      <c r="AD17" t="str">
        <f t="shared" si="9"/>
        <v>0</v>
      </c>
      <c r="AE17" t="str">
        <f t="shared" si="10"/>
        <v>0</v>
      </c>
      <c r="AF17" t="str">
        <f t="shared" si="11"/>
        <v>0</v>
      </c>
      <c r="AG17" t="str">
        <f t="shared" si="12"/>
        <v>1</v>
      </c>
      <c r="AH17" t="str">
        <f t="shared" si="13"/>
        <v>1</v>
      </c>
      <c r="AI17" t="str">
        <f t="shared" si="14"/>
        <v>1</v>
      </c>
      <c r="AJ17" t="str">
        <f t="shared" si="15"/>
        <v>1</v>
      </c>
      <c r="AK17" t="str">
        <f t="shared" si="16"/>
        <v>1</v>
      </c>
      <c r="AL17" t="str">
        <f t="shared" si="17"/>
        <v>1</v>
      </c>
      <c r="AM17" t="str">
        <f t="shared" si="18"/>
        <v>1</v>
      </c>
      <c r="AN17" t="str">
        <f t="shared" si="19"/>
        <v>1</v>
      </c>
      <c r="AO17" t="str">
        <f t="shared" si="20"/>
        <v>1</v>
      </c>
      <c r="AP17" t="str">
        <f t="shared" si="21"/>
        <v>1</v>
      </c>
      <c r="AQ17" t="str">
        <f t="shared" si="22"/>
        <v>1</v>
      </c>
      <c r="AR17" t="str">
        <f t="shared" si="23"/>
        <v>1</v>
      </c>
      <c r="AS17" t="str">
        <f t="shared" si="24"/>
        <v>1</v>
      </c>
      <c r="AT17" t="str">
        <f t="shared" si="25"/>
        <v>1</v>
      </c>
      <c r="AU17" t="str">
        <f t="shared" si="26"/>
        <v>0</v>
      </c>
      <c r="AV17" t="str">
        <f t="shared" si="27"/>
        <v>0</v>
      </c>
      <c r="AW17" t="str">
        <f t="shared" si="28"/>
        <v>0</v>
      </c>
      <c r="AX17" t="str">
        <f t="shared" si="29"/>
        <v>0</v>
      </c>
      <c r="AY17" t="str">
        <f t="shared" si="30"/>
        <v>0</v>
      </c>
      <c r="AZ17" t="str">
        <f t="shared" si="31"/>
        <v>0</v>
      </c>
      <c r="BA17" t="str">
        <f t="shared" si="32"/>
        <v>0</v>
      </c>
      <c r="BB17" t="str">
        <f t="shared" si="33"/>
        <v>0</v>
      </c>
      <c r="BC17" t="str">
        <f t="shared" si="34"/>
        <v>0</v>
      </c>
      <c r="BD17" t="str">
        <f t="shared" si="35"/>
        <v>0</v>
      </c>
    </row>
    <row r="18" spans="1:56" x14ac:dyDescent="0.2">
      <c r="A18" s="3">
        <v>44038</v>
      </c>
      <c r="B18" t="s">
        <v>35</v>
      </c>
      <c r="C18">
        <v>13.53</v>
      </c>
      <c r="D18">
        <v>0.6633</v>
      </c>
      <c r="E18">
        <v>11</v>
      </c>
      <c r="F18">
        <v>6</v>
      </c>
      <c r="G18">
        <v>25.75</v>
      </c>
      <c r="H18">
        <v>2.8500000000000014</v>
      </c>
      <c r="I18">
        <v>4.524886877827556E-2</v>
      </c>
      <c r="J18">
        <v>202020.20202020201</v>
      </c>
      <c r="K18">
        <v>3054424.8454696215</v>
      </c>
      <c r="L18">
        <v>-456806.87471732247</v>
      </c>
      <c r="M18">
        <v>158.44748858447491</v>
      </c>
      <c r="N18">
        <v>1.9495677233429394</v>
      </c>
      <c r="O18">
        <v>89.51428571428572</v>
      </c>
      <c r="P18">
        <v>-74.29069767441861</v>
      </c>
      <c r="Q18">
        <v>4.3600000000000003</v>
      </c>
      <c r="R18">
        <v>-1.32</v>
      </c>
      <c r="S18" s="2">
        <v>10.88454507101674</v>
      </c>
      <c r="T18" s="2">
        <v>6.0469694838981756</v>
      </c>
      <c r="U18" t="str">
        <f t="shared" si="0"/>
        <v>0</v>
      </c>
      <c r="V18" t="str">
        <f t="shared" si="1"/>
        <v>0</v>
      </c>
      <c r="W18" t="str">
        <f t="shared" si="2"/>
        <v>0</v>
      </c>
      <c r="X18" t="str">
        <f t="shared" si="3"/>
        <v>0</v>
      </c>
      <c r="Y18" t="str">
        <f t="shared" si="4"/>
        <v>0</v>
      </c>
      <c r="Z18" t="str">
        <f t="shared" si="5"/>
        <v>0</v>
      </c>
      <c r="AA18" t="str">
        <f t="shared" si="6"/>
        <v>0</v>
      </c>
      <c r="AB18" t="str">
        <f t="shared" si="7"/>
        <v>0</v>
      </c>
      <c r="AC18" t="str">
        <f t="shared" si="8"/>
        <v>0</v>
      </c>
      <c r="AD18" t="str">
        <f t="shared" si="9"/>
        <v>0</v>
      </c>
      <c r="AE18" t="str">
        <f t="shared" si="10"/>
        <v>0</v>
      </c>
      <c r="AF18" t="str">
        <f t="shared" si="11"/>
        <v>0</v>
      </c>
      <c r="AG18" t="str">
        <f t="shared" si="12"/>
        <v>0</v>
      </c>
      <c r="AH18" t="str">
        <f t="shared" si="13"/>
        <v>1</v>
      </c>
      <c r="AI18" t="str">
        <f t="shared" si="14"/>
        <v>1</v>
      </c>
      <c r="AJ18" t="str">
        <f t="shared" si="15"/>
        <v>1</v>
      </c>
      <c r="AK18" t="str">
        <f t="shared" si="16"/>
        <v>1</v>
      </c>
      <c r="AL18" t="str">
        <f t="shared" si="17"/>
        <v>1</v>
      </c>
      <c r="AM18" t="str">
        <f t="shared" si="18"/>
        <v>1</v>
      </c>
      <c r="AN18" t="str">
        <f t="shared" si="19"/>
        <v>1</v>
      </c>
      <c r="AO18" t="str">
        <f t="shared" si="20"/>
        <v>1</v>
      </c>
      <c r="AP18" t="str">
        <f t="shared" si="21"/>
        <v>1</v>
      </c>
      <c r="AQ18" t="str">
        <f t="shared" si="22"/>
        <v>1</v>
      </c>
      <c r="AR18" t="str">
        <f t="shared" si="23"/>
        <v>1</v>
      </c>
      <c r="AS18" t="str">
        <f t="shared" si="24"/>
        <v>1</v>
      </c>
      <c r="AT18" t="str">
        <f t="shared" si="25"/>
        <v>0</v>
      </c>
      <c r="AU18" t="str">
        <f t="shared" si="26"/>
        <v>0</v>
      </c>
      <c r="AV18" t="str">
        <f t="shared" si="27"/>
        <v>0</v>
      </c>
      <c r="AW18" t="str">
        <f t="shared" si="28"/>
        <v>0</v>
      </c>
      <c r="AX18" t="str">
        <f t="shared" si="29"/>
        <v>0</v>
      </c>
      <c r="AY18" t="str">
        <f t="shared" si="30"/>
        <v>0</v>
      </c>
      <c r="AZ18" t="str">
        <f t="shared" si="31"/>
        <v>0</v>
      </c>
      <c r="BA18" t="str">
        <f t="shared" si="32"/>
        <v>0</v>
      </c>
      <c r="BB18" t="str">
        <f t="shared" si="33"/>
        <v>0</v>
      </c>
      <c r="BC18" t="str">
        <f t="shared" si="34"/>
        <v>0</v>
      </c>
      <c r="BD18" t="str">
        <f t="shared" si="35"/>
        <v>0</v>
      </c>
    </row>
    <row r="19" spans="1:56" x14ac:dyDescent="0.2">
      <c r="A19" s="3">
        <v>44038</v>
      </c>
      <c r="B19" t="s">
        <v>36</v>
      </c>
      <c r="C19">
        <v>4.6500000000000004</v>
      </c>
      <c r="D19">
        <v>0.69520000000000004</v>
      </c>
      <c r="E19">
        <v>92</v>
      </c>
      <c r="F19">
        <v>2</v>
      </c>
      <c r="G19">
        <v>35.630000000000003</v>
      </c>
      <c r="H19">
        <v>1.2420000000000044</v>
      </c>
      <c r="I19">
        <v>-0.68571428571427373</v>
      </c>
      <c r="J19">
        <v>54660.529344073642</v>
      </c>
      <c r="K19">
        <v>604142.69275028771</v>
      </c>
      <c r="L19">
        <v>-20138.089758342921</v>
      </c>
      <c r="M19">
        <v>106.66666666666667</v>
      </c>
      <c r="N19">
        <v>3.6328125</v>
      </c>
      <c r="O19">
        <v>167.38461538461539</v>
      </c>
      <c r="P19">
        <v>-70.666666666666671</v>
      </c>
      <c r="Q19">
        <v>4.3600000000000003</v>
      </c>
      <c r="R19">
        <v>-1.32</v>
      </c>
      <c r="S19" s="2">
        <v>18.57142857142858</v>
      </c>
      <c r="T19" s="2">
        <v>7.1428571428571432</v>
      </c>
      <c r="U19" t="str">
        <f t="shared" si="0"/>
        <v>0</v>
      </c>
      <c r="V19" t="str">
        <f t="shared" si="1"/>
        <v>0</v>
      </c>
      <c r="W19" t="str">
        <f t="shared" si="2"/>
        <v>0</v>
      </c>
      <c r="X19" t="str">
        <f t="shared" si="3"/>
        <v>0</v>
      </c>
      <c r="Y19" t="str">
        <f t="shared" si="4"/>
        <v>0</v>
      </c>
      <c r="Z19" t="str">
        <f t="shared" si="5"/>
        <v>0</v>
      </c>
      <c r="AA19" t="str">
        <f t="shared" si="6"/>
        <v>0</v>
      </c>
      <c r="AB19" t="str">
        <f t="shared" si="7"/>
        <v>0</v>
      </c>
      <c r="AC19" t="str">
        <f t="shared" si="8"/>
        <v>0</v>
      </c>
      <c r="AD19" t="str">
        <f t="shared" si="9"/>
        <v>0</v>
      </c>
      <c r="AE19" t="str">
        <f t="shared" si="10"/>
        <v>0</v>
      </c>
      <c r="AF19" t="str">
        <f t="shared" si="11"/>
        <v>0</v>
      </c>
      <c r="AG19" t="str">
        <f t="shared" si="12"/>
        <v>0</v>
      </c>
      <c r="AH19" t="str">
        <f t="shared" si="13"/>
        <v>1</v>
      </c>
      <c r="AI19" t="str">
        <f t="shared" si="14"/>
        <v>1</v>
      </c>
      <c r="AJ19" t="str">
        <f t="shared" si="15"/>
        <v>1</v>
      </c>
      <c r="AK19" t="str">
        <f t="shared" si="16"/>
        <v>1</v>
      </c>
      <c r="AL19" t="str">
        <f t="shared" si="17"/>
        <v>1</v>
      </c>
      <c r="AM19" t="str">
        <f t="shared" si="18"/>
        <v>1</v>
      </c>
      <c r="AN19" t="str">
        <f t="shared" si="19"/>
        <v>1</v>
      </c>
      <c r="AO19" t="str">
        <f t="shared" si="20"/>
        <v>1</v>
      </c>
      <c r="AP19" t="str">
        <f t="shared" si="21"/>
        <v>1</v>
      </c>
      <c r="AQ19" t="str">
        <f t="shared" si="22"/>
        <v>1</v>
      </c>
      <c r="AR19" t="str">
        <f t="shared" si="23"/>
        <v>1</v>
      </c>
      <c r="AS19" t="str">
        <f t="shared" si="24"/>
        <v>1</v>
      </c>
      <c r="AT19" t="str">
        <f t="shared" si="25"/>
        <v>1</v>
      </c>
      <c r="AU19" t="str">
        <f t="shared" si="26"/>
        <v>1</v>
      </c>
      <c r="AV19" t="str">
        <f t="shared" si="27"/>
        <v>1</v>
      </c>
      <c r="AW19" t="str">
        <f t="shared" si="28"/>
        <v>0</v>
      </c>
      <c r="AX19" t="str">
        <f t="shared" si="29"/>
        <v>0</v>
      </c>
      <c r="AY19" t="str">
        <f t="shared" si="30"/>
        <v>0</v>
      </c>
      <c r="AZ19" t="str">
        <f t="shared" si="31"/>
        <v>0</v>
      </c>
      <c r="BA19" t="str">
        <f t="shared" si="32"/>
        <v>0</v>
      </c>
      <c r="BB19" t="str">
        <f t="shared" si="33"/>
        <v>0</v>
      </c>
      <c r="BC19" t="str">
        <f t="shared" si="34"/>
        <v>0</v>
      </c>
      <c r="BD19" t="str">
        <f t="shared" si="35"/>
        <v>0</v>
      </c>
    </row>
    <row r="20" spans="1:56" x14ac:dyDescent="0.2">
      <c r="A20" s="3">
        <v>44038</v>
      </c>
      <c r="B20" t="s">
        <v>37</v>
      </c>
      <c r="C20">
        <v>6.1</v>
      </c>
      <c r="D20">
        <v>4.9400000000000004</v>
      </c>
      <c r="E20">
        <v>143</v>
      </c>
      <c r="F20">
        <v>1</v>
      </c>
      <c r="G20">
        <v>28.42</v>
      </c>
      <c r="H20">
        <v>-2.2439999999999962</v>
      </c>
      <c r="I20">
        <v>-0.36304961678095587</v>
      </c>
      <c r="J20">
        <v>-3846.1538461538457</v>
      </c>
      <c r="K20">
        <v>499797.57085020241</v>
      </c>
      <c r="L20">
        <v>24696.356275303642</v>
      </c>
      <c r="M20">
        <v>64.396551724137936</v>
      </c>
      <c r="N20">
        <v>8.1659973226238289</v>
      </c>
      <c r="O20">
        <v>218.70967741935488</v>
      </c>
      <c r="P20">
        <v>-69.730392156862735</v>
      </c>
      <c r="Q20">
        <v>4.3600000000000003</v>
      </c>
      <c r="R20">
        <v>-1.32</v>
      </c>
      <c r="S20" s="2">
        <v>27.032520325203251</v>
      </c>
      <c r="T20" s="2">
        <v>6.5040650406504126</v>
      </c>
      <c r="U20" t="str">
        <f t="shared" si="0"/>
        <v>0</v>
      </c>
      <c r="V20" t="str">
        <f t="shared" si="1"/>
        <v>0</v>
      </c>
      <c r="W20" t="str">
        <f t="shared" si="2"/>
        <v>0</v>
      </c>
      <c r="X20" t="str">
        <f t="shared" si="3"/>
        <v>0</v>
      </c>
      <c r="Y20" t="str">
        <f t="shared" si="4"/>
        <v>0</v>
      </c>
      <c r="Z20" t="str">
        <f t="shared" si="5"/>
        <v>0</v>
      </c>
      <c r="AA20" t="str">
        <f t="shared" si="6"/>
        <v>0</v>
      </c>
      <c r="AB20" t="str">
        <f t="shared" si="7"/>
        <v>0</v>
      </c>
      <c r="AC20" t="str">
        <f t="shared" si="8"/>
        <v>0</v>
      </c>
      <c r="AD20" t="str">
        <f t="shared" si="9"/>
        <v>0</v>
      </c>
      <c r="AE20" t="str">
        <f t="shared" si="10"/>
        <v>0</v>
      </c>
      <c r="AF20" t="str">
        <f t="shared" si="11"/>
        <v>0</v>
      </c>
      <c r="AG20" t="str">
        <f t="shared" si="12"/>
        <v>0</v>
      </c>
      <c r="AH20" t="str">
        <f t="shared" si="13"/>
        <v>1</v>
      </c>
      <c r="AI20" t="str">
        <f t="shared" si="14"/>
        <v>1</v>
      </c>
      <c r="AJ20" t="str">
        <f t="shared" si="15"/>
        <v>1</v>
      </c>
      <c r="AK20" t="str">
        <f t="shared" si="16"/>
        <v>1</v>
      </c>
      <c r="AL20" t="str">
        <f t="shared" si="17"/>
        <v>1</v>
      </c>
      <c r="AM20" t="str">
        <f t="shared" si="18"/>
        <v>1</v>
      </c>
      <c r="AN20" t="str">
        <f t="shared" si="19"/>
        <v>1</v>
      </c>
      <c r="AO20" t="str">
        <f t="shared" si="20"/>
        <v>1</v>
      </c>
      <c r="AP20" t="str">
        <f t="shared" si="21"/>
        <v>1</v>
      </c>
      <c r="AQ20" t="str">
        <f t="shared" si="22"/>
        <v>1</v>
      </c>
      <c r="AR20" t="str">
        <f t="shared" si="23"/>
        <v>1</v>
      </c>
      <c r="AS20" t="str">
        <f t="shared" si="24"/>
        <v>1</v>
      </c>
      <c r="AT20" t="str">
        <f t="shared" si="25"/>
        <v>1</v>
      </c>
      <c r="AU20" t="str">
        <f t="shared" si="26"/>
        <v>1</v>
      </c>
      <c r="AV20" t="str">
        <f t="shared" si="27"/>
        <v>1</v>
      </c>
      <c r="AW20" t="str">
        <f t="shared" si="28"/>
        <v>1</v>
      </c>
      <c r="AX20" t="str">
        <f t="shared" si="29"/>
        <v>1</v>
      </c>
      <c r="AY20" t="str">
        <f t="shared" si="30"/>
        <v>1</v>
      </c>
      <c r="AZ20" t="str">
        <f t="shared" si="31"/>
        <v>0</v>
      </c>
      <c r="BA20" t="str">
        <f t="shared" si="32"/>
        <v>0</v>
      </c>
      <c r="BB20" t="str">
        <f t="shared" si="33"/>
        <v>0</v>
      </c>
      <c r="BC20" t="str">
        <f t="shared" si="34"/>
        <v>0</v>
      </c>
      <c r="BD20" t="str">
        <f t="shared" si="35"/>
        <v>0</v>
      </c>
    </row>
    <row r="21" spans="1:56" x14ac:dyDescent="0.2">
      <c r="A21" s="3">
        <v>44038</v>
      </c>
      <c r="B21" t="s">
        <v>38</v>
      </c>
      <c r="C21">
        <v>0.59699999999999998</v>
      </c>
      <c r="D21">
        <v>5.89</v>
      </c>
      <c r="E21">
        <v>126</v>
      </c>
      <c r="F21">
        <v>1</v>
      </c>
      <c r="G21">
        <v>28</v>
      </c>
      <c r="H21">
        <v>5.3779999999999966</v>
      </c>
      <c r="I21">
        <v>0.58060109289617157</v>
      </c>
      <c r="J21">
        <v>-8488.964346349745</v>
      </c>
      <c r="K21">
        <v>132088.28522920204</v>
      </c>
      <c r="L21">
        <v>-25127.334465195247</v>
      </c>
      <c r="M21">
        <v>138.69346733668343</v>
      </c>
      <c r="N21">
        <v>2.1630434782608692</v>
      </c>
      <c r="O21">
        <v>325.57803468208095</v>
      </c>
      <c r="P21">
        <v>-38.324607329842941</v>
      </c>
      <c r="Q21">
        <v>4.3600000000000003</v>
      </c>
      <c r="R21">
        <v>-1.32</v>
      </c>
      <c r="S21" s="2">
        <v>18.538324420677359</v>
      </c>
      <c r="T21" s="2">
        <v>12.4777183600713</v>
      </c>
      <c r="U21" t="str">
        <f t="shared" si="0"/>
        <v>0</v>
      </c>
      <c r="V21" t="str">
        <f t="shared" si="1"/>
        <v>0</v>
      </c>
      <c r="W21" t="str">
        <f t="shared" si="2"/>
        <v>0</v>
      </c>
      <c r="X21" t="str">
        <f t="shared" si="3"/>
        <v>0</v>
      </c>
      <c r="Y21" t="str">
        <f t="shared" si="4"/>
        <v>0</v>
      </c>
      <c r="Z21" t="str">
        <f t="shared" si="5"/>
        <v>0</v>
      </c>
      <c r="AA21" t="str">
        <f t="shared" si="6"/>
        <v>0</v>
      </c>
      <c r="AB21" t="str">
        <f t="shared" si="7"/>
        <v>0</v>
      </c>
      <c r="AC21" t="str">
        <f t="shared" si="8"/>
        <v>0</v>
      </c>
      <c r="AD21" t="str">
        <f t="shared" si="9"/>
        <v>0</v>
      </c>
      <c r="AE21" t="str">
        <f t="shared" si="10"/>
        <v>1</v>
      </c>
      <c r="AF21" t="str">
        <f t="shared" si="11"/>
        <v>1</v>
      </c>
      <c r="AG21" t="str">
        <f t="shared" si="12"/>
        <v>1</v>
      </c>
      <c r="AH21" t="str">
        <f t="shared" si="13"/>
        <v>1</v>
      </c>
      <c r="AI21" t="str">
        <f t="shared" si="14"/>
        <v>1</v>
      </c>
      <c r="AJ21" t="str">
        <f t="shared" si="15"/>
        <v>1</v>
      </c>
      <c r="AK21" t="str">
        <f t="shared" si="16"/>
        <v>1</v>
      </c>
      <c r="AL21" t="str">
        <f t="shared" si="17"/>
        <v>1</v>
      </c>
      <c r="AM21" t="str">
        <f t="shared" si="18"/>
        <v>1</v>
      </c>
      <c r="AN21" t="str">
        <f t="shared" si="19"/>
        <v>1</v>
      </c>
      <c r="AO21" t="str">
        <f t="shared" si="20"/>
        <v>1</v>
      </c>
      <c r="AP21" t="str">
        <f t="shared" si="21"/>
        <v>1</v>
      </c>
      <c r="AQ21" t="str">
        <f t="shared" si="22"/>
        <v>1</v>
      </c>
      <c r="AR21" t="str">
        <f t="shared" si="23"/>
        <v>1</v>
      </c>
      <c r="AS21" t="str">
        <f t="shared" si="24"/>
        <v>1</v>
      </c>
      <c r="AT21" t="str">
        <f t="shared" si="25"/>
        <v>1</v>
      </c>
      <c r="AU21" t="str">
        <f t="shared" si="26"/>
        <v>1</v>
      </c>
      <c r="AV21" t="str">
        <f t="shared" si="27"/>
        <v>1</v>
      </c>
      <c r="AW21" t="str">
        <f t="shared" si="28"/>
        <v>0</v>
      </c>
      <c r="AX21" t="str">
        <f t="shared" si="29"/>
        <v>0</v>
      </c>
      <c r="AY21" t="str">
        <f t="shared" si="30"/>
        <v>0</v>
      </c>
      <c r="AZ21" t="str">
        <f t="shared" si="31"/>
        <v>0</v>
      </c>
      <c r="BA21" t="str">
        <f t="shared" si="32"/>
        <v>0</v>
      </c>
      <c r="BB21" t="str">
        <f t="shared" si="33"/>
        <v>0</v>
      </c>
      <c r="BC21" t="str">
        <f t="shared" si="34"/>
        <v>0</v>
      </c>
      <c r="BD21" t="str">
        <f t="shared" si="35"/>
        <v>0</v>
      </c>
    </row>
    <row r="22" spans="1:56" x14ac:dyDescent="0.2">
      <c r="A22" s="1">
        <v>44038</v>
      </c>
      <c r="B22" t="s">
        <v>39</v>
      </c>
      <c r="C22">
        <v>11.5</v>
      </c>
      <c r="D22">
        <v>1.32</v>
      </c>
      <c r="E22">
        <v>131</v>
      </c>
      <c r="F22">
        <v>1</v>
      </c>
      <c r="G22">
        <v>36.46</v>
      </c>
      <c r="H22">
        <v>17.193999999999999</v>
      </c>
      <c r="I22">
        <v>-0.8264462809917279</v>
      </c>
      <c r="J22">
        <v>-78787.878787878784</v>
      </c>
      <c r="K22">
        <v>243939.39393939392</v>
      </c>
      <c r="L22">
        <v>-95454.545454545456</v>
      </c>
      <c r="M22">
        <v>30.993377483443712</v>
      </c>
      <c r="N22">
        <v>24.572649572649571</v>
      </c>
      <c r="O22">
        <v>109.52380952380953</v>
      </c>
      <c r="P22">
        <v>-78.88</v>
      </c>
      <c r="Q22">
        <v>4.3600000000000003</v>
      </c>
      <c r="R22">
        <v>-1.32</v>
      </c>
      <c r="S22" s="2">
        <v>6.060606060606049</v>
      </c>
      <c r="T22" s="2">
        <v>9.0909090909090988</v>
      </c>
      <c r="U22" t="str">
        <f t="shared" si="0"/>
        <v>0</v>
      </c>
      <c r="V22" t="str">
        <f t="shared" si="1"/>
        <v>0</v>
      </c>
      <c r="W22" t="str">
        <f t="shared" si="2"/>
        <v>0</v>
      </c>
      <c r="X22" t="str">
        <f t="shared" si="3"/>
        <v>0</v>
      </c>
      <c r="Y22" t="str">
        <f t="shared" si="4"/>
        <v>0</v>
      </c>
      <c r="Z22" t="str">
        <f t="shared" si="5"/>
        <v>0</v>
      </c>
      <c r="AA22" t="str">
        <f t="shared" si="6"/>
        <v>0</v>
      </c>
      <c r="AB22" t="str">
        <f t="shared" si="7"/>
        <v>0</v>
      </c>
      <c r="AC22" t="str">
        <f t="shared" si="8"/>
        <v>0</v>
      </c>
      <c r="AD22" t="str">
        <f t="shared" si="9"/>
        <v>0</v>
      </c>
      <c r="AE22" t="str">
        <f t="shared" si="10"/>
        <v>0</v>
      </c>
      <c r="AF22" t="str">
        <f t="shared" si="11"/>
        <v>0</v>
      </c>
      <c r="AG22" t="str">
        <f t="shared" si="12"/>
        <v>1</v>
      </c>
      <c r="AH22" t="str">
        <f t="shared" si="13"/>
        <v>1</v>
      </c>
      <c r="AI22" t="str">
        <f t="shared" si="14"/>
        <v>1</v>
      </c>
      <c r="AJ22" t="str">
        <f t="shared" si="15"/>
        <v>1</v>
      </c>
      <c r="AK22" t="str">
        <f t="shared" si="16"/>
        <v>1</v>
      </c>
      <c r="AL22" t="str">
        <f t="shared" si="17"/>
        <v>1</v>
      </c>
      <c r="AM22" t="str">
        <f t="shared" si="18"/>
        <v>1</v>
      </c>
      <c r="AN22" t="str">
        <f t="shared" si="19"/>
        <v>1</v>
      </c>
      <c r="AO22" t="str">
        <f t="shared" si="20"/>
        <v>1</v>
      </c>
      <c r="AP22" t="str">
        <f t="shared" si="21"/>
        <v>1</v>
      </c>
      <c r="AQ22" t="str">
        <f t="shared" si="22"/>
        <v>1</v>
      </c>
      <c r="AR22" t="str">
        <f t="shared" si="23"/>
        <v>0</v>
      </c>
      <c r="AS22" t="str">
        <f t="shared" si="24"/>
        <v>0</v>
      </c>
      <c r="AT22" t="str">
        <f t="shared" si="25"/>
        <v>0</v>
      </c>
      <c r="AU22" t="str">
        <f t="shared" si="26"/>
        <v>0</v>
      </c>
      <c r="AV22" t="str">
        <f t="shared" si="27"/>
        <v>0</v>
      </c>
      <c r="AW22" t="str">
        <f t="shared" si="28"/>
        <v>0</v>
      </c>
      <c r="AX22" t="str">
        <f t="shared" si="29"/>
        <v>0</v>
      </c>
      <c r="AY22" t="str">
        <f t="shared" si="30"/>
        <v>0</v>
      </c>
      <c r="AZ22" t="str">
        <f t="shared" si="31"/>
        <v>0</v>
      </c>
      <c r="BA22" t="str">
        <f t="shared" si="32"/>
        <v>0</v>
      </c>
      <c r="BB22" t="str">
        <f t="shared" si="33"/>
        <v>0</v>
      </c>
      <c r="BC22" t="str">
        <f t="shared" si="34"/>
        <v>0</v>
      </c>
      <c r="BD22" t="str">
        <f t="shared" si="35"/>
        <v>0</v>
      </c>
    </row>
    <row r="23" spans="1:56" x14ac:dyDescent="0.2">
      <c r="A23" s="1">
        <v>44038</v>
      </c>
      <c r="B23" t="s">
        <v>40</v>
      </c>
      <c r="C23">
        <v>14.42</v>
      </c>
      <c r="D23">
        <v>1.34</v>
      </c>
      <c r="E23">
        <v>148</v>
      </c>
      <c r="F23">
        <v>1</v>
      </c>
      <c r="G23">
        <v>36.01</v>
      </c>
      <c r="H23">
        <v>0.99200000000000443</v>
      </c>
      <c r="I23">
        <v>-1.1070110701106939</v>
      </c>
      <c r="J23">
        <v>39552.238805970148</v>
      </c>
      <c r="K23">
        <v>376865.67164179101</v>
      </c>
      <c r="L23">
        <v>114925.37313432836</v>
      </c>
      <c r="M23">
        <v>74.626865671641781</v>
      </c>
      <c r="N23">
        <v>14.42</v>
      </c>
      <c r="O23">
        <v>143.63636363636363</v>
      </c>
      <c r="P23">
        <v>-65.9033078880407</v>
      </c>
      <c r="Q23">
        <v>4.3600000000000003</v>
      </c>
      <c r="R23">
        <v>-1.32</v>
      </c>
      <c r="S23" s="2">
        <v>492.59259259259261</v>
      </c>
      <c r="T23" s="2">
        <v>11.11111111111112</v>
      </c>
      <c r="U23" t="str">
        <f t="shared" si="0"/>
        <v>0</v>
      </c>
      <c r="V23" t="str">
        <f t="shared" si="1"/>
        <v>0</v>
      </c>
      <c r="W23" t="str">
        <f t="shared" si="2"/>
        <v>0</v>
      </c>
      <c r="X23" t="str">
        <f t="shared" si="3"/>
        <v>0</v>
      </c>
      <c r="Y23" t="str">
        <f t="shared" si="4"/>
        <v>0</v>
      </c>
      <c r="Z23" t="str">
        <f t="shared" si="5"/>
        <v>0</v>
      </c>
      <c r="AA23" t="str">
        <f t="shared" si="6"/>
        <v>0</v>
      </c>
      <c r="AB23" t="str">
        <f t="shared" si="7"/>
        <v>0</v>
      </c>
      <c r="AC23" t="str">
        <f t="shared" si="8"/>
        <v>0</v>
      </c>
      <c r="AD23" t="str">
        <f t="shared" si="9"/>
        <v>0</v>
      </c>
      <c r="AE23" t="str">
        <f t="shared" si="10"/>
        <v>0</v>
      </c>
      <c r="AF23" t="str">
        <f t="shared" si="11"/>
        <v>1</v>
      </c>
      <c r="AG23" t="str">
        <f t="shared" si="12"/>
        <v>1</v>
      </c>
      <c r="AH23" t="str">
        <f t="shared" si="13"/>
        <v>1</v>
      </c>
      <c r="AI23" t="str">
        <f t="shared" si="14"/>
        <v>1</v>
      </c>
      <c r="AJ23" t="str">
        <f t="shared" si="15"/>
        <v>1</v>
      </c>
      <c r="AK23" t="str">
        <f t="shared" si="16"/>
        <v>1</v>
      </c>
      <c r="AL23" t="str">
        <f t="shared" si="17"/>
        <v>1</v>
      </c>
      <c r="AM23" t="str">
        <f t="shared" si="18"/>
        <v>1</v>
      </c>
      <c r="AN23" t="str">
        <f t="shared" si="19"/>
        <v>1</v>
      </c>
      <c r="AO23" t="str">
        <f t="shared" si="20"/>
        <v>1</v>
      </c>
      <c r="AP23" t="str">
        <f t="shared" si="21"/>
        <v>1</v>
      </c>
      <c r="AQ23" t="str">
        <f t="shared" si="22"/>
        <v>1</v>
      </c>
      <c r="AR23" t="str">
        <f t="shared" si="23"/>
        <v>1</v>
      </c>
      <c r="AS23" t="str">
        <f t="shared" si="24"/>
        <v>1</v>
      </c>
      <c r="AT23" t="str">
        <f t="shared" si="25"/>
        <v>1</v>
      </c>
      <c r="AU23" t="str">
        <f t="shared" si="26"/>
        <v>1</v>
      </c>
      <c r="AV23" t="str">
        <f t="shared" si="27"/>
        <v>1</v>
      </c>
      <c r="AW23" t="str">
        <f t="shared" si="28"/>
        <v>1</v>
      </c>
      <c r="AX23" t="str">
        <f t="shared" si="29"/>
        <v>1</v>
      </c>
      <c r="AY23" t="str">
        <f t="shared" si="30"/>
        <v>1</v>
      </c>
      <c r="AZ23" t="str">
        <f t="shared" si="31"/>
        <v>1</v>
      </c>
      <c r="BA23" t="str">
        <f t="shared" si="32"/>
        <v>1</v>
      </c>
      <c r="BB23" t="str">
        <f t="shared" si="33"/>
        <v>1</v>
      </c>
      <c r="BC23" t="str">
        <f t="shared" si="34"/>
        <v>1</v>
      </c>
      <c r="BD23" t="str">
        <f t="shared" si="35"/>
        <v>1</v>
      </c>
    </row>
    <row r="24" spans="1:56" x14ac:dyDescent="0.2">
      <c r="A24" s="1">
        <v>44038</v>
      </c>
      <c r="B24" t="s">
        <v>42</v>
      </c>
      <c r="C24">
        <v>17.11</v>
      </c>
      <c r="D24">
        <v>1.67</v>
      </c>
      <c r="E24">
        <v>121</v>
      </c>
      <c r="F24">
        <v>1</v>
      </c>
      <c r="G24">
        <v>43.9</v>
      </c>
      <c r="H24">
        <v>15.625999999999998</v>
      </c>
      <c r="I24">
        <v>0.42092603728201411</v>
      </c>
      <c r="J24">
        <v>19760.479041916169</v>
      </c>
      <c r="K24">
        <v>254491.01796407186</v>
      </c>
      <c r="L24">
        <v>-173652.69461077845</v>
      </c>
      <c r="M24">
        <v>132.59259259259258</v>
      </c>
      <c r="N24">
        <v>47.793296089385478</v>
      </c>
      <c r="O24">
        <v>106.17283950617282</v>
      </c>
      <c r="P24">
        <v>-34.509803921568626</v>
      </c>
      <c r="Q24">
        <v>4.3600000000000003</v>
      </c>
      <c r="R24">
        <v>-1.32</v>
      </c>
      <c r="S24" s="2">
        <v>14.117647058823531</v>
      </c>
      <c r="T24" s="2">
        <v>4.1176470588235334</v>
      </c>
      <c r="U24" t="str">
        <f t="shared" si="0"/>
        <v>0</v>
      </c>
      <c r="V24" t="str">
        <f t="shared" si="1"/>
        <v>0</v>
      </c>
      <c r="W24" t="str">
        <f t="shared" si="2"/>
        <v>0</v>
      </c>
      <c r="X24" t="str">
        <f t="shared" si="3"/>
        <v>0</v>
      </c>
      <c r="Y24" t="str">
        <f t="shared" si="4"/>
        <v>0</v>
      </c>
      <c r="Z24" t="str">
        <f t="shared" si="5"/>
        <v>0</v>
      </c>
      <c r="AA24" t="str">
        <f t="shared" si="6"/>
        <v>0</v>
      </c>
      <c r="AB24" t="str">
        <f t="shared" si="7"/>
        <v>0</v>
      </c>
      <c r="AC24" t="str">
        <f t="shared" si="8"/>
        <v>0</v>
      </c>
      <c r="AD24" t="str">
        <f t="shared" si="9"/>
        <v>0</v>
      </c>
      <c r="AE24" t="str">
        <f t="shared" si="10"/>
        <v>0</v>
      </c>
      <c r="AF24" t="str">
        <f t="shared" si="11"/>
        <v>0</v>
      </c>
      <c r="AG24" t="str">
        <f t="shared" si="12"/>
        <v>0</v>
      </c>
      <c r="AH24" t="str">
        <f t="shared" si="13"/>
        <v>0</v>
      </c>
      <c r="AI24" t="str">
        <f t="shared" si="14"/>
        <v>1</v>
      </c>
      <c r="AJ24" t="str">
        <f t="shared" si="15"/>
        <v>1</v>
      </c>
      <c r="AK24" t="str">
        <f t="shared" si="16"/>
        <v>1</v>
      </c>
      <c r="AL24" t="str">
        <f t="shared" si="17"/>
        <v>1</v>
      </c>
      <c r="AM24" t="str">
        <f t="shared" si="18"/>
        <v>1</v>
      </c>
      <c r="AN24" t="str">
        <f t="shared" si="19"/>
        <v>1</v>
      </c>
      <c r="AO24" t="str">
        <f t="shared" si="20"/>
        <v>1</v>
      </c>
      <c r="AP24" t="str">
        <f t="shared" si="21"/>
        <v>1</v>
      </c>
      <c r="AQ24" t="str">
        <f t="shared" si="22"/>
        <v>1</v>
      </c>
      <c r="AR24" t="str">
        <f t="shared" si="23"/>
        <v>1</v>
      </c>
      <c r="AS24" t="str">
        <f t="shared" si="24"/>
        <v>1</v>
      </c>
      <c r="AT24" t="str">
        <f t="shared" si="25"/>
        <v>1</v>
      </c>
      <c r="AU24" t="str">
        <f t="shared" si="26"/>
        <v>1</v>
      </c>
      <c r="AV24" t="str">
        <f t="shared" si="27"/>
        <v>0</v>
      </c>
      <c r="AW24" t="str">
        <f t="shared" si="28"/>
        <v>0</v>
      </c>
      <c r="AX24" t="str">
        <f t="shared" si="29"/>
        <v>0</v>
      </c>
      <c r="AY24" t="str">
        <f t="shared" si="30"/>
        <v>0</v>
      </c>
      <c r="AZ24" t="str">
        <f t="shared" si="31"/>
        <v>0</v>
      </c>
      <c r="BA24" t="str">
        <f t="shared" si="32"/>
        <v>0</v>
      </c>
      <c r="BB24" t="str">
        <f t="shared" si="33"/>
        <v>0</v>
      </c>
      <c r="BC24" t="str">
        <f t="shared" si="34"/>
        <v>0</v>
      </c>
      <c r="BD24" t="str">
        <f t="shared" si="35"/>
        <v>0</v>
      </c>
    </row>
    <row r="25" spans="1:56" x14ac:dyDescent="0.2">
      <c r="A25" s="1">
        <v>44038</v>
      </c>
      <c r="B25" t="s">
        <v>41</v>
      </c>
      <c r="C25">
        <v>15.23</v>
      </c>
      <c r="D25">
        <v>2.52</v>
      </c>
      <c r="E25">
        <v>160</v>
      </c>
      <c r="F25">
        <v>1</v>
      </c>
      <c r="G25">
        <v>33.75</v>
      </c>
      <c r="H25">
        <v>2.0779999999999959</v>
      </c>
      <c r="I25">
        <v>0.7194244604316643</v>
      </c>
      <c r="J25">
        <v>107142.85714285714</v>
      </c>
      <c r="K25">
        <v>584920.63492063491</v>
      </c>
      <c r="L25">
        <v>67460.317460317456</v>
      </c>
      <c r="M25">
        <v>91.428571428571431</v>
      </c>
      <c r="N25">
        <v>11.8984375</v>
      </c>
      <c r="O25">
        <v>133.33333333333331</v>
      </c>
      <c r="P25">
        <v>-49.090909090909093</v>
      </c>
      <c r="Q25">
        <v>4.3600000000000003</v>
      </c>
      <c r="R25">
        <v>-1.32</v>
      </c>
      <c r="S25" s="2">
        <v>10.07462686567164</v>
      </c>
      <c r="T25" s="2">
        <v>13.43283582089553</v>
      </c>
      <c r="U25" t="str">
        <f t="shared" si="0"/>
        <v>0</v>
      </c>
      <c r="V25" t="str">
        <f t="shared" si="1"/>
        <v>0</v>
      </c>
      <c r="W25" t="str">
        <f t="shared" si="2"/>
        <v>0</v>
      </c>
      <c r="X25" t="str">
        <f t="shared" si="3"/>
        <v>0</v>
      </c>
      <c r="Y25" t="str">
        <f t="shared" si="4"/>
        <v>0</v>
      </c>
      <c r="Z25" t="str">
        <f t="shared" si="5"/>
        <v>0</v>
      </c>
      <c r="AA25" t="str">
        <f t="shared" si="6"/>
        <v>0</v>
      </c>
      <c r="AB25" t="str">
        <f t="shared" si="7"/>
        <v>0</v>
      </c>
      <c r="AC25" t="str">
        <f t="shared" si="8"/>
        <v>0</v>
      </c>
      <c r="AD25" t="str">
        <f t="shared" si="9"/>
        <v>0</v>
      </c>
      <c r="AE25" t="str">
        <f t="shared" si="10"/>
        <v>1</v>
      </c>
      <c r="AF25" t="str">
        <f t="shared" si="11"/>
        <v>1</v>
      </c>
      <c r="AG25" t="str">
        <f t="shared" si="12"/>
        <v>1</v>
      </c>
      <c r="AH25" t="str">
        <f t="shared" si="13"/>
        <v>1</v>
      </c>
      <c r="AI25" t="str">
        <f t="shared" si="14"/>
        <v>1</v>
      </c>
      <c r="AJ25" t="str">
        <f t="shared" si="15"/>
        <v>1</v>
      </c>
      <c r="AK25" t="str">
        <f t="shared" si="16"/>
        <v>1</v>
      </c>
      <c r="AL25" t="str">
        <f t="shared" si="17"/>
        <v>1</v>
      </c>
      <c r="AM25" t="str">
        <f t="shared" si="18"/>
        <v>1</v>
      </c>
      <c r="AN25" t="str">
        <f t="shared" si="19"/>
        <v>1</v>
      </c>
      <c r="AO25" t="str">
        <f t="shared" si="20"/>
        <v>1</v>
      </c>
      <c r="AP25" t="str">
        <f t="shared" si="21"/>
        <v>1</v>
      </c>
      <c r="AQ25" t="str">
        <f t="shared" si="22"/>
        <v>1</v>
      </c>
      <c r="AR25" t="str">
        <f t="shared" si="23"/>
        <v>1</v>
      </c>
      <c r="AS25" t="str">
        <f t="shared" si="24"/>
        <v>1</v>
      </c>
      <c r="AT25" t="str">
        <f t="shared" si="25"/>
        <v>0</v>
      </c>
      <c r="AU25" t="str">
        <f t="shared" si="26"/>
        <v>0</v>
      </c>
      <c r="AV25" t="str">
        <f t="shared" si="27"/>
        <v>0</v>
      </c>
      <c r="AW25" t="str">
        <f t="shared" si="28"/>
        <v>0</v>
      </c>
      <c r="AX25" t="str">
        <f t="shared" si="29"/>
        <v>0</v>
      </c>
      <c r="AY25" t="str">
        <f t="shared" si="30"/>
        <v>0</v>
      </c>
      <c r="AZ25" t="str">
        <f t="shared" si="31"/>
        <v>0</v>
      </c>
      <c r="BA25" t="str">
        <f t="shared" si="32"/>
        <v>0</v>
      </c>
      <c r="BB25" t="str">
        <f t="shared" si="33"/>
        <v>0</v>
      </c>
      <c r="BC25" t="str">
        <f t="shared" si="34"/>
        <v>0</v>
      </c>
      <c r="BD25" t="str">
        <f t="shared" si="35"/>
        <v>0</v>
      </c>
    </row>
    <row r="26" spans="1:56" x14ac:dyDescent="0.2">
      <c r="A26" s="1">
        <v>44038</v>
      </c>
      <c r="B26" t="s">
        <v>43</v>
      </c>
      <c r="C26">
        <v>106.21</v>
      </c>
      <c r="D26">
        <v>1.38</v>
      </c>
      <c r="E26">
        <v>79</v>
      </c>
      <c r="F26">
        <v>2</v>
      </c>
      <c r="G26">
        <v>35.369999999999997</v>
      </c>
      <c r="H26">
        <v>1.0139999999999958</v>
      </c>
      <c r="I26">
        <v>-0.71942446043165542</v>
      </c>
      <c r="J26">
        <v>-224637.68115942032</v>
      </c>
      <c r="K26">
        <v>1581159.4202898552</v>
      </c>
      <c r="L26">
        <v>400000.00000000006</v>
      </c>
      <c r="M26">
        <v>30.318257956448914</v>
      </c>
      <c r="N26">
        <v>29.339779005524861</v>
      </c>
      <c r="O26">
        <v>311.57172681181032</v>
      </c>
      <c r="P26">
        <v>-95.816914216429225</v>
      </c>
      <c r="Q26">
        <v>4.3600000000000003</v>
      </c>
      <c r="R26">
        <v>-1.32</v>
      </c>
      <c r="S26" s="2">
        <v>7.1942446043165544</v>
      </c>
      <c r="T26" s="2">
        <v>2.8776978417266061</v>
      </c>
      <c r="U26" t="str">
        <f t="shared" si="0"/>
        <v>0</v>
      </c>
      <c r="V26" t="str">
        <f t="shared" si="1"/>
        <v>0</v>
      </c>
      <c r="W26" t="str">
        <f t="shared" si="2"/>
        <v>0</v>
      </c>
      <c r="X26" t="str">
        <f t="shared" si="3"/>
        <v>0</v>
      </c>
      <c r="Y26" t="str">
        <f t="shared" si="4"/>
        <v>0</v>
      </c>
      <c r="Z26" t="str">
        <f t="shared" si="5"/>
        <v>0</v>
      </c>
      <c r="AA26" t="str">
        <f t="shared" si="6"/>
        <v>0</v>
      </c>
      <c r="AB26" t="str">
        <f t="shared" si="7"/>
        <v>0</v>
      </c>
      <c r="AC26" t="str">
        <f t="shared" si="8"/>
        <v>0</v>
      </c>
      <c r="AD26" t="str">
        <f t="shared" si="9"/>
        <v>0</v>
      </c>
      <c r="AE26" t="str">
        <f t="shared" si="10"/>
        <v>0</v>
      </c>
      <c r="AF26" t="str">
        <f t="shared" si="11"/>
        <v>0</v>
      </c>
      <c r="AG26" t="str">
        <f t="shared" si="12"/>
        <v>0</v>
      </c>
      <c r="AH26" t="str">
        <f t="shared" si="13"/>
        <v>0</v>
      </c>
      <c r="AI26" t="str">
        <f t="shared" si="14"/>
        <v>0</v>
      </c>
      <c r="AJ26" t="str">
        <f t="shared" si="15"/>
        <v>0</v>
      </c>
      <c r="AK26" t="str">
        <f t="shared" si="16"/>
        <v>1</v>
      </c>
      <c r="AL26" t="str">
        <f t="shared" si="17"/>
        <v>1</v>
      </c>
      <c r="AM26" t="str">
        <f t="shared" si="18"/>
        <v>1</v>
      </c>
      <c r="AN26" t="str">
        <f t="shared" si="19"/>
        <v>1</v>
      </c>
      <c r="AO26" t="str">
        <f t="shared" si="20"/>
        <v>1</v>
      </c>
      <c r="AP26" t="str">
        <f t="shared" si="21"/>
        <v>1</v>
      </c>
      <c r="AQ26" t="str">
        <f t="shared" si="22"/>
        <v>1</v>
      </c>
      <c r="AR26" t="str">
        <f t="shared" si="23"/>
        <v>0</v>
      </c>
      <c r="AS26" t="str">
        <f t="shared" si="24"/>
        <v>0</v>
      </c>
      <c r="AT26" t="str">
        <f t="shared" si="25"/>
        <v>0</v>
      </c>
      <c r="AU26" t="str">
        <f t="shared" si="26"/>
        <v>0</v>
      </c>
      <c r="AV26" t="str">
        <f t="shared" si="27"/>
        <v>0</v>
      </c>
      <c r="AW26" t="str">
        <f t="shared" si="28"/>
        <v>0</v>
      </c>
      <c r="AX26" t="str">
        <f t="shared" si="29"/>
        <v>0</v>
      </c>
      <c r="AY26" t="str">
        <f t="shared" si="30"/>
        <v>0</v>
      </c>
      <c r="AZ26" t="str">
        <f t="shared" si="31"/>
        <v>0</v>
      </c>
      <c r="BA26" t="str">
        <f t="shared" si="32"/>
        <v>0</v>
      </c>
      <c r="BB26" t="str">
        <f t="shared" si="33"/>
        <v>0</v>
      </c>
      <c r="BC26" t="str">
        <f t="shared" si="34"/>
        <v>0</v>
      </c>
      <c r="BD26" t="str">
        <f t="shared" si="35"/>
        <v>0</v>
      </c>
    </row>
    <row r="27" spans="1:56" x14ac:dyDescent="0.2">
      <c r="A27" s="1">
        <v>44038</v>
      </c>
      <c r="B27" t="s">
        <v>44</v>
      </c>
      <c r="C27">
        <v>44.24</v>
      </c>
      <c r="D27">
        <v>2.4</v>
      </c>
      <c r="E27">
        <v>80</v>
      </c>
      <c r="F27">
        <v>2</v>
      </c>
      <c r="G27">
        <v>19.55</v>
      </c>
      <c r="H27">
        <v>4.8000000000001819E-2</v>
      </c>
      <c r="I27">
        <v>-0.24937655860350072</v>
      </c>
      <c r="J27">
        <v>-24166.666666666668</v>
      </c>
      <c r="K27">
        <v>174166.66666666669</v>
      </c>
      <c r="L27">
        <v>199583.33333333334</v>
      </c>
      <c r="M27">
        <v>45.436893203883493</v>
      </c>
      <c r="N27">
        <v>94.529914529914535</v>
      </c>
      <c r="O27">
        <v>53.846153846153832</v>
      </c>
      <c r="P27">
        <v>-50.515463917525771</v>
      </c>
      <c r="Q27">
        <v>4.3600000000000003</v>
      </c>
      <c r="R27">
        <v>-1.32</v>
      </c>
      <c r="S27" s="2">
        <v>3.6734693877550959</v>
      </c>
      <c r="T27" s="2">
        <v>4.4897959183673599</v>
      </c>
      <c r="U27" t="str">
        <f t="shared" si="0"/>
        <v>0</v>
      </c>
      <c r="V27" t="str">
        <f t="shared" si="1"/>
        <v>0</v>
      </c>
      <c r="W27" t="str">
        <f t="shared" si="2"/>
        <v>0</v>
      </c>
      <c r="X27" t="str">
        <f t="shared" si="3"/>
        <v>0</v>
      </c>
      <c r="Y27" t="str">
        <f t="shared" si="4"/>
        <v>0</v>
      </c>
      <c r="Z27" t="str">
        <f t="shared" si="5"/>
        <v>0</v>
      </c>
      <c r="AA27" t="str">
        <f t="shared" si="6"/>
        <v>0</v>
      </c>
      <c r="AB27" t="str">
        <f t="shared" si="7"/>
        <v>0</v>
      </c>
      <c r="AC27" t="str">
        <f t="shared" si="8"/>
        <v>0</v>
      </c>
      <c r="AD27" t="str">
        <f t="shared" si="9"/>
        <v>0</v>
      </c>
      <c r="AE27" t="str">
        <f t="shared" si="10"/>
        <v>0</v>
      </c>
      <c r="AF27" t="str">
        <f t="shared" si="11"/>
        <v>0</v>
      </c>
      <c r="AG27" t="str">
        <f t="shared" si="12"/>
        <v>0</v>
      </c>
      <c r="AH27" t="str">
        <f t="shared" si="13"/>
        <v>0</v>
      </c>
      <c r="AI27" t="str">
        <f t="shared" si="14"/>
        <v>1</v>
      </c>
      <c r="AJ27" t="str">
        <f t="shared" si="15"/>
        <v>1</v>
      </c>
      <c r="AK27" t="str">
        <f t="shared" si="16"/>
        <v>1</v>
      </c>
      <c r="AL27" t="str">
        <f t="shared" si="17"/>
        <v>1</v>
      </c>
      <c r="AM27" t="str">
        <f t="shared" si="18"/>
        <v>1</v>
      </c>
      <c r="AN27" t="str">
        <f t="shared" si="19"/>
        <v>1</v>
      </c>
      <c r="AO27" t="str">
        <f t="shared" si="20"/>
        <v>1</v>
      </c>
      <c r="AP27" t="str">
        <f t="shared" si="21"/>
        <v>0</v>
      </c>
      <c r="AQ27" t="str">
        <f t="shared" si="22"/>
        <v>0</v>
      </c>
      <c r="AR27" t="str">
        <f t="shared" si="23"/>
        <v>0</v>
      </c>
      <c r="AS27" t="str">
        <f t="shared" si="24"/>
        <v>0</v>
      </c>
      <c r="AT27" t="str">
        <f t="shared" si="25"/>
        <v>0</v>
      </c>
      <c r="AU27" t="str">
        <f t="shared" si="26"/>
        <v>0</v>
      </c>
      <c r="AV27" t="str">
        <f t="shared" si="27"/>
        <v>0</v>
      </c>
      <c r="AW27" t="str">
        <f t="shared" si="28"/>
        <v>0</v>
      </c>
      <c r="AX27" t="str">
        <f t="shared" si="29"/>
        <v>0</v>
      </c>
      <c r="AY27" t="str">
        <f t="shared" si="30"/>
        <v>0</v>
      </c>
      <c r="AZ27" t="str">
        <f t="shared" si="31"/>
        <v>0</v>
      </c>
      <c r="BA27" t="str">
        <f t="shared" si="32"/>
        <v>0</v>
      </c>
      <c r="BB27" t="str">
        <f t="shared" si="33"/>
        <v>0</v>
      </c>
      <c r="BC27" t="str">
        <f t="shared" si="34"/>
        <v>0</v>
      </c>
      <c r="BD27" t="str">
        <f t="shared" si="35"/>
        <v>0</v>
      </c>
    </row>
    <row r="28" spans="1:56" x14ac:dyDescent="0.2">
      <c r="A28" s="1">
        <v>44038</v>
      </c>
      <c r="B28" t="s">
        <v>45</v>
      </c>
      <c r="C28">
        <v>52.28</v>
      </c>
      <c r="D28">
        <v>1.45</v>
      </c>
      <c r="E28">
        <v>49</v>
      </c>
      <c r="F28">
        <v>3</v>
      </c>
      <c r="G28">
        <v>25.82</v>
      </c>
      <c r="H28">
        <v>-4.2199999999999989</v>
      </c>
      <c r="I28">
        <v>3.8681948424068802</v>
      </c>
      <c r="J28">
        <v>-940689.6551724138</v>
      </c>
      <c r="K28">
        <v>10566896.551724138</v>
      </c>
      <c r="L28">
        <v>-3689655.1724137934</v>
      </c>
      <c r="M28">
        <v>103.269144648455</v>
      </c>
      <c r="N28">
        <v>2.2671292281006075</v>
      </c>
      <c r="O28">
        <v>271.60430548436699</v>
      </c>
      <c r="P28">
        <v>-75.382003395585741</v>
      </c>
      <c r="Q28">
        <v>4.3600000000000003</v>
      </c>
      <c r="R28">
        <v>-1.32</v>
      </c>
      <c r="S28" s="2">
        <v>13.432835820895519</v>
      </c>
      <c r="T28" s="2">
        <v>22.388059701492541</v>
      </c>
      <c r="U28" t="str">
        <f t="shared" si="0"/>
        <v>0</v>
      </c>
      <c r="V28" t="str">
        <f t="shared" si="1"/>
        <v>0</v>
      </c>
      <c r="W28" t="str">
        <f t="shared" si="2"/>
        <v>0</v>
      </c>
      <c r="X28" t="str">
        <f t="shared" si="3"/>
        <v>0</v>
      </c>
      <c r="Y28" t="str">
        <f t="shared" si="4"/>
        <v>0</v>
      </c>
      <c r="Z28" t="str">
        <f t="shared" si="5"/>
        <v>0</v>
      </c>
      <c r="AA28" t="str">
        <f t="shared" si="6"/>
        <v>0</v>
      </c>
      <c r="AB28" t="str">
        <f t="shared" si="7"/>
        <v>1</v>
      </c>
      <c r="AC28" t="str">
        <f t="shared" si="8"/>
        <v>1</v>
      </c>
      <c r="AD28" t="str">
        <f t="shared" si="9"/>
        <v>1</v>
      </c>
      <c r="AE28" t="str">
        <f t="shared" si="10"/>
        <v>1</v>
      </c>
      <c r="AF28" t="str">
        <f t="shared" si="11"/>
        <v>1</v>
      </c>
      <c r="AG28" t="str">
        <f t="shared" si="12"/>
        <v>1</v>
      </c>
      <c r="AH28" t="str">
        <f t="shared" si="13"/>
        <v>1</v>
      </c>
      <c r="AI28" t="str">
        <f t="shared" si="14"/>
        <v>1</v>
      </c>
      <c r="AJ28" t="str">
        <f t="shared" si="15"/>
        <v>1</v>
      </c>
      <c r="AK28" t="str">
        <f t="shared" si="16"/>
        <v>1</v>
      </c>
      <c r="AL28" t="str">
        <f t="shared" si="17"/>
        <v>1</v>
      </c>
      <c r="AM28" t="str">
        <f t="shared" si="18"/>
        <v>1</v>
      </c>
      <c r="AN28" t="str">
        <f t="shared" si="19"/>
        <v>1</v>
      </c>
      <c r="AO28" t="str">
        <f t="shared" si="20"/>
        <v>1</v>
      </c>
      <c r="AP28" t="str">
        <f t="shared" si="21"/>
        <v>1</v>
      </c>
      <c r="AQ28" t="str">
        <f t="shared" si="22"/>
        <v>1</v>
      </c>
      <c r="AR28" t="str">
        <f t="shared" si="23"/>
        <v>1</v>
      </c>
      <c r="AS28" t="str">
        <f t="shared" si="24"/>
        <v>1</v>
      </c>
      <c r="AT28" t="str">
        <f t="shared" si="25"/>
        <v>1</v>
      </c>
      <c r="AU28" t="str">
        <f t="shared" si="26"/>
        <v>0</v>
      </c>
      <c r="AV28" t="str">
        <f t="shared" si="27"/>
        <v>0</v>
      </c>
      <c r="AW28" t="str">
        <f t="shared" si="28"/>
        <v>0</v>
      </c>
      <c r="AX28" t="str">
        <f t="shared" si="29"/>
        <v>0</v>
      </c>
      <c r="AY28" t="str">
        <f t="shared" si="30"/>
        <v>0</v>
      </c>
      <c r="AZ28" t="str">
        <f t="shared" si="31"/>
        <v>0</v>
      </c>
      <c r="BA28" t="str">
        <f t="shared" si="32"/>
        <v>0</v>
      </c>
      <c r="BB28" t="str">
        <f t="shared" si="33"/>
        <v>0</v>
      </c>
      <c r="BC28" t="str">
        <f t="shared" si="34"/>
        <v>0</v>
      </c>
      <c r="BD28" t="str">
        <f t="shared" si="35"/>
        <v>0</v>
      </c>
    </row>
    <row r="29" spans="1:56" x14ac:dyDescent="0.2">
      <c r="A29" s="1">
        <v>44038</v>
      </c>
      <c r="B29" t="s">
        <v>46</v>
      </c>
      <c r="C29">
        <v>39.4</v>
      </c>
      <c r="D29">
        <v>0.80700000000000005</v>
      </c>
      <c r="E29">
        <v>67</v>
      </c>
      <c r="F29">
        <v>2</v>
      </c>
      <c r="G29">
        <v>33.71</v>
      </c>
      <c r="H29">
        <v>1.6999999999999957</v>
      </c>
      <c r="I29">
        <v>-0.18552875695732168</v>
      </c>
      <c r="J29">
        <v>3433705.0805452289</v>
      </c>
      <c r="K29">
        <v>19517967.7819083</v>
      </c>
      <c r="L29">
        <v>-552664.18835192069</v>
      </c>
      <c r="M29">
        <v>473.64161849710979</v>
      </c>
      <c r="N29">
        <v>0.96167927752013671</v>
      </c>
      <c r="O29">
        <v>169.00000000000003</v>
      </c>
      <c r="P29">
        <v>-72.644067796610173</v>
      </c>
      <c r="Q29">
        <v>4.3600000000000003</v>
      </c>
      <c r="R29">
        <v>-1.32</v>
      </c>
      <c r="S29" s="2">
        <v>9.7698981516408896</v>
      </c>
      <c r="T29" s="2">
        <v>17.389664277631091</v>
      </c>
      <c r="U29" t="str">
        <f t="shared" si="0"/>
        <v>0</v>
      </c>
      <c r="V29" t="str">
        <f t="shared" si="1"/>
        <v>0</v>
      </c>
      <c r="W29" t="str">
        <f t="shared" si="2"/>
        <v>0</v>
      </c>
      <c r="X29" t="str">
        <f t="shared" si="3"/>
        <v>0</v>
      </c>
      <c r="Y29" t="str">
        <f t="shared" si="4"/>
        <v>0</v>
      </c>
      <c r="Z29" t="str">
        <f t="shared" si="5"/>
        <v>0</v>
      </c>
      <c r="AA29" t="str">
        <f t="shared" si="6"/>
        <v>0</v>
      </c>
      <c r="AB29" t="str">
        <f t="shared" si="7"/>
        <v>0</v>
      </c>
      <c r="AC29" t="str">
        <f t="shared" si="8"/>
        <v>1</v>
      </c>
      <c r="AD29" t="str">
        <f t="shared" si="9"/>
        <v>1</v>
      </c>
      <c r="AE29" t="str">
        <f t="shared" si="10"/>
        <v>1</v>
      </c>
      <c r="AF29" t="str">
        <f t="shared" si="11"/>
        <v>1</v>
      </c>
      <c r="AG29" t="str">
        <f t="shared" si="12"/>
        <v>1</v>
      </c>
      <c r="AH29" t="str">
        <f t="shared" si="13"/>
        <v>1</v>
      </c>
      <c r="AI29" t="str">
        <f t="shared" si="14"/>
        <v>1</v>
      </c>
      <c r="AJ29" t="str">
        <f t="shared" si="15"/>
        <v>1</v>
      </c>
      <c r="AK29" t="str">
        <f t="shared" si="16"/>
        <v>1</v>
      </c>
      <c r="AL29" t="str">
        <f t="shared" si="17"/>
        <v>1</v>
      </c>
      <c r="AM29" t="str">
        <f t="shared" si="18"/>
        <v>1</v>
      </c>
      <c r="AN29" t="str">
        <f t="shared" si="19"/>
        <v>1</v>
      </c>
      <c r="AO29" t="str">
        <f t="shared" si="20"/>
        <v>1</v>
      </c>
      <c r="AP29" t="str">
        <f t="shared" si="21"/>
        <v>1</v>
      </c>
      <c r="AQ29" t="str">
        <f t="shared" si="22"/>
        <v>1</v>
      </c>
      <c r="AR29" t="str">
        <f t="shared" si="23"/>
        <v>1</v>
      </c>
      <c r="AS29" t="str">
        <f t="shared" si="24"/>
        <v>0</v>
      </c>
      <c r="AT29" t="str">
        <f t="shared" si="25"/>
        <v>0</v>
      </c>
      <c r="AU29" t="str">
        <f t="shared" si="26"/>
        <v>0</v>
      </c>
      <c r="AV29" t="str">
        <f t="shared" si="27"/>
        <v>0</v>
      </c>
      <c r="AW29" t="str">
        <f t="shared" si="28"/>
        <v>0</v>
      </c>
      <c r="AX29" t="str">
        <f t="shared" si="29"/>
        <v>0</v>
      </c>
      <c r="AY29" t="str">
        <f t="shared" si="30"/>
        <v>0</v>
      </c>
      <c r="AZ29" t="str">
        <f t="shared" si="31"/>
        <v>0</v>
      </c>
      <c r="BA29" t="str">
        <f t="shared" si="32"/>
        <v>0</v>
      </c>
      <c r="BB29" t="str">
        <f t="shared" si="33"/>
        <v>0</v>
      </c>
      <c r="BC29" t="str">
        <f t="shared" si="34"/>
        <v>0</v>
      </c>
      <c r="BD29" t="str">
        <f t="shared" si="35"/>
        <v>0</v>
      </c>
    </row>
    <row r="30" spans="1:56" x14ac:dyDescent="0.2">
      <c r="A30" s="1">
        <v>44038</v>
      </c>
      <c r="B30" t="s">
        <v>23</v>
      </c>
      <c r="C30">
        <v>50.21</v>
      </c>
      <c r="D30">
        <v>3.05</v>
      </c>
      <c r="E30">
        <v>74</v>
      </c>
      <c r="F30">
        <v>2</v>
      </c>
      <c r="G30">
        <v>32.090000000000003</v>
      </c>
      <c r="H30">
        <v>4.9960000000000022</v>
      </c>
      <c r="I30">
        <v>-6.5530799475760931E-2</v>
      </c>
      <c r="J30">
        <v>-74098.360655737706</v>
      </c>
      <c r="K30">
        <v>472786.88524590165</v>
      </c>
      <c r="L30">
        <v>-144590.16393442624</v>
      </c>
      <c r="M30">
        <v>147.95244385733159</v>
      </c>
      <c r="N30">
        <v>44.830357142857139</v>
      </c>
      <c r="O30">
        <v>82.634730538922156</v>
      </c>
      <c r="P30">
        <v>-35.654008438818572</v>
      </c>
      <c r="Q30">
        <v>4.3600000000000003</v>
      </c>
      <c r="R30">
        <v>-1.32</v>
      </c>
      <c r="S30" s="2">
        <v>1.7741935483870881</v>
      </c>
      <c r="T30" s="2">
        <v>10.967741935483881</v>
      </c>
      <c r="U30" t="str">
        <f t="shared" si="0"/>
        <v>0</v>
      </c>
      <c r="V30" t="str">
        <f t="shared" si="1"/>
        <v>0</v>
      </c>
      <c r="W30" t="str">
        <f t="shared" si="2"/>
        <v>0</v>
      </c>
      <c r="X30" t="str">
        <f t="shared" si="3"/>
        <v>0</v>
      </c>
      <c r="Y30" t="str">
        <f t="shared" si="4"/>
        <v>0</v>
      </c>
      <c r="Z30" t="str">
        <f t="shared" si="5"/>
        <v>0</v>
      </c>
      <c r="AA30" t="str">
        <f t="shared" si="6"/>
        <v>0</v>
      </c>
      <c r="AB30" t="str">
        <f t="shared" si="7"/>
        <v>0</v>
      </c>
      <c r="AC30" t="str">
        <f t="shared" si="8"/>
        <v>0</v>
      </c>
      <c r="AD30" t="str">
        <f t="shared" si="9"/>
        <v>0</v>
      </c>
      <c r="AE30" t="str">
        <f t="shared" si="10"/>
        <v>0</v>
      </c>
      <c r="AF30" t="str">
        <f t="shared" si="11"/>
        <v>1</v>
      </c>
      <c r="AG30" t="str">
        <f t="shared" si="12"/>
        <v>1</v>
      </c>
      <c r="AH30" t="str">
        <f t="shared" si="13"/>
        <v>1</v>
      </c>
      <c r="AI30" t="str">
        <f t="shared" si="14"/>
        <v>1</v>
      </c>
      <c r="AJ30" t="str">
        <f t="shared" si="15"/>
        <v>1</v>
      </c>
      <c r="AK30" t="str">
        <f t="shared" si="16"/>
        <v>1</v>
      </c>
      <c r="AL30" t="str">
        <f t="shared" si="17"/>
        <v>1</v>
      </c>
      <c r="AM30" t="str">
        <f t="shared" si="18"/>
        <v>1</v>
      </c>
      <c r="AN30" t="str">
        <f t="shared" si="19"/>
        <v>0</v>
      </c>
      <c r="AO30" t="str">
        <f t="shared" si="20"/>
        <v>0</v>
      </c>
      <c r="AP30" t="str">
        <f t="shared" si="21"/>
        <v>0</v>
      </c>
      <c r="AQ30" t="str">
        <f t="shared" si="22"/>
        <v>0</v>
      </c>
      <c r="AR30" t="str">
        <f t="shared" si="23"/>
        <v>0</v>
      </c>
      <c r="AS30" t="str">
        <f t="shared" si="24"/>
        <v>0</v>
      </c>
      <c r="AT30" t="str">
        <f t="shared" si="25"/>
        <v>0</v>
      </c>
      <c r="AU30" t="str">
        <f t="shared" si="26"/>
        <v>0</v>
      </c>
      <c r="AV30" t="str">
        <f t="shared" si="27"/>
        <v>0</v>
      </c>
      <c r="AW30" t="str">
        <f t="shared" si="28"/>
        <v>0</v>
      </c>
      <c r="AX30" t="str">
        <f t="shared" si="29"/>
        <v>0</v>
      </c>
      <c r="AY30" t="str">
        <f t="shared" si="30"/>
        <v>0</v>
      </c>
      <c r="AZ30" t="str">
        <f t="shared" si="31"/>
        <v>0</v>
      </c>
      <c r="BA30" t="str">
        <f t="shared" si="32"/>
        <v>0</v>
      </c>
      <c r="BB30" t="str">
        <f t="shared" si="33"/>
        <v>0</v>
      </c>
      <c r="BC30" t="str">
        <f t="shared" si="34"/>
        <v>0</v>
      </c>
      <c r="BD30" t="str">
        <f t="shared" si="35"/>
        <v>0</v>
      </c>
    </row>
    <row r="31" spans="1:56" x14ac:dyDescent="0.2">
      <c r="A31" s="1">
        <v>44038</v>
      </c>
      <c r="B31" t="s">
        <v>48</v>
      </c>
      <c r="C31">
        <v>391.67</v>
      </c>
      <c r="D31">
        <v>0.53190000000000004</v>
      </c>
      <c r="E31">
        <v>4</v>
      </c>
      <c r="F31">
        <v>8</v>
      </c>
      <c r="G31">
        <v>24.28</v>
      </c>
      <c r="H31">
        <v>-4.0820000000000007</v>
      </c>
      <c r="I31">
        <v>-6.0911016949152499</v>
      </c>
      <c r="J31">
        <v>923105.84696371492</v>
      </c>
      <c r="K31">
        <v>9116375.2585072368</v>
      </c>
      <c r="L31">
        <v>-1842451.588644482</v>
      </c>
      <c r="M31">
        <v>137.88316946211683</v>
      </c>
      <c r="N31">
        <v>16.429110738255034</v>
      </c>
      <c r="O31">
        <v>238.78980891719746</v>
      </c>
      <c r="P31">
        <v>-16.760563380281685</v>
      </c>
      <c r="Q31">
        <v>4.3600000000000003</v>
      </c>
      <c r="R31">
        <v>-1.32</v>
      </c>
      <c r="S31" s="2">
        <v>6.3934426229508086</v>
      </c>
      <c r="T31" s="2">
        <v>16.393442622950818</v>
      </c>
      <c r="U31" t="str">
        <f t="shared" si="0"/>
        <v>0</v>
      </c>
      <c r="V31" t="str">
        <f t="shared" si="1"/>
        <v>0</v>
      </c>
      <c r="W31" t="str">
        <f t="shared" si="2"/>
        <v>0</v>
      </c>
      <c r="X31" t="str">
        <f t="shared" si="3"/>
        <v>0</v>
      </c>
      <c r="Y31" t="str">
        <f t="shared" si="4"/>
        <v>0</v>
      </c>
      <c r="Z31" t="str">
        <f t="shared" si="5"/>
        <v>0</v>
      </c>
      <c r="AA31" t="str">
        <f t="shared" si="6"/>
        <v>0</v>
      </c>
      <c r="AB31" t="str">
        <f t="shared" si="7"/>
        <v>0</v>
      </c>
      <c r="AC31" t="str">
        <f t="shared" si="8"/>
        <v>0</v>
      </c>
      <c r="AD31" t="str">
        <f t="shared" si="9"/>
        <v>1</v>
      </c>
      <c r="AE31" t="str">
        <f t="shared" si="10"/>
        <v>1</v>
      </c>
      <c r="AF31" t="str">
        <f t="shared" si="11"/>
        <v>1</v>
      </c>
      <c r="AG31" t="str">
        <f t="shared" si="12"/>
        <v>1</v>
      </c>
      <c r="AH31" t="str">
        <f t="shared" si="13"/>
        <v>1</v>
      </c>
      <c r="AI31" t="str">
        <f t="shared" si="14"/>
        <v>1</v>
      </c>
      <c r="AJ31" t="str">
        <f t="shared" si="15"/>
        <v>1</v>
      </c>
      <c r="AK31" t="str">
        <f t="shared" si="16"/>
        <v>1</v>
      </c>
      <c r="AL31" t="str">
        <f t="shared" si="17"/>
        <v>1</v>
      </c>
      <c r="AM31" t="str">
        <f t="shared" si="18"/>
        <v>1</v>
      </c>
      <c r="AN31" t="str">
        <f t="shared" si="19"/>
        <v>1</v>
      </c>
      <c r="AO31" t="str">
        <f t="shared" si="20"/>
        <v>1</v>
      </c>
      <c r="AP31" t="str">
        <f t="shared" si="21"/>
        <v>1</v>
      </c>
      <c r="AQ31" t="str">
        <f t="shared" si="22"/>
        <v>1</v>
      </c>
      <c r="AR31" t="str">
        <f t="shared" si="23"/>
        <v>0</v>
      </c>
      <c r="AS31" t="str">
        <f t="shared" si="24"/>
        <v>0</v>
      </c>
      <c r="AT31" t="str">
        <f t="shared" si="25"/>
        <v>0</v>
      </c>
      <c r="AU31" t="str">
        <f t="shared" si="26"/>
        <v>0</v>
      </c>
      <c r="AV31" t="str">
        <f t="shared" si="27"/>
        <v>0</v>
      </c>
      <c r="AW31" t="str">
        <f t="shared" si="28"/>
        <v>0</v>
      </c>
      <c r="AX31" t="str">
        <f t="shared" si="29"/>
        <v>0</v>
      </c>
      <c r="AY31" t="str">
        <f t="shared" si="30"/>
        <v>0</v>
      </c>
      <c r="AZ31" t="str">
        <f t="shared" si="31"/>
        <v>0</v>
      </c>
      <c r="BA31" t="str">
        <f t="shared" si="32"/>
        <v>0</v>
      </c>
      <c r="BB31" t="str">
        <f t="shared" si="33"/>
        <v>0</v>
      </c>
      <c r="BC31" t="str">
        <f t="shared" si="34"/>
        <v>0</v>
      </c>
      <c r="BD31" t="str">
        <f t="shared" si="35"/>
        <v>0</v>
      </c>
    </row>
    <row r="32" spans="1:56" x14ac:dyDescent="0.2">
      <c r="A32" s="1">
        <v>44045</v>
      </c>
      <c r="B32" t="s">
        <v>49</v>
      </c>
      <c r="C32" s="5">
        <v>19.899999999999999</v>
      </c>
      <c r="D32">
        <v>2.0299999999999998</v>
      </c>
      <c r="E32">
        <v>2</v>
      </c>
      <c r="F32">
        <v>12</v>
      </c>
      <c r="G32">
        <v>24.6</v>
      </c>
      <c r="H32">
        <v>-3.5939999999999976</v>
      </c>
      <c r="I32">
        <v>-23.913043478260882</v>
      </c>
      <c r="J32">
        <v>-169950.73891625617</v>
      </c>
      <c r="K32">
        <v>14601477.832512317</v>
      </c>
      <c r="L32">
        <v>-814285.71428571432</v>
      </c>
      <c r="M32">
        <v>441.88129899216131</v>
      </c>
      <c r="N32">
        <v>0.50430816016218949</v>
      </c>
      <c r="O32">
        <v>476.37705848949452</v>
      </c>
      <c r="P32">
        <v>-10.572687224669613</v>
      </c>
      <c r="Q32">
        <v>4.1399999999999997</v>
      </c>
      <c r="R32">
        <v>-1.53</v>
      </c>
      <c r="S32" s="2">
        <v>68.81028938906752</v>
      </c>
      <c r="T32" s="2">
        <v>8.6816720257234739</v>
      </c>
      <c r="U32" t="str">
        <f t="shared" si="0"/>
        <v>0</v>
      </c>
      <c r="V32" t="str">
        <f t="shared" si="1"/>
        <v>0</v>
      </c>
      <c r="W32" t="str">
        <f t="shared" si="2"/>
        <v>0</v>
      </c>
      <c r="X32" t="str">
        <f t="shared" si="3"/>
        <v>0</v>
      </c>
      <c r="Y32" t="str">
        <f t="shared" si="4"/>
        <v>0</v>
      </c>
      <c r="Z32" t="str">
        <f t="shared" si="5"/>
        <v>0</v>
      </c>
      <c r="AA32" t="str">
        <f t="shared" si="6"/>
        <v>0</v>
      </c>
      <c r="AB32" t="str">
        <f t="shared" si="7"/>
        <v>0</v>
      </c>
      <c r="AC32" t="str">
        <f t="shared" si="8"/>
        <v>0</v>
      </c>
      <c r="AD32" t="str">
        <f t="shared" si="9"/>
        <v>0</v>
      </c>
      <c r="AE32" t="str">
        <f t="shared" si="10"/>
        <v>0</v>
      </c>
      <c r="AF32" t="str">
        <f t="shared" si="11"/>
        <v>0</v>
      </c>
      <c r="AG32" t="str">
        <f t="shared" si="12"/>
        <v>1</v>
      </c>
      <c r="AH32" t="str">
        <f t="shared" si="13"/>
        <v>1</v>
      </c>
      <c r="AI32" t="str">
        <f t="shared" si="14"/>
        <v>1</v>
      </c>
      <c r="AJ32" t="str">
        <f t="shared" si="15"/>
        <v>1</v>
      </c>
      <c r="AK32" t="str">
        <f t="shared" si="16"/>
        <v>1</v>
      </c>
      <c r="AL32" t="str">
        <f t="shared" si="17"/>
        <v>1</v>
      </c>
      <c r="AM32" t="str">
        <f t="shared" si="18"/>
        <v>1</v>
      </c>
      <c r="AN32" t="str">
        <f t="shared" si="19"/>
        <v>1</v>
      </c>
      <c r="AO32" t="str">
        <f t="shared" si="20"/>
        <v>1</v>
      </c>
      <c r="AP32" t="str">
        <f t="shared" si="21"/>
        <v>1</v>
      </c>
      <c r="AQ32" t="str">
        <f t="shared" si="22"/>
        <v>1</v>
      </c>
      <c r="AR32" t="str">
        <f t="shared" si="23"/>
        <v>1</v>
      </c>
      <c r="AS32" t="str">
        <f t="shared" si="24"/>
        <v>1</v>
      </c>
      <c r="AT32" t="str">
        <f t="shared" si="25"/>
        <v>1</v>
      </c>
      <c r="AU32" t="str">
        <f t="shared" si="26"/>
        <v>1</v>
      </c>
      <c r="AV32" t="str">
        <f t="shared" si="27"/>
        <v>1</v>
      </c>
      <c r="AW32" t="str">
        <f t="shared" si="28"/>
        <v>1</v>
      </c>
      <c r="AX32" t="str">
        <f t="shared" si="29"/>
        <v>1</v>
      </c>
      <c r="AY32" t="str">
        <f t="shared" si="30"/>
        <v>1</v>
      </c>
      <c r="AZ32" t="str">
        <f t="shared" si="31"/>
        <v>1</v>
      </c>
      <c r="BA32" t="str">
        <f t="shared" si="32"/>
        <v>1</v>
      </c>
      <c r="BB32" t="str">
        <f t="shared" si="33"/>
        <v>1</v>
      </c>
      <c r="BC32" t="str">
        <f t="shared" si="34"/>
        <v>1</v>
      </c>
      <c r="BD32" t="str">
        <f t="shared" si="35"/>
        <v>1</v>
      </c>
    </row>
    <row r="33" spans="1:56" x14ac:dyDescent="0.2">
      <c r="A33" s="1">
        <v>44045</v>
      </c>
      <c r="B33" t="s">
        <v>50</v>
      </c>
      <c r="C33" s="5">
        <v>8.15</v>
      </c>
      <c r="D33">
        <v>21.85</v>
      </c>
      <c r="E33">
        <v>3</v>
      </c>
      <c r="F33">
        <v>10</v>
      </c>
      <c r="G33">
        <v>26.13</v>
      </c>
      <c r="H33">
        <v>2.5079999999999956</v>
      </c>
      <c r="I33">
        <v>2.4378809188935922</v>
      </c>
      <c r="J33">
        <v>1052631.5789473683</v>
      </c>
      <c r="K33">
        <v>20457665.903890159</v>
      </c>
      <c r="L33">
        <v>1329061.784897025</v>
      </c>
      <c r="M33">
        <v>507.50883392226154</v>
      </c>
      <c r="N33">
        <v>0.14186248912097477</v>
      </c>
      <c r="O33">
        <v>1356.6666666666667</v>
      </c>
      <c r="P33">
        <v>-63.583333333333336</v>
      </c>
      <c r="Q33">
        <v>4.1399999999999997</v>
      </c>
      <c r="R33">
        <v>-1.53</v>
      </c>
      <c r="S33" s="2">
        <v>0.141978230004738</v>
      </c>
      <c r="T33" s="2">
        <v>39.138665404637948</v>
      </c>
      <c r="U33" t="str">
        <f t="shared" si="0"/>
        <v>0</v>
      </c>
      <c r="V33" t="str">
        <f t="shared" si="1"/>
        <v>1</v>
      </c>
      <c r="W33" t="str">
        <f t="shared" si="2"/>
        <v>1</v>
      </c>
      <c r="X33" t="str">
        <f t="shared" si="3"/>
        <v>1</v>
      </c>
      <c r="Y33" t="str">
        <f t="shared" si="4"/>
        <v>1</v>
      </c>
      <c r="Z33" t="str">
        <f t="shared" si="5"/>
        <v>1</v>
      </c>
      <c r="AA33" t="str">
        <f t="shared" si="6"/>
        <v>1</v>
      </c>
      <c r="AB33" t="str">
        <f t="shared" si="7"/>
        <v>1</v>
      </c>
      <c r="AC33" t="str">
        <f t="shared" si="8"/>
        <v>1</v>
      </c>
      <c r="AD33" t="str">
        <f t="shared" si="9"/>
        <v>1</v>
      </c>
      <c r="AE33" t="str">
        <f t="shared" si="10"/>
        <v>1</v>
      </c>
      <c r="AF33" t="str">
        <f t="shared" si="11"/>
        <v>1</v>
      </c>
      <c r="AG33" t="str">
        <f t="shared" si="12"/>
        <v>1</v>
      </c>
      <c r="AH33" t="str">
        <f t="shared" si="13"/>
        <v>1</v>
      </c>
      <c r="AI33" t="str">
        <f t="shared" si="14"/>
        <v>1</v>
      </c>
      <c r="AJ33" t="str">
        <f t="shared" si="15"/>
        <v>1</v>
      </c>
      <c r="AK33" t="str">
        <f t="shared" si="16"/>
        <v>1</v>
      </c>
      <c r="AL33" t="str">
        <f t="shared" si="17"/>
        <v>1</v>
      </c>
      <c r="AM33" t="str">
        <f t="shared" si="18"/>
        <v>0</v>
      </c>
      <c r="AN33" t="str">
        <f t="shared" si="19"/>
        <v>0</v>
      </c>
      <c r="AO33" t="str">
        <f t="shared" si="20"/>
        <v>0</v>
      </c>
      <c r="AP33" t="str">
        <f t="shared" si="21"/>
        <v>0</v>
      </c>
      <c r="AQ33" t="str">
        <f t="shared" si="22"/>
        <v>0</v>
      </c>
      <c r="AR33" t="str">
        <f t="shared" si="23"/>
        <v>0</v>
      </c>
      <c r="AS33" t="str">
        <f t="shared" si="24"/>
        <v>0</v>
      </c>
      <c r="AT33" t="str">
        <f t="shared" si="25"/>
        <v>0</v>
      </c>
      <c r="AU33" t="str">
        <f t="shared" si="26"/>
        <v>0</v>
      </c>
      <c r="AV33" t="str">
        <f t="shared" si="27"/>
        <v>0</v>
      </c>
      <c r="AW33" t="str">
        <f t="shared" si="28"/>
        <v>0</v>
      </c>
      <c r="AX33" t="str">
        <f t="shared" si="29"/>
        <v>0</v>
      </c>
      <c r="AY33" t="str">
        <f t="shared" si="30"/>
        <v>0</v>
      </c>
      <c r="AZ33" t="str">
        <f t="shared" si="31"/>
        <v>0</v>
      </c>
      <c r="BA33" t="str">
        <f t="shared" si="32"/>
        <v>0</v>
      </c>
      <c r="BB33" t="str">
        <f t="shared" si="33"/>
        <v>0</v>
      </c>
      <c r="BC33" t="str">
        <f t="shared" si="34"/>
        <v>0</v>
      </c>
      <c r="BD33" t="str">
        <f t="shared" si="35"/>
        <v>0</v>
      </c>
    </row>
    <row r="34" spans="1:56" x14ac:dyDescent="0.2">
      <c r="A34" s="1">
        <v>44045</v>
      </c>
      <c r="B34" t="s">
        <v>17</v>
      </c>
      <c r="C34" s="5">
        <v>166.98</v>
      </c>
      <c r="D34">
        <v>1.1499999999999999</v>
      </c>
      <c r="E34">
        <v>6</v>
      </c>
      <c r="F34">
        <v>7</v>
      </c>
      <c r="G34">
        <v>27.16</v>
      </c>
      <c r="H34">
        <v>-1.282</v>
      </c>
      <c r="I34">
        <v>1.054481546572936</v>
      </c>
      <c r="J34">
        <v>604347.82608695654</v>
      </c>
      <c r="K34">
        <v>4013043.4782608701</v>
      </c>
      <c r="L34">
        <v>730434.78260869568</v>
      </c>
      <c r="M34">
        <v>51.319095477386931</v>
      </c>
      <c r="N34">
        <v>20.438188494492042</v>
      </c>
      <c r="O34">
        <v>1019.7663096397273</v>
      </c>
      <c r="P34">
        <v>-59.507042253521128</v>
      </c>
      <c r="Q34">
        <v>4.1399999999999997</v>
      </c>
      <c r="R34">
        <v>-1.53</v>
      </c>
      <c r="S34" s="2">
        <v>1.7543859649122819</v>
      </c>
      <c r="T34" s="2">
        <v>10.087719298245609</v>
      </c>
      <c r="U34" t="str">
        <f t="shared" si="0"/>
        <v>0</v>
      </c>
      <c r="V34" t="str">
        <f t="shared" si="1"/>
        <v>0</v>
      </c>
      <c r="W34" t="str">
        <f t="shared" si="2"/>
        <v>0</v>
      </c>
      <c r="X34" t="str">
        <f t="shared" si="3"/>
        <v>0</v>
      </c>
      <c r="Y34" t="str">
        <f t="shared" si="4"/>
        <v>0</v>
      </c>
      <c r="Z34" t="str">
        <f t="shared" si="5"/>
        <v>0</v>
      </c>
      <c r="AA34" t="str">
        <f t="shared" si="6"/>
        <v>0</v>
      </c>
      <c r="AB34" t="str">
        <f t="shared" si="7"/>
        <v>0</v>
      </c>
      <c r="AC34" t="str">
        <f t="shared" si="8"/>
        <v>0</v>
      </c>
      <c r="AD34" t="str">
        <f t="shared" si="9"/>
        <v>0</v>
      </c>
      <c r="AE34" t="str">
        <f t="shared" si="10"/>
        <v>0</v>
      </c>
      <c r="AF34" t="str">
        <f t="shared" si="11"/>
        <v>1</v>
      </c>
      <c r="AG34" t="str">
        <f t="shared" si="12"/>
        <v>1</v>
      </c>
      <c r="AH34" t="str">
        <f t="shared" si="13"/>
        <v>1</v>
      </c>
      <c r="AI34" t="str">
        <f t="shared" si="14"/>
        <v>1</v>
      </c>
      <c r="AJ34" t="str">
        <f t="shared" si="15"/>
        <v>1</v>
      </c>
      <c r="AK34" t="str">
        <f t="shared" si="16"/>
        <v>1</v>
      </c>
      <c r="AL34" t="str">
        <f t="shared" si="17"/>
        <v>1</v>
      </c>
      <c r="AM34" t="str">
        <f t="shared" si="18"/>
        <v>1</v>
      </c>
      <c r="AN34" t="str">
        <f t="shared" si="19"/>
        <v>0</v>
      </c>
      <c r="AO34" t="str">
        <f t="shared" si="20"/>
        <v>0</v>
      </c>
      <c r="AP34" t="str">
        <f t="shared" si="21"/>
        <v>0</v>
      </c>
      <c r="AQ34" t="str">
        <f t="shared" si="22"/>
        <v>0</v>
      </c>
      <c r="AR34" t="str">
        <f t="shared" si="23"/>
        <v>0</v>
      </c>
      <c r="AS34" t="str">
        <f t="shared" si="24"/>
        <v>0</v>
      </c>
      <c r="AT34" t="str">
        <f t="shared" si="25"/>
        <v>0</v>
      </c>
      <c r="AU34" t="str">
        <f t="shared" si="26"/>
        <v>0</v>
      </c>
      <c r="AV34" t="str">
        <f t="shared" si="27"/>
        <v>0</v>
      </c>
      <c r="AW34" t="str">
        <f t="shared" si="28"/>
        <v>0</v>
      </c>
      <c r="AX34" t="str">
        <f t="shared" si="29"/>
        <v>0</v>
      </c>
      <c r="AY34" t="str">
        <f t="shared" si="30"/>
        <v>0</v>
      </c>
      <c r="AZ34" t="str">
        <f t="shared" si="31"/>
        <v>0</v>
      </c>
      <c r="BA34" t="str">
        <f t="shared" si="32"/>
        <v>0</v>
      </c>
      <c r="BB34" t="str">
        <f t="shared" si="33"/>
        <v>0</v>
      </c>
      <c r="BC34" t="str">
        <f t="shared" si="34"/>
        <v>0</v>
      </c>
      <c r="BD34" t="str">
        <f t="shared" si="35"/>
        <v>0</v>
      </c>
    </row>
    <row r="35" spans="1:56" x14ac:dyDescent="0.2">
      <c r="A35" s="1">
        <v>44045</v>
      </c>
      <c r="B35" t="s">
        <v>12</v>
      </c>
      <c r="C35" s="5">
        <v>54.83</v>
      </c>
      <c r="D35">
        <v>12.32</v>
      </c>
      <c r="E35">
        <v>4</v>
      </c>
      <c r="F35">
        <v>8</v>
      </c>
      <c r="G35">
        <v>23.36</v>
      </c>
      <c r="H35">
        <v>-7.0940000000000083</v>
      </c>
      <c r="I35">
        <v>-0.48465266558966474</v>
      </c>
      <c r="J35">
        <v>-243506.49350649351</v>
      </c>
      <c r="K35">
        <v>6574675.3246753244</v>
      </c>
      <c r="L35">
        <v>-493831.16883116885</v>
      </c>
      <c r="M35">
        <v>440.94827586206907</v>
      </c>
      <c r="N35">
        <v>2.6798631476050829</v>
      </c>
      <c r="O35">
        <v>26.358974358974365</v>
      </c>
      <c r="P35">
        <v>-42.962962962962962</v>
      </c>
      <c r="Q35">
        <v>4.1399999999999997</v>
      </c>
      <c r="R35">
        <v>-1.53</v>
      </c>
      <c r="S35" s="2">
        <v>7.0840197693574911</v>
      </c>
      <c r="T35" s="2">
        <v>4.0362438220757841</v>
      </c>
      <c r="U35" t="str">
        <f t="shared" si="0"/>
        <v>0</v>
      </c>
      <c r="V35" t="str">
        <f t="shared" si="1"/>
        <v>0</v>
      </c>
      <c r="W35" t="str">
        <f t="shared" si="2"/>
        <v>0</v>
      </c>
      <c r="X35" t="str">
        <f t="shared" si="3"/>
        <v>0</v>
      </c>
      <c r="Y35" t="str">
        <f t="shared" si="4"/>
        <v>0</v>
      </c>
      <c r="Z35" t="str">
        <f t="shared" si="5"/>
        <v>0</v>
      </c>
      <c r="AA35" t="str">
        <f t="shared" si="6"/>
        <v>0</v>
      </c>
      <c r="AB35" t="str">
        <f t="shared" si="7"/>
        <v>0</v>
      </c>
      <c r="AC35" t="str">
        <f t="shared" si="8"/>
        <v>0</v>
      </c>
      <c r="AD35" t="str">
        <f t="shared" si="9"/>
        <v>0</v>
      </c>
      <c r="AE35" t="str">
        <f t="shared" si="10"/>
        <v>0</v>
      </c>
      <c r="AF35" t="str">
        <f t="shared" si="11"/>
        <v>0</v>
      </c>
      <c r="AG35" t="str">
        <f t="shared" si="12"/>
        <v>0</v>
      </c>
      <c r="AH35" t="str">
        <f t="shared" si="13"/>
        <v>0</v>
      </c>
      <c r="AI35" t="str">
        <f t="shared" si="14"/>
        <v>1</v>
      </c>
      <c r="AJ35" t="str">
        <f t="shared" si="15"/>
        <v>1</v>
      </c>
      <c r="AK35" t="str">
        <f t="shared" si="16"/>
        <v>1</v>
      </c>
      <c r="AL35" t="str">
        <f t="shared" si="17"/>
        <v>1</v>
      </c>
      <c r="AM35" t="str">
        <f t="shared" si="18"/>
        <v>1</v>
      </c>
      <c r="AN35" t="str">
        <f t="shared" si="19"/>
        <v>1</v>
      </c>
      <c r="AO35" t="str">
        <f t="shared" si="20"/>
        <v>1</v>
      </c>
      <c r="AP35" t="str">
        <f t="shared" si="21"/>
        <v>1</v>
      </c>
      <c r="AQ35" t="str">
        <f t="shared" si="22"/>
        <v>1</v>
      </c>
      <c r="AR35" t="str">
        <f t="shared" si="23"/>
        <v>0</v>
      </c>
      <c r="AS35" t="str">
        <f t="shared" si="24"/>
        <v>0</v>
      </c>
      <c r="AT35" t="str">
        <f t="shared" si="25"/>
        <v>0</v>
      </c>
      <c r="AU35" t="str">
        <f t="shared" si="26"/>
        <v>0</v>
      </c>
      <c r="AV35" t="str">
        <f t="shared" si="27"/>
        <v>0</v>
      </c>
      <c r="AW35" t="str">
        <f t="shared" si="28"/>
        <v>0</v>
      </c>
      <c r="AX35" t="str">
        <f t="shared" si="29"/>
        <v>0</v>
      </c>
      <c r="AY35" t="str">
        <f t="shared" si="30"/>
        <v>0</v>
      </c>
      <c r="AZ35" t="str">
        <f t="shared" si="31"/>
        <v>0</v>
      </c>
      <c r="BA35" t="str">
        <f t="shared" si="32"/>
        <v>0</v>
      </c>
      <c r="BB35" t="str">
        <f t="shared" si="33"/>
        <v>0</v>
      </c>
      <c r="BC35" t="str">
        <f t="shared" si="34"/>
        <v>0</v>
      </c>
      <c r="BD35" t="str">
        <f t="shared" si="35"/>
        <v>0</v>
      </c>
    </row>
    <row r="36" spans="1:56" x14ac:dyDescent="0.2">
      <c r="A36" s="1">
        <v>44045</v>
      </c>
      <c r="B36" t="s">
        <v>51</v>
      </c>
      <c r="C36" s="5">
        <v>76.55</v>
      </c>
      <c r="D36">
        <v>2.99</v>
      </c>
      <c r="E36">
        <v>8</v>
      </c>
      <c r="F36">
        <v>6</v>
      </c>
      <c r="G36">
        <v>34.89</v>
      </c>
      <c r="H36">
        <v>2.3220000000000027</v>
      </c>
      <c r="I36">
        <v>-1.4177382129904288</v>
      </c>
      <c r="J36">
        <v>96655.518394648825</v>
      </c>
      <c r="K36">
        <v>1645150.5016722407</v>
      </c>
      <c r="L36">
        <v>-218394.64882943142</v>
      </c>
      <c r="M36">
        <v>97.493036211699163</v>
      </c>
      <c r="N36">
        <v>21.87142857142857</v>
      </c>
      <c r="O36">
        <v>9.5238095238095326</v>
      </c>
      <c r="P36">
        <v>-60.133333333333326</v>
      </c>
      <c r="Q36">
        <v>4.1399999999999997</v>
      </c>
      <c r="R36">
        <v>-1.53</v>
      </c>
      <c r="S36" s="2">
        <v>4.1666666666666634</v>
      </c>
      <c r="T36" s="2">
        <v>10.256410256410261</v>
      </c>
      <c r="U36" t="str">
        <f t="shared" si="0"/>
        <v>0</v>
      </c>
      <c r="V36" t="str">
        <f t="shared" si="1"/>
        <v>0</v>
      </c>
      <c r="W36" t="str">
        <f t="shared" si="2"/>
        <v>0</v>
      </c>
      <c r="X36" t="str">
        <f t="shared" si="3"/>
        <v>0</v>
      </c>
      <c r="Y36" t="str">
        <f t="shared" si="4"/>
        <v>0</v>
      </c>
      <c r="Z36" t="str">
        <f t="shared" si="5"/>
        <v>0</v>
      </c>
      <c r="AA36" t="str">
        <f t="shared" si="6"/>
        <v>0</v>
      </c>
      <c r="AB36" t="str">
        <f t="shared" si="7"/>
        <v>0</v>
      </c>
      <c r="AC36" t="str">
        <f t="shared" si="8"/>
        <v>0</v>
      </c>
      <c r="AD36" t="str">
        <f t="shared" si="9"/>
        <v>0</v>
      </c>
      <c r="AE36" t="str">
        <f t="shared" si="10"/>
        <v>0</v>
      </c>
      <c r="AF36" t="str">
        <f t="shared" si="11"/>
        <v>1</v>
      </c>
      <c r="AG36" t="str">
        <f t="shared" si="12"/>
        <v>1</v>
      </c>
      <c r="AH36" t="str">
        <f t="shared" si="13"/>
        <v>1</v>
      </c>
      <c r="AI36" t="str">
        <f t="shared" si="14"/>
        <v>1</v>
      </c>
      <c r="AJ36" t="str">
        <f t="shared" si="15"/>
        <v>1</v>
      </c>
      <c r="AK36" t="str">
        <f t="shared" si="16"/>
        <v>1</v>
      </c>
      <c r="AL36" t="str">
        <f t="shared" si="17"/>
        <v>1</v>
      </c>
      <c r="AM36" t="str">
        <f t="shared" si="18"/>
        <v>1</v>
      </c>
      <c r="AN36" t="str">
        <f t="shared" si="19"/>
        <v>1</v>
      </c>
      <c r="AO36" t="str">
        <f t="shared" si="20"/>
        <v>1</v>
      </c>
      <c r="AP36" t="str">
        <f t="shared" si="21"/>
        <v>1</v>
      </c>
      <c r="AQ36" t="str">
        <f t="shared" si="22"/>
        <v>0</v>
      </c>
      <c r="AR36" t="str">
        <f t="shared" si="23"/>
        <v>0</v>
      </c>
      <c r="AS36" t="str">
        <f t="shared" si="24"/>
        <v>0</v>
      </c>
      <c r="AT36" t="str">
        <f t="shared" si="25"/>
        <v>0</v>
      </c>
      <c r="AU36" t="str">
        <f t="shared" si="26"/>
        <v>0</v>
      </c>
      <c r="AV36" t="str">
        <f t="shared" si="27"/>
        <v>0</v>
      </c>
      <c r="AW36" t="str">
        <f t="shared" si="28"/>
        <v>0</v>
      </c>
      <c r="AX36" t="str">
        <f t="shared" si="29"/>
        <v>0</v>
      </c>
      <c r="AY36" t="str">
        <f t="shared" si="30"/>
        <v>0</v>
      </c>
      <c r="AZ36" t="str">
        <f t="shared" si="31"/>
        <v>0</v>
      </c>
      <c r="BA36" t="str">
        <f t="shared" si="32"/>
        <v>0</v>
      </c>
      <c r="BB36" t="str">
        <f t="shared" si="33"/>
        <v>0</v>
      </c>
      <c r="BC36" t="str">
        <f t="shared" si="34"/>
        <v>0</v>
      </c>
      <c r="BD36" t="str">
        <f t="shared" si="35"/>
        <v>0</v>
      </c>
    </row>
    <row r="37" spans="1:56" x14ac:dyDescent="0.2">
      <c r="A37" s="1">
        <v>44045</v>
      </c>
      <c r="B37" t="s">
        <v>52</v>
      </c>
      <c r="C37" s="5">
        <v>131.06</v>
      </c>
      <c r="D37">
        <v>0.74199999999999999</v>
      </c>
      <c r="E37">
        <v>10</v>
      </c>
      <c r="F37">
        <v>5</v>
      </c>
      <c r="G37">
        <v>33.51</v>
      </c>
      <c r="H37">
        <v>-2.7860000000000014</v>
      </c>
      <c r="I37">
        <v>4.2134831460674196</v>
      </c>
      <c r="J37">
        <v>783018.86792452831</v>
      </c>
      <c r="K37">
        <v>7583557.9514824795</v>
      </c>
      <c r="L37">
        <v>832884.0970350405</v>
      </c>
      <c r="M37">
        <v>62.577160493827158</v>
      </c>
      <c r="N37">
        <v>8.0801479654747226</v>
      </c>
      <c r="O37">
        <v>251.32575757575756</v>
      </c>
      <c r="P37">
        <v>-31.926605504587162</v>
      </c>
      <c r="Q37">
        <v>4.1399999999999997</v>
      </c>
      <c r="R37">
        <v>-1.53</v>
      </c>
      <c r="S37" s="2">
        <v>68.831168831168824</v>
      </c>
      <c r="T37" s="2">
        <v>5.1948051948051992</v>
      </c>
      <c r="U37" t="str">
        <f t="shared" si="0"/>
        <v>0</v>
      </c>
      <c r="V37" t="str">
        <f t="shared" si="1"/>
        <v>0</v>
      </c>
      <c r="W37" t="str">
        <f t="shared" si="2"/>
        <v>0</v>
      </c>
      <c r="X37" t="str">
        <f t="shared" si="3"/>
        <v>0</v>
      </c>
      <c r="Y37" t="str">
        <f t="shared" si="4"/>
        <v>0</v>
      </c>
      <c r="Z37" t="str">
        <f t="shared" si="5"/>
        <v>0</v>
      </c>
      <c r="AA37" t="str">
        <f t="shared" si="6"/>
        <v>0</v>
      </c>
      <c r="AB37" t="str">
        <f t="shared" si="7"/>
        <v>0</v>
      </c>
      <c r="AC37" t="str">
        <f t="shared" si="8"/>
        <v>0</v>
      </c>
      <c r="AD37" t="str">
        <f t="shared" si="9"/>
        <v>0</v>
      </c>
      <c r="AE37" t="str">
        <f t="shared" si="10"/>
        <v>0</v>
      </c>
      <c r="AF37" t="str">
        <f t="shared" si="11"/>
        <v>0</v>
      </c>
      <c r="AG37" t="str">
        <f t="shared" si="12"/>
        <v>0</v>
      </c>
      <c r="AH37" t="str">
        <f t="shared" si="13"/>
        <v>0</v>
      </c>
      <c r="AI37" t="str">
        <f t="shared" si="14"/>
        <v>1</v>
      </c>
      <c r="AJ37" t="str">
        <f t="shared" si="15"/>
        <v>1</v>
      </c>
      <c r="AK37" t="str">
        <f t="shared" si="16"/>
        <v>1</v>
      </c>
      <c r="AL37" t="str">
        <f t="shared" si="17"/>
        <v>1</v>
      </c>
      <c r="AM37" t="str">
        <f t="shared" si="18"/>
        <v>1</v>
      </c>
      <c r="AN37" t="str">
        <f t="shared" si="19"/>
        <v>1</v>
      </c>
      <c r="AO37" t="str">
        <f t="shared" si="20"/>
        <v>1</v>
      </c>
      <c r="AP37" t="str">
        <f t="shared" si="21"/>
        <v>1</v>
      </c>
      <c r="AQ37" t="str">
        <f t="shared" si="22"/>
        <v>1</v>
      </c>
      <c r="AR37" t="str">
        <f t="shared" si="23"/>
        <v>1</v>
      </c>
      <c r="AS37" t="str">
        <f t="shared" si="24"/>
        <v>1</v>
      </c>
      <c r="AT37" t="str">
        <f t="shared" si="25"/>
        <v>1</v>
      </c>
      <c r="AU37" t="str">
        <f t="shared" si="26"/>
        <v>1</v>
      </c>
      <c r="AV37" t="str">
        <f t="shared" si="27"/>
        <v>1</v>
      </c>
      <c r="AW37" t="str">
        <f t="shared" si="28"/>
        <v>1</v>
      </c>
      <c r="AX37" t="str">
        <f t="shared" si="29"/>
        <v>1</v>
      </c>
      <c r="AY37" t="str">
        <f t="shared" si="30"/>
        <v>1</v>
      </c>
      <c r="AZ37" t="str">
        <f t="shared" si="31"/>
        <v>1</v>
      </c>
      <c r="BA37" t="str">
        <f t="shared" si="32"/>
        <v>1</v>
      </c>
      <c r="BB37" t="str">
        <f t="shared" si="33"/>
        <v>1</v>
      </c>
      <c r="BC37" t="str">
        <f t="shared" si="34"/>
        <v>1</v>
      </c>
      <c r="BD37" t="str">
        <f t="shared" si="35"/>
        <v>1</v>
      </c>
    </row>
    <row r="38" spans="1:56" x14ac:dyDescent="0.2">
      <c r="A38" s="1">
        <v>44045</v>
      </c>
      <c r="B38" t="s">
        <v>8</v>
      </c>
      <c r="C38" s="5">
        <v>55.08</v>
      </c>
      <c r="D38">
        <v>3.86</v>
      </c>
      <c r="E38">
        <v>16</v>
      </c>
      <c r="F38">
        <v>4</v>
      </c>
      <c r="G38">
        <v>31.98</v>
      </c>
      <c r="H38">
        <v>-0.36999999999999389</v>
      </c>
      <c r="I38">
        <v>0.41623309053069757</v>
      </c>
      <c r="J38">
        <v>29015.544041450779</v>
      </c>
      <c r="K38">
        <v>2152331.6062176167</v>
      </c>
      <c r="L38">
        <v>-152331.60621761659</v>
      </c>
      <c r="M38">
        <v>39.831804281345569</v>
      </c>
      <c r="N38">
        <v>10.571976967370441</v>
      </c>
      <c r="O38">
        <v>2473.3333333333335</v>
      </c>
      <c r="P38">
        <v>-56.235827664399096</v>
      </c>
      <c r="Q38">
        <v>4.1399999999999997</v>
      </c>
      <c r="R38">
        <v>-1.53</v>
      </c>
      <c r="S38" s="2">
        <v>14.18092909535453</v>
      </c>
      <c r="T38" s="2">
        <v>1.9559902200489021</v>
      </c>
      <c r="U38" t="str">
        <f t="shared" si="0"/>
        <v>0</v>
      </c>
      <c r="V38" t="str">
        <f t="shared" si="1"/>
        <v>0</v>
      </c>
      <c r="W38" t="str">
        <f t="shared" si="2"/>
        <v>0</v>
      </c>
      <c r="X38" t="str">
        <f t="shared" si="3"/>
        <v>0</v>
      </c>
      <c r="Y38" t="str">
        <f t="shared" si="4"/>
        <v>0</v>
      </c>
      <c r="Z38" t="str">
        <f t="shared" si="5"/>
        <v>0</v>
      </c>
      <c r="AA38" t="str">
        <f t="shared" si="6"/>
        <v>0</v>
      </c>
      <c r="AB38" t="str">
        <f t="shared" si="7"/>
        <v>0</v>
      </c>
      <c r="AC38" t="str">
        <f t="shared" si="8"/>
        <v>0</v>
      </c>
      <c r="AD38" t="str">
        <f t="shared" si="9"/>
        <v>0</v>
      </c>
      <c r="AE38" t="str">
        <f t="shared" si="10"/>
        <v>0</v>
      </c>
      <c r="AF38" t="str">
        <f t="shared" si="11"/>
        <v>0</v>
      </c>
      <c r="AG38" t="str">
        <f t="shared" si="12"/>
        <v>0</v>
      </c>
      <c r="AH38" t="str">
        <f t="shared" si="13"/>
        <v>0</v>
      </c>
      <c r="AI38" t="str">
        <f t="shared" si="14"/>
        <v>0</v>
      </c>
      <c r="AJ38" t="str">
        <f t="shared" si="15"/>
        <v>0</v>
      </c>
      <c r="AK38" t="str">
        <f t="shared" si="16"/>
        <v>0</v>
      </c>
      <c r="AL38" t="str">
        <f t="shared" si="17"/>
        <v>1</v>
      </c>
      <c r="AM38" t="str">
        <f t="shared" si="18"/>
        <v>1</v>
      </c>
      <c r="AN38" t="str">
        <f t="shared" si="19"/>
        <v>1</v>
      </c>
      <c r="AO38" t="str">
        <f t="shared" si="20"/>
        <v>1</v>
      </c>
      <c r="AP38" t="str">
        <f t="shared" si="21"/>
        <v>1</v>
      </c>
      <c r="AQ38" t="str">
        <f t="shared" si="22"/>
        <v>1</v>
      </c>
      <c r="AR38" t="str">
        <f t="shared" si="23"/>
        <v>1</v>
      </c>
      <c r="AS38" t="str">
        <f t="shared" si="24"/>
        <v>1</v>
      </c>
      <c r="AT38" t="str">
        <f t="shared" si="25"/>
        <v>1</v>
      </c>
      <c r="AU38" t="str">
        <f t="shared" si="26"/>
        <v>1</v>
      </c>
      <c r="AV38" t="str">
        <f t="shared" si="27"/>
        <v>0</v>
      </c>
      <c r="AW38" t="str">
        <f t="shared" si="28"/>
        <v>0</v>
      </c>
      <c r="AX38" t="str">
        <f t="shared" si="29"/>
        <v>0</v>
      </c>
      <c r="AY38" t="str">
        <f t="shared" si="30"/>
        <v>0</v>
      </c>
      <c r="AZ38" t="str">
        <f t="shared" si="31"/>
        <v>0</v>
      </c>
      <c r="BA38" t="str">
        <f t="shared" si="32"/>
        <v>0</v>
      </c>
      <c r="BB38" t="str">
        <f t="shared" si="33"/>
        <v>0</v>
      </c>
      <c r="BC38" t="str">
        <f t="shared" si="34"/>
        <v>0</v>
      </c>
      <c r="BD38" t="str">
        <f t="shared" si="35"/>
        <v>0</v>
      </c>
    </row>
    <row r="39" spans="1:56" x14ac:dyDescent="0.2">
      <c r="A39" s="1">
        <v>44045</v>
      </c>
      <c r="B39" t="s">
        <v>53</v>
      </c>
      <c r="C39" s="5">
        <v>30.73</v>
      </c>
      <c r="D39">
        <v>1.425</v>
      </c>
      <c r="E39">
        <v>17</v>
      </c>
      <c r="F39">
        <v>4</v>
      </c>
      <c r="G39">
        <v>38.19</v>
      </c>
      <c r="H39">
        <v>3.1219999999999999</v>
      </c>
      <c r="I39">
        <v>1.2793176972281461</v>
      </c>
      <c r="J39">
        <v>912280.70175438595</v>
      </c>
      <c r="K39">
        <v>18047719.298245613</v>
      </c>
      <c r="L39">
        <v>-216842.10526315789</v>
      </c>
      <c r="M39">
        <v>241.62531017369727</v>
      </c>
      <c r="N39">
        <v>0.78896020539152756</v>
      </c>
      <c r="O39">
        <v>1935.7142857142853</v>
      </c>
      <c r="P39">
        <v>-54.472843450479225</v>
      </c>
      <c r="Q39">
        <v>4.1399999999999997</v>
      </c>
      <c r="R39">
        <v>-1.53</v>
      </c>
      <c r="S39" s="2">
        <v>34.013605442176868</v>
      </c>
      <c r="T39" s="2">
        <v>8.1632653061224421</v>
      </c>
      <c r="U39" t="str">
        <f t="shared" si="0"/>
        <v>0</v>
      </c>
      <c r="V39" t="str">
        <f t="shared" si="1"/>
        <v>0</v>
      </c>
      <c r="W39" t="str">
        <f t="shared" si="2"/>
        <v>0</v>
      </c>
      <c r="X39" t="str">
        <f t="shared" si="3"/>
        <v>0</v>
      </c>
      <c r="Y39" t="str">
        <f t="shared" si="4"/>
        <v>0</v>
      </c>
      <c r="Z39" t="str">
        <f t="shared" si="5"/>
        <v>0</v>
      </c>
      <c r="AA39" t="str">
        <f t="shared" si="6"/>
        <v>0</v>
      </c>
      <c r="AB39" t="str">
        <f t="shared" si="7"/>
        <v>0</v>
      </c>
      <c r="AC39" t="str">
        <f t="shared" si="8"/>
        <v>0</v>
      </c>
      <c r="AD39" t="str">
        <f t="shared" si="9"/>
        <v>0</v>
      </c>
      <c r="AE39" t="str">
        <f t="shared" si="10"/>
        <v>0</v>
      </c>
      <c r="AF39" t="str">
        <f t="shared" si="11"/>
        <v>0</v>
      </c>
      <c r="AG39" t="str">
        <f t="shared" si="12"/>
        <v>1</v>
      </c>
      <c r="AH39" t="str">
        <f t="shared" si="13"/>
        <v>1</v>
      </c>
      <c r="AI39" t="str">
        <f t="shared" si="14"/>
        <v>1</v>
      </c>
      <c r="AJ39" t="str">
        <f t="shared" si="15"/>
        <v>1</v>
      </c>
      <c r="AK39" t="str">
        <f t="shared" si="16"/>
        <v>1</v>
      </c>
      <c r="AL39" t="str">
        <f t="shared" si="17"/>
        <v>1</v>
      </c>
      <c r="AM39" t="str">
        <f t="shared" si="18"/>
        <v>1</v>
      </c>
      <c r="AN39" t="str">
        <f t="shared" si="19"/>
        <v>1</v>
      </c>
      <c r="AO39" t="str">
        <f t="shared" si="20"/>
        <v>1</v>
      </c>
      <c r="AP39" t="str">
        <f t="shared" si="21"/>
        <v>1</v>
      </c>
      <c r="AQ39" t="str">
        <f t="shared" si="22"/>
        <v>1</v>
      </c>
      <c r="AR39" t="str">
        <f t="shared" si="23"/>
        <v>1</v>
      </c>
      <c r="AS39" t="str">
        <f t="shared" si="24"/>
        <v>1</v>
      </c>
      <c r="AT39" t="str">
        <f t="shared" si="25"/>
        <v>1</v>
      </c>
      <c r="AU39" t="str">
        <f t="shared" si="26"/>
        <v>1</v>
      </c>
      <c r="AV39" t="str">
        <f t="shared" si="27"/>
        <v>1</v>
      </c>
      <c r="AW39" t="str">
        <f t="shared" si="28"/>
        <v>1</v>
      </c>
      <c r="AX39" t="str">
        <f t="shared" si="29"/>
        <v>1</v>
      </c>
      <c r="AY39" t="str">
        <f t="shared" si="30"/>
        <v>1</v>
      </c>
      <c r="AZ39" t="str">
        <f t="shared" si="31"/>
        <v>1</v>
      </c>
      <c r="BA39" t="str">
        <f t="shared" si="32"/>
        <v>1</v>
      </c>
      <c r="BB39" t="str">
        <f t="shared" si="33"/>
        <v>0</v>
      </c>
      <c r="BC39" t="str">
        <f t="shared" si="34"/>
        <v>0</v>
      </c>
      <c r="BD39" t="str">
        <f t="shared" si="35"/>
        <v>0</v>
      </c>
    </row>
    <row r="40" spans="1:56" x14ac:dyDescent="0.2">
      <c r="A40" s="1">
        <v>44045</v>
      </c>
      <c r="B40" t="s">
        <v>54</v>
      </c>
      <c r="C40" s="5">
        <v>32.07</v>
      </c>
      <c r="D40">
        <v>2.92</v>
      </c>
      <c r="E40">
        <v>19</v>
      </c>
      <c r="F40">
        <v>4</v>
      </c>
      <c r="G40">
        <v>29.91</v>
      </c>
      <c r="H40">
        <v>-2.0839999999999996</v>
      </c>
      <c r="I40">
        <v>0.13717421124828544</v>
      </c>
      <c r="J40">
        <v>89383.561643835623</v>
      </c>
      <c r="K40">
        <v>1679794.5205479453</v>
      </c>
      <c r="L40">
        <v>109589.04109589041</v>
      </c>
      <c r="M40">
        <v>68.16608996539793</v>
      </c>
      <c r="N40">
        <v>8.1395939086294415</v>
      </c>
      <c r="O40">
        <v>666.40419947506552</v>
      </c>
      <c r="P40">
        <v>-58.931082981715896</v>
      </c>
      <c r="Q40">
        <v>4.1399999999999997</v>
      </c>
      <c r="R40">
        <v>-1.53</v>
      </c>
      <c r="S40" s="2">
        <v>7.6388888888888964</v>
      </c>
      <c r="T40" s="2">
        <v>5.5555555555555456</v>
      </c>
      <c r="U40" t="str">
        <f t="shared" si="0"/>
        <v>0</v>
      </c>
      <c r="V40" t="str">
        <f t="shared" si="1"/>
        <v>0</v>
      </c>
      <c r="W40" t="str">
        <f t="shared" si="2"/>
        <v>0</v>
      </c>
      <c r="X40" t="str">
        <f t="shared" si="3"/>
        <v>0</v>
      </c>
      <c r="Y40" t="str">
        <f t="shared" si="4"/>
        <v>0</v>
      </c>
      <c r="Z40" t="str">
        <f t="shared" si="5"/>
        <v>0</v>
      </c>
      <c r="AA40" t="str">
        <f t="shared" si="6"/>
        <v>0</v>
      </c>
      <c r="AB40" t="str">
        <f t="shared" si="7"/>
        <v>0</v>
      </c>
      <c r="AC40" t="str">
        <f t="shared" si="8"/>
        <v>0</v>
      </c>
      <c r="AD40" t="str">
        <f t="shared" si="9"/>
        <v>0</v>
      </c>
      <c r="AE40" t="str">
        <f t="shared" si="10"/>
        <v>0</v>
      </c>
      <c r="AF40" t="str">
        <f t="shared" si="11"/>
        <v>0</v>
      </c>
      <c r="AG40" t="str">
        <f t="shared" si="12"/>
        <v>0</v>
      </c>
      <c r="AH40" t="str">
        <f t="shared" si="13"/>
        <v>0</v>
      </c>
      <c r="AI40" t="str">
        <f t="shared" si="14"/>
        <v>1</v>
      </c>
      <c r="AJ40" t="str">
        <f t="shared" si="15"/>
        <v>1</v>
      </c>
      <c r="AK40" t="str">
        <f t="shared" si="16"/>
        <v>1</v>
      </c>
      <c r="AL40" t="str">
        <f t="shared" si="17"/>
        <v>1</v>
      </c>
      <c r="AM40" t="str">
        <f t="shared" si="18"/>
        <v>1</v>
      </c>
      <c r="AN40" t="str">
        <f t="shared" si="19"/>
        <v>1</v>
      </c>
      <c r="AO40" t="str">
        <f t="shared" si="20"/>
        <v>1</v>
      </c>
      <c r="AP40" t="str">
        <f t="shared" si="21"/>
        <v>1</v>
      </c>
      <c r="AQ40" t="str">
        <f t="shared" si="22"/>
        <v>1</v>
      </c>
      <c r="AR40" t="str">
        <f t="shared" si="23"/>
        <v>0</v>
      </c>
      <c r="AS40" t="str">
        <f t="shared" si="24"/>
        <v>0</v>
      </c>
      <c r="AT40" t="str">
        <f t="shared" si="25"/>
        <v>0</v>
      </c>
      <c r="AU40" t="str">
        <f t="shared" si="26"/>
        <v>0</v>
      </c>
      <c r="AV40" t="str">
        <f t="shared" si="27"/>
        <v>0</v>
      </c>
      <c r="AW40" t="str">
        <f t="shared" si="28"/>
        <v>0</v>
      </c>
      <c r="AX40" t="str">
        <f t="shared" si="29"/>
        <v>0</v>
      </c>
      <c r="AY40" t="str">
        <f t="shared" si="30"/>
        <v>0</v>
      </c>
      <c r="AZ40" t="str">
        <f t="shared" si="31"/>
        <v>0</v>
      </c>
      <c r="BA40" t="str">
        <f t="shared" si="32"/>
        <v>0</v>
      </c>
      <c r="BB40" t="str">
        <f t="shared" si="33"/>
        <v>0</v>
      </c>
      <c r="BC40" t="str">
        <f t="shared" si="34"/>
        <v>0</v>
      </c>
      <c r="BD40" t="str">
        <f t="shared" si="35"/>
        <v>0</v>
      </c>
    </row>
    <row r="41" spans="1:56" x14ac:dyDescent="0.2">
      <c r="A41" s="1">
        <v>44045</v>
      </c>
      <c r="B41" t="s">
        <v>19</v>
      </c>
      <c r="C41" s="5">
        <v>17.28</v>
      </c>
      <c r="D41">
        <v>2.16</v>
      </c>
      <c r="E41">
        <v>31</v>
      </c>
      <c r="F41">
        <v>3</v>
      </c>
      <c r="G41">
        <v>30.14</v>
      </c>
      <c r="H41">
        <v>5.0219999999999985</v>
      </c>
      <c r="I41">
        <v>-1.3248058474189088</v>
      </c>
      <c r="J41">
        <v>-687962.96296296292</v>
      </c>
      <c r="K41">
        <v>2473148.1481481479</v>
      </c>
      <c r="L41">
        <v>233796.29629629629</v>
      </c>
      <c r="M41">
        <v>40.696117804551541</v>
      </c>
      <c r="N41">
        <v>2.8421052631578947</v>
      </c>
      <c r="O41">
        <v>554.5454545454545</v>
      </c>
      <c r="P41">
        <v>-53.548387096774199</v>
      </c>
      <c r="Q41">
        <v>4.1399999999999997</v>
      </c>
      <c r="R41">
        <v>-1.53</v>
      </c>
      <c r="S41" s="2">
        <v>4.0358744394618773</v>
      </c>
      <c r="T41" s="2">
        <v>13.45291479820628</v>
      </c>
      <c r="U41" t="str">
        <f t="shared" si="0"/>
        <v>0</v>
      </c>
      <c r="V41" t="str">
        <f t="shared" si="1"/>
        <v>0</v>
      </c>
      <c r="W41" t="str">
        <f t="shared" si="2"/>
        <v>0</v>
      </c>
      <c r="X41" t="str">
        <f t="shared" si="3"/>
        <v>0</v>
      </c>
      <c r="Y41" t="str">
        <f t="shared" si="4"/>
        <v>0</v>
      </c>
      <c r="Z41" t="str">
        <f t="shared" si="5"/>
        <v>0</v>
      </c>
      <c r="AA41" t="str">
        <f t="shared" si="6"/>
        <v>0</v>
      </c>
      <c r="AB41" t="str">
        <f t="shared" si="7"/>
        <v>0</v>
      </c>
      <c r="AC41" t="str">
        <f t="shared" si="8"/>
        <v>0</v>
      </c>
      <c r="AD41" t="str">
        <f t="shared" si="9"/>
        <v>0</v>
      </c>
      <c r="AE41" t="str">
        <f t="shared" si="10"/>
        <v>1</v>
      </c>
      <c r="AF41" t="str">
        <f t="shared" si="11"/>
        <v>1</v>
      </c>
      <c r="AG41" t="str">
        <f t="shared" si="12"/>
        <v>1</v>
      </c>
      <c r="AH41" t="str">
        <f t="shared" si="13"/>
        <v>1</v>
      </c>
      <c r="AI41" t="str">
        <f t="shared" si="14"/>
        <v>1</v>
      </c>
      <c r="AJ41" t="str">
        <f t="shared" si="15"/>
        <v>1</v>
      </c>
      <c r="AK41" t="str">
        <f t="shared" si="16"/>
        <v>1</v>
      </c>
      <c r="AL41" t="str">
        <f t="shared" si="17"/>
        <v>1</v>
      </c>
      <c r="AM41" t="str">
        <f t="shared" si="18"/>
        <v>1</v>
      </c>
      <c r="AN41" t="str">
        <f t="shared" si="19"/>
        <v>1</v>
      </c>
      <c r="AO41" t="str">
        <f t="shared" si="20"/>
        <v>1</v>
      </c>
      <c r="AP41" t="str">
        <f t="shared" si="21"/>
        <v>1</v>
      </c>
      <c r="AQ41" t="str">
        <f t="shared" si="22"/>
        <v>0</v>
      </c>
      <c r="AR41" t="str">
        <f t="shared" si="23"/>
        <v>0</v>
      </c>
      <c r="AS41" t="str">
        <f t="shared" si="24"/>
        <v>0</v>
      </c>
      <c r="AT41" t="str">
        <f t="shared" si="25"/>
        <v>0</v>
      </c>
      <c r="AU41" t="str">
        <f t="shared" si="26"/>
        <v>0</v>
      </c>
      <c r="AV41" t="str">
        <f t="shared" si="27"/>
        <v>0</v>
      </c>
      <c r="AW41" t="str">
        <f t="shared" si="28"/>
        <v>0</v>
      </c>
      <c r="AX41" t="str">
        <f t="shared" si="29"/>
        <v>0</v>
      </c>
      <c r="AY41" t="str">
        <f t="shared" si="30"/>
        <v>0</v>
      </c>
      <c r="AZ41" t="str">
        <f t="shared" si="31"/>
        <v>0</v>
      </c>
      <c r="BA41" t="str">
        <f t="shared" si="32"/>
        <v>0</v>
      </c>
      <c r="BB41" t="str">
        <f t="shared" si="33"/>
        <v>0</v>
      </c>
      <c r="BC41" t="str">
        <f t="shared" si="34"/>
        <v>0</v>
      </c>
      <c r="BD41" t="str">
        <f t="shared" si="35"/>
        <v>0</v>
      </c>
    </row>
    <row r="42" spans="1:56" x14ac:dyDescent="0.2">
      <c r="A42" s="1">
        <v>44045</v>
      </c>
      <c r="B42" t="s">
        <v>55</v>
      </c>
      <c r="C42" s="5">
        <v>2.1</v>
      </c>
      <c r="D42">
        <v>2.63</v>
      </c>
      <c r="E42">
        <v>12</v>
      </c>
      <c r="F42">
        <v>5</v>
      </c>
      <c r="G42">
        <v>0.01</v>
      </c>
      <c r="H42">
        <v>-19.634</v>
      </c>
      <c r="I42">
        <v>-42.070484581497801</v>
      </c>
      <c r="J42">
        <v>6463.8783269961978</v>
      </c>
      <c r="K42">
        <v>-4182.5095057034223</v>
      </c>
      <c r="L42">
        <v>0</v>
      </c>
      <c r="M42">
        <v>357.35294117647061</v>
      </c>
      <c r="N42">
        <v>0.86419753086419748</v>
      </c>
      <c r="O42">
        <v>69.677419354838705</v>
      </c>
      <c r="P42">
        <v>-33.91959798994975</v>
      </c>
      <c r="Q42">
        <v>4.1399999999999997</v>
      </c>
      <c r="R42">
        <v>-1.53</v>
      </c>
      <c r="S42" s="2">
        <v>17.577197149643709</v>
      </c>
      <c r="T42" s="2">
        <v>34.228028503562953</v>
      </c>
      <c r="U42" t="str">
        <f t="shared" si="0"/>
        <v>0</v>
      </c>
      <c r="V42" t="str">
        <f t="shared" si="1"/>
        <v>0</v>
      </c>
      <c r="W42" t="str">
        <f t="shared" si="2"/>
        <v>0</v>
      </c>
      <c r="X42" t="str">
        <f t="shared" si="3"/>
        <v>1</v>
      </c>
      <c r="Y42" t="str">
        <f t="shared" si="4"/>
        <v>1</v>
      </c>
      <c r="Z42" t="str">
        <f t="shared" si="5"/>
        <v>1</v>
      </c>
      <c r="AA42" t="str">
        <f t="shared" si="6"/>
        <v>1</v>
      </c>
      <c r="AB42" t="str">
        <f t="shared" si="7"/>
        <v>1</v>
      </c>
      <c r="AC42" t="str">
        <f t="shared" si="8"/>
        <v>1</v>
      </c>
      <c r="AD42" t="str">
        <f t="shared" si="9"/>
        <v>1</v>
      </c>
      <c r="AE42" t="str">
        <f t="shared" si="10"/>
        <v>1</v>
      </c>
      <c r="AF42" t="str">
        <f t="shared" si="11"/>
        <v>1</v>
      </c>
      <c r="AG42" t="str">
        <f t="shared" si="12"/>
        <v>1</v>
      </c>
      <c r="AH42" t="str">
        <f t="shared" si="13"/>
        <v>1</v>
      </c>
      <c r="AI42" t="str">
        <f t="shared" si="14"/>
        <v>1</v>
      </c>
      <c r="AJ42" t="str">
        <f t="shared" si="15"/>
        <v>1</v>
      </c>
      <c r="AK42" t="str">
        <f t="shared" si="16"/>
        <v>1</v>
      </c>
      <c r="AL42" t="str">
        <f t="shared" si="17"/>
        <v>1</v>
      </c>
      <c r="AM42" t="str">
        <f t="shared" si="18"/>
        <v>1</v>
      </c>
      <c r="AN42" t="str">
        <f t="shared" si="19"/>
        <v>1</v>
      </c>
      <c r="AO42" t="str">
        <f t="shared" si="20"/>
        <v>1</v>
      </c>
      <c r="AP42" t="str">
        <f t="shared" si="21"/>
        <v>1</v>
      </c>
      <c r="AQ42" t="str">
        <f t="shared" si="22"/>
        <v>1</v>
      </c>
      <c r="AR42" t="str">
        <f t="shared" si="23"/>
        <v>1</v>
      </c>
      <c r="AS42" t="str">
        <f t="shared" si="24"/>
        <v>1</v>
      </c>
      <c r="AT42" t="str">
        <f t="shared" si="25"/>
        <v>1</v>
      </c>
      <c r="AU42" t="str">
        <f t="shared" si="26"/>
        <v>1</v>
      </c>
      <c r="AV42" t="str">
        <f t="shared" si="27"/>
        <v>1</v>
      </c>
      <c r="AW42" t="str">
        <f t="shared" si="28"/>
        <v>0</v>
      </c>
      <c r="AX42" t="str">
        <f t="shared" si="29"/>
        <v>0</v>
      </c>
      <c r="AY42" t="str">
        <f t="shared" si="30"/>
        <v>0</v>
      </c>
      <c r="AZ42" t="str">
        <f t="shared" si="31"/>
        <v>0</v>
      </c>
      <c r="BA42" t="str">
        <f t="shared" si="32"/>
        <v>0</v>
      </c>
      <c r="BB42" t="str">
        <f t="shared" si="33"/>
        <v>0</v>
      </c>
      <c r="BC42" t="str">
        <f t="shared" si="34"/>
        <v>0</v>
      </c>
      <c r="BD42" t="str">
        <f t="shared" si="35"/>
        <v>0</v>
      </c>
    </row>
    <row r="43" spans="1:56" x14ac:dyDescent="0.2">
      <c r="A43" s="1">
        <v>44045</v>
      </c>
      <c r="B43" t="s">
        <v>10</v>
      </c>
      <c r="C43" s="5">
        <v>37.35</v>
      </c>
      <c r="D43">
        <v>2.77</v>
      </c>
      <c r="E43">
        <v>32</v>
      </c>
      <c r="F43">
        <v>3</v>
      </c>
      <c r="G43">
        <v>28.33</v>
      </c>
      <c r="H43">
        <v>-2.902000000000001</v>
      </c>
      <c r="I43">
        <v>-0.71684587813620138</v>
      </c>
      <c r="J43">
        <v>-240794.22382671479</v>
      </c>
      <c r="K43">
        <v>806859.20577617327</v>
      </c>
      <c r="L43">
        <v>-494584.83754512633</v>
      </c>
      <c r="M43">
        <v>21.28874388254486</v>
      </c>
      <c r="N43">
        <v>14.310344827586208</v>
      </c>
      <c r="O43">
        <v>1357.1278274592321</v>
      </c>
      <c r="P43">
        <v>-46.213592233009713</v>
      </c>
      <c r="Q43">
        <v>4.1399999999999997</v>
      </c>
      <c r="R43">
        <v>-1.53</v>
      </c>
      <c r="S43" s="2">
        <v>25.461254612546121</v>
      </c>
      <c r="T43" s="2">
        <v>5.9040590405904112</v>
      </c>
      <c r="U43" t="str">
        <f t="shared" si="0"/>
        <v>0</v>
      </c>
      <c r="V43" t="str">
        <f t="shared" si="1"/>
        <v>0</v>
      </c>
      <c r="W43" t="str">
        <f t="shared" si="2"/>
        <v>0</v>
      </c>
      <c r="X43" t="str">
        <f t="shared" si="3"/>
        <v>0</v>
      </c>
      <c r="Y43" t="str">
        <f t="shared" si="4"/>
        <v>0</v>
      </c>
      <c r="Z43" t="str">
        <f t="shared" si="5"/>
        <v>0</v>
      </c>
      <c r="AA43" t="str">
        <f t="shared" si="6"/>
        <v>0</v>
      </c>
      <c r="AB43" t="str">
        <f t="shared" si="7"/>
        <v>0</v>
      </c>
      <c r="AC43" t="str">
        <f t="shared" si="8"/>
        <v>0</v>
      </c>
      <c r="AD43" t="str">
        <f t="shared" si="9"/>
        <v>0</v>
      </c>
      <c r="AE43" t="str">
        <f t="shared" si="10"/>
        <v>0</v>
      </c>
      <c r="AF43" t="str">
        <f t="shared" si="11"/>
        <v>0</v>
      </c>
      <c r="AG43" t="str">
        <f t="shared" si="12"/>
        <v>0</v>
      </c>
      <c r="AH43" t="str">
        <f t="shared" si="13"/>
        <v>0</v>
      </c>
      <c r="AI43" t="str">
        <f t="shared" si="14"/>
        <v>1</v>
      </c>
      <c r="AJ43" t="str">
        <f t="shared" si="15"/>
        <v>1</v>
      </c>
      <c r="AK43" t="str">
        <f t="shared" si="16"/>
        <v>1</v>
      </c>
      <c r="AL43" t="str">
        <f t="shared" si="17"/>
        <v>1</v>
      </c>
      <c r="AM43" t="str">
        <f t="shared" si="18"/>
        <v>1</v>
      </c>
      <c r="AN43" t="str">
        <f t="shared" si="19"/>
        <v>1</v>
      </c>
      <c r="AO43" t="str">
        <f t="shared" si="20"/>
        <v>1</v>
      </c>
      <c r="AP43" t="str">
        <f t="shared" si="21"/>
        <v>1</v>
      </c>
      <c r="AQ43" t="str">
        <f t="shared" si="22"/>
        <v>1</v>
      </c>
      <c r="AR43" t="str">
        <f t="shared" si="23"/>
        <v>1</v>
      </c>
      <c r="AS43" t="str">
        <f t="shared" si="24"/>
        <v>1</v>
      </c>
      <c r="AT43" t="str">
        <f t="shared" si="25"/>
        <v>1</v>
      </c>
      <c r="AU43" t="str">
        <f t="shared" si="26"/>
        <v>1</v>
      </c>
      <c r="AV43" t="str">
        <f t="shared" si="27"/>
        <v>1</v>
      </c>
      <c r="AW43" t="str">
        <f t="shared" si="28"/>
        <v>1</v>
      </c>
      <c r="AX43" t="str">
        <f t="shared" si="29"/>
        <v>1</v>
      </c>
      <c r="AY43" t="str">
        <f t="shared" si="30"/>
        <v>0</v>
      </c>
      <c r="AZ43" t="str">
        <f t="shared" si="31"/>
        <v>0</v>
      </c>
      <c r="BA43" t="str">
        <f t="shared" si="32"/>
        <v>0</v>
      </c>
      <c r="BB43" t="str">
        <f t="shared" si="33"/>
        <v>0</v>
      </c>
      <c r="BC43" t="str">
        <f t="shared" si="34"/>
        <v>0</v>
      </c>
      <c r="BD43" t="str">
        <f t="shared" si="35"/>
        <v>0</v>
      </c>
    </row>
    <row r="44" spans="1:56" x14ac:dyDescent="0.2">
      <c r="A44" s="1">
        <v>44045</v>
      </c>
      <c r="B44" t="s">
        <v>56</v>
      </c>
      <c r="C44" s="5">
        <v>3.48</v>
      </c>
      <c r="D44">
        <v>0.73499999999999999</v>
      </c>
      <c r="E44">
        <v>33</v>
      </c>
      <c r="F44">
        <v>3</v>
      </c>
      <c r="G44">
        <v>27.2</v>
      </c>
      <c r="H44">
        <v>12.229999999999997</v>
      </c>
      <c r="I44">
        <v>-1.4613218930151524</v>
      </c>
      <c r="J44">
        <v>97959.183673469393</v>
      </c>
      <c r="K44">
        <v>250340.13605442178</v>
      </c>
      <c r="L44">
        <v>0</v>
      </c>
      <c r="M44">
        <v>608.21280991735534</v>
      </c>
      <c r="N44">
        <v>7.3885350318471339</v>
      </c>
      <c r="O44">
        <v>93.421052631578931</v>
      </c>
      <c r="P44">
        <v>-33.181818181818187</v>
      </c>
      <c r="Q44">
        <v>4.1399999999999997</v>
      </c>
      <c r="R44">
        <v>-1.53</v>
      </c>
      <c r="S44" s="2">
        <v>17.46308724832215</v>
      </c>
      <c r="T44" s="2">
        <v>2.3489932885905991</v>
      </c>
      <c r="U44" t="str">
        <f t="shared" si="0"/>
        <v>0</v>
      </c>
      <c r="V44" t="str">
        <f t="shared" si="1"/>
        <v>0</v>
      </c>
      <c r="W44" t="str">
        <f t="shared" si="2"/>
        <v>0</v>
      </c>
      <c r="X44" t="str">
        <f t="shared" si="3"/>
        <v>0</v>
      </c>
      <c r="Y44" t="str">
        <f t="shared" si="4"/>
        <v>0</v>
      </c>
      <c r="Z44" t="str">
        <f t="shared" si="5"/>
        <v>0</v>
      </c>
      <c r="AA44" t="str">
        <f t="shared" si="6"/>
        <v>0</v>
      </c>
      <c r="AB44" t="str">
        <f t="shared" si="7"/>
        <v>0</v>
      </c>
      <c r="AC44" t="str">
        <f t="shared" si="8"/>
        <v>0</v>
      </c>
      <c r="AD44" t="str">
        <f t="shared" si="9"/>
        <v>0</v>
      </c>
      <c r="AE44" t="str">
        <f t="shared" si="10"/>
        <v>0</v>
      </c>
      <c r="AF44" t="str">
        <f t="shared" si="11"/>
        <v>0</v>
      </c>
      <c r="AG44" t="str">
        <f t="shared" si="12"/>
        <v>0</v>
      </c>
      <c r="AH44" t="str">
        <f t="shared" si="13"/>
        <v>0</v>
      </c>
      <c r="AI44" t="str">
        <f t="shared" si="14"/>
        <v>0</v>
      </c>
      <c r="AJ44" t="str">
        <f t="shared" si="15"/>
        <v>0</v>
      </c>
      <c r="AK44" t="str">
        <f t="shared" si="16"/>
        <v>1</v>
      </c>
      <c r="AL44" t="str">
        <f t="shared" si="17"/>
        <v>1</v>
      </c>
      <c r="AM44" t="str">
        <f t="shared" si="18"/>
        <v>1</v>
      </c>
      <c r="AN44" t="str">
        <f t="shared" si="19"/>
        <v>1</v>
      </c>
      <c r="AO44" t="str">
        <f t="shared" si="20"/>
        <v>1</v>
      </c>
      <c r="AP44" t="str">
        <f t="shared" si="21"/>
        <v>1</v>
      </c>
      <c r="AQ44" t="str">
        <f t="shared" si="22"/>
        <v>1</v>
      </c>
      <c r="AR44" t="str">
        <f t="shared" si="23"/>
        <v>1</v>
      </c>
      <c r="AS44" t="str">
        <f t="shared" si="24"/>
        <v>1</v>
      </c>
      <c r="AT44" t="str">
        <f t="shared" si="25"/>
        <v>1</v>
      </c>
      <c r="AU44" t="str">
        <f t="shared" si="26"/>
        <v>1</v>
      </c>
      <c r="AV44" t="str">
        <f t="shared" si="27"/>
        <v>1</v>
      </c>
      <c r="AW44" t="str">
        <f t="shared" si="28"/>
        <v>0</v>
      </c>
      <c r="AX44" t="str">
        <f t="shared" si="29"/>
        <v>0</v>
      </c>
      <c r="AY44" t="str">
        <f t="shared" si="30"/>
        <v>0</v>
      </c>
      <c r="AZ44" t="str">
        <f t="shared" si="31"/>
        <v>0</v>
      </c>
      <c r="BA44" t="str">
        <f t="shared" si="32"/>
        <v>0</v>
      </c>
      <c r="BB44" t="str">
        <f t="shared" si="33"/>
        <v>0</v>
      </c>
      <c r="BC44" t="str">
        <f t="shared" si="34"/>
        <v>0</v>
      </c>
      <c r="BD44" t="str">
        <f t="shared" si="35"/>
        <v>0</v>
      </c>
    </row>
    <row r="45" spans="1:56" x14ac:dyDescent="0.2">
      <c r="A45" s="1">
        <v>44045</v>
      </c>
      <c r="B45" t="s">
        <v>3</v>
      </c>
      <c r="C45" s="5">
        <v>139.24</v>
      </c>
      <c r="D45">
        <v>1.47</v>
      </c>
      <c r="E45">
        <v>34</v>
      </c>
      <c r="F45">
        <v>3</v>
      </c>
      <c r="G45">
        <v>33.81</v>
      </c>
      <c r="H45">
        <v>-1.4740000000000038</v>
      </c>
      <c r="I45">
        <v>-1.5405224380442151</v>
      </c>
      <c r="J45">
        <v>-567346.93877551018</v>
      </c>
      <c r="K45">
        <v>3442176.8707482992</v>
      </c>
      <c r="L45">
        <v>255782.31292517006</v>
      </c>
      <c r="M45">
        <v>25.937866354044548</v>
      </c>
      <c r="N45">
        <v>15.733333333333334</v>
      </c>
      <c r="O45">
        <v>432.60869565217382</v>
      </c>
      <c r="P45">
        <v>-63.065326633165817</v>
      </c>
      <c r="Q45">
        <v>4.1399999999999997</v>
      </c>
      <c r="R45">
        <v>-1.53</v>
      </c>
      <c r="S45" s="2">
        <v>11.68831168831168</v>
      </c>
      <c r="T45" s="2">
        <v>11.03896103896103</v>
      </c>
      <c r="U45" t="str">
        <f t="shared" si="0"/>
        <v>0</v>
      </c>
      <c r="V45" t="str">
        <f t="shared" si="1"/>
        <v>0</v>
      </c>
      <c r="W45" t="str">
        <f t="shared" si="2"/>
        <v>0</v>
      </c>
      <c r="X45" t="str">
        <f t="shared" si="3"/>
        <v>0</v>
      </c>
      <c r="Y45" t="str">
        <f t="shared" si="4"/>
        <v>0</v>
      </c>
      <c r="Z45" t="str">
        <f t="shared" si="5"/>
        <v>0</v>
      </c>
      <c r="AA45" t="str">
        <f t="shared" si="6"/>
        <v>0</v>
      </c>
      <c r="AB45" t="str">
        <f t="shared" si="7"/>
        <v>0</v>
      </c>
      <c r="AC45" t="str">
        <f t="shared" si="8"/>
        <v>0</v>
      </c>
      <c r="AD45" t="str">
        <f t="shared" si="9"/>
        <v>0</v>
      </c>
      <c r="AE45" t="str">
        <f t="shared" si="10"/>
        <v>0</v>
      </c>
      <c r="AF45" t="str">
        <f t="shared" si="11"/>
        <v>1</v>
      </c>
      <c r="AG45" t="str">
        <f t="shared" si="12"/>
        <v>1</v>
      </c>
      <c r="AH45" t="str">
        <f t="shared" si="13"/>
        <v>1</v>
      </c>
      <c r="AI45" t="str">
        <f t="shared" si="14"/>
        <v>1</v>
      </c>
      <c r="AJ45" t="str">
        <f t="shared" si="15"/>
        <v>1</v>
      </c>
      <c r="AK45" t="str">
        <f t="shared" si="16"/>
        <v>1</v>
      </c>
      <c r="AL45" t="str">
        <f t="shared" si="17"/>
        <v>1</v>
      </c>
      <c r="AM45" t="str">
        <f t="shared" si="18"/>
        <v>1</v>
      </c>
      <c r="AN45" t="str">
        <f t="shared" si="19"/>
        <v>1</v>
      </c>
      <c r="AO45" t="str">
        <f t="shared" si="20"/>
        <v>1</v>
      </c>
      <c r="AP45" t="str">
        <f t="shared" si="21"/>
        <v>1</v>
      </c>
      <c r="AQ45" t="str">
        <f t="shared" si="22"/>
        <v>1</v>
      </c>
      <c r="AR45" t="str">
        <f t="shared" si="23"/>
        <v>1</v>
      </c>
      <c r="AS45" t="str">
        <f t="shared" si="24"/>
        <v>1</v>
      </c>
      <c r="AT45" t="str">
        <f t="shared" si="25"/>
        <v>0</v>
      </c>
      <c r="AU45" t="str">
        <f t="shared" si="26"/>
        <v>0</v>
      </c>
      <c r="AV45" t="str">
        <f t="shared" si="27"/>
        <v>0</v>
      </c>
      <c r="AW45" t="str">
        <f t="shared" si="28"/>
        <v>0</v>
      </c>
      <c r="AX45" t="str">
        <f t="shared" si="29"/>
        <v>0</v>
      </c>
      <c r="AY45" t="str">
        <f t="shared" si="30"/>
        <v>0</v>
      </c>
      <c r="AZ45" t="str">
        <f t="shared" si="31"/>
        <v>0</v>
      </c>
      <c r="BA45" t="str">
        <f t="shared" si="32"/>
        <v>0</v>
      </c>
      <c r="BB45" t="str">
        <f t="shared" si="33"/>
        <v>0</v>
      </c>
      <c r="BC45" t="str">
        <f t="shared" si="34"/>
        <v>0</v>
      </c>
      <c r="BD45" t="str">
        <f t="shared" si="35"/>
        <v>0</v>
      </c>
    </row>
    <row r="46" spans="1:56" x14ac:dyDescent="0.2">
      <c r="A46" s="1">
        <v>44045</v>
      </c>
      <c r="B46" t="s">
        <v>57</v>
      </c>
      <c r="C46" s="5">
        <v>2.56</v>
      </c>
      <c r="D46">
        <v>12.4</v>
      </c>
      <c r="E46">
        <v>14</v>
      </c>
      <c r="F46">
        <v>4</v>
      </c>
      <c r="G46">
        <v>27.85</v>
      </c>
      <c r="H46">
        <v>-0.28199999999999648</v>
      </c>
      <c r="I46">
        <v>5.4421768707483036</v>
      </c>
      <c r="J46">
        <v>170080.6451612903</v>
      </c>
      <c r="K46">
        <v>2548145.1612903224</v>
      </c>
      <c r="L46">
        <v>51370.967741935485</v>
      </c>
      <c r="M46">
        <v>3653.7487335359669</v>
      </c>
      <c r="N46">
        <v>0.44367417677642984</v>
      </c>
      <c r="O46">
        <v>310.59602649006621</v>
      </c>
      <c r="P46">
        <v>-15.416098226466573</v>
      </c>
      <c r="Q46">
        <v>4.1399999999999997</v>
      </c>
      <c r="R46">
        <v>-1.53</v>
      </c>
      <c r="S46" s="2">
        <v>71.272727272727266</v>
      </c>
      <c r="T46" s="2">
        <v>3.3636363636363571</v>
      </c>
      <c r="U46" t="str">
        <f t="shared" si="0"/>
        <v>0</v>
      </c>
      <c r="V46" t="str">
        <f t="shared" si="1"/>
        <v>0</v>
      </c>
      <c r="W46" t="str">
        <f t="shared" si="2"/>
        <v>0</v>
      </c>
      <c r="X46" t="str">
        <f t="shared" si="3"/>
        <v>0</v>
      </c>
      <c r="Y46" t="str">
        <f t="shared" si="4"/>
        <v>0</v>
      </c>
      <c r="Z46" t="str">
        <f t="shared" si="5"/>
        <v>0</v>
      </c>
      <c r="AA46" t="str">
        <f t="shared" si="6"/>
        <v>0</v>
      </c>
      <c r="AB46" t="str">
        <f t="shared" si="7"/>
        <v>0</v>
      </c>
      <c r="AC46" t="str">
        <f t="shared" si="8"/>
        <v>0</v>
      </c>
      <c r="AD46" t="str">
        <f t="shared" si="9"/>
        <v>0</v>
      </c>
      <c r="AE46" t="str">
        <f t="shared" si="10"/>
        <v>0</v>
      </c>
      <c r="AF46" t="str">
        <f t="shared" si="11"/>
        <v>0</v>
      </c>
      <c r="AG46" t="str">
        <f t="shared" si="12"/>
        <v>0</v>
      </c>
      <c r="AH46" t="str">
        <f t="shared" si="13"/>
        <v>0</v>
      </c>
      <c r="AI46" t="str">
        <f t="shared" si="14"/>
        <v>0</v>
      </c>
      <c r="AJ46" t="str">
        <f t="shared" si="15"/>
        <v>1</v>
      </c>
      <c r="AK46" t="str">
        <f t="shared" si="16"/>
        <v>1</v>
      </c>
      <c r="AL46" t="str">
        <f t="shared" si="17"/>
        <v>1</v>
      </c>
      <c r="AM46" t="str">
        <f t="shared" si="18"/>
        <v>1</v>
      </c>
      <c r="AN46" t="str">
        <f t="shared" si="19"/>
        <v>1</v>
      </c>
      <c r="AO46" t="str">
        <f t="shared" si="20"/>
        <v>1</v>
      </c>
      <c r="AP46" t="str">
        <f t="shared" si="21"/>
        <v>1</v>
      </c>
      <c r="AQ46" t="str">
        <f t="shared" si="22"/>
        <v>1</v>
      </c>
      <c r="AR46" t="str">
        <f t="shared" si="23"/>
        <v>1</v>
      </c>
      <c r="AS46" t="str">
        <f t="shared" si="24"/>
        <v>1</v>
      </c>
      <c r="AT46" t="str">
        <f t="shared" si="25"/>
        <v>1</v>
      </c>
      <c r="AU46" t="str">
        <f t="shared" si="26"/>
        <v>1</v>
      </c>
      <c r="AV46" t="str">
        <f t="shared" si="27"/>
        <v>1</v>
      </c>
      <c r="AW46" t="str">
        <f t="shared" si="28"/>
        <v>1</v>
      </c>
      <c r="AX46" t="str">
        <f t="shared" si="29"/>
        <v>1</v>
      </c>
      <c r="AY46" t="str">
        <f t="shared" si="30"/>
        <v>1</v>
      </c>
      <c r="AZ46" t="str">
        <f t="shared" si="31"/>
        <v>1</v>
      </c>
      <c r="BA46" t="str">
        <f t="shared" si="32"/>
        <v>1</v>
      </c>
      <c r="BB46" t="str">
        <f t="shared" si="33"/>
        <v>1</v>
      </c>
      <c r="BC46" t="str">
        <f t="shared" si="34"/>
        <v>1</v>
      </c>
      <c r="BD46" t="str">
        <f t="shared" si="35"/>
        <v>1</v>
      </c>
    </row>
    <row r="47" spans="1:56" x14ac:dyDescent="0.2">
      <c r="A47" s="1">
        <v>44045</v>
      </c>
      <c r="B47" t="s">
        <v>58</v>
      </c>
      <c r="C47" s="5">
        <v>116.71</v>
      </c>
      <c r="D47">
        <v>30</v>
      </c>
      <c r="E47">
        <v>39</v>
      </c>
      <c r="F47">
        <v>3</v>
      </c>
      <c r="G47">
        <v>18.3</v>
      </c>
      <c r="H47">
        <v>-10.428000000000001</v>
      </c>
      <c r="I47">
        <v>-0.13315579227696123</v>
      </c>
      <c r="J47">
        <v>-200000</v>
      </c>
      <c r="K47">
        <v>5000000</v>
      </c>
      <c r="L47">
        <v>88433.333333333328</v>
      </c>
      <c r="M47">
        <v>65.023752969121134</v>
      </c>
      <c r="N47">
        <v>10.658447488584475</v>
      </c>
      <c r="O47">
        <v>195.2755905511811</v>
      </c>
      <c r="P47">
        <v>-68.081710820300032</v>
      </c>
      <c r="Q47">
        <v>4.1399999999999997</v>
      </c>
      <c r="R47">
        <v>-1.53</v>
      </c>
      <c r="S47" s="2">
        <v>25.425330812854451</v>
      </c>
      <c r="T47" s="2">
        <v>2.7410207939508431</v>
      </c>
      <c r="U47" t="str">
        <f t="shared" si="0"/>
        <v>0</v>
      </c>
      <c r="V47" t="str">
        <f t="shared" si="1"/>
        <v>0</v>
      </c>
      <c r="W47" t="str">
        <f t="shared" si="2"/>
        <v>0</v>
      </c>
      <c r="X47" t="str">
        <f t="shared" si="3"/>
        <v>0</v>
      </c>
      <c r="Y47" t="str">
        <f t="shared" si="4"/>
        <v>0</v>
      </c>
      <c r="Z47" t="str">
        <f t="shared" si="5"/>
        <v>0</v>
      </c>
      <c r="AA47" t="str">
        <f t="shared" si="6"/>
        <v>0</v>
      </c>
      <c r="AB47" t="str">
        <f t="shared" si="7"/>
        <v>0</v>
      </c>
      <c r="AC47" t="str">
        <f t="shared" si="8"/>
        <v>0</v>
      </c>
      <c r="AD47" t="str">
        <f t="shared" si="9"/>
        <v>0</v>
      </c>
      <c r="AE47" t="str">
        <f t="shared" si="10"/>
        <v>0</v>
      </c>
      <c r="AF47" t="str">
        <f t="shared" si="11"/>
        <v>0</v>
      </c>
      <c r="AG47" t="str">
        <f t="shared" si="12"/>
        <v>0</v>
      </c>
      <c r="AH47" t="str">
        <f t="shared" si="13"/>
        <v>0</v>
      </c>
      <c r="AI47" t="str">
        <f t="shared" si="14"/>
        <v>0</v>
      </c>
      <c r="AJ47" t="str">
        <f t="shared" si="15"/>
        <v>0</v>
      </c>
      <c r="AK47" t="str">
        <f t="shared" si="16"/>
        <v>1</v>
      </c>
      <c r="AL47" t="str">
        <f t="shared" si="17"/>
        <v>1</v>
      </c>
      <c r="AM47" t="str">
        <f t="shared" si="18"/>
        <v>1</v>
      </c>
      <c r="AN47" t="str">
        <f t="shared" si="19"/>
        <v>1</v>
      </c>
      <c r="AO47" t="str">
        <f t="shared" si="20"/>
        <v>1</v>
      </c>
      <c r="AP47" t="str">
        <f t="shared" si="21"/>
        <v>1</v>
      </c>
      <c r="AQ47" t="str">
        <f t="shared" si="22"/>
        <v>1</v>
      </c>
      <c r="AR47" t="str">
        <f t="shared" si="23"/>
        <v>1</v>
      </c>
      <c r="AS47" t="str">
        <f t="shared" si="24"/>
        <v>1</v>
      </c>
      <c r="AT47" t="str">
        <f t="shared" si="25"/>
        <v>1</v>
      </c>
      <c r="AU47" t="str">
        <f t="shared" si="26"/>
        <v>1</v>
      </c>
      <c r="AV47" t="str">
        <f t="shared" si="27"/>
        <v>1</v>
      </c>
      <c r="AW47" t="str">
        <f t="shared" si="28"/>
        <v>1</v>
      </c>
      <c r="AX47" t="str">
        <f t="shared" si="29"/>
        <v>1</v>
      </c>
      <c r="AY47" t="str">
        <f t="shared" si="30"/>
        <v>0</v>
      </c>
      <c r="AZ47" t="str">
        <f t="shared" si="31"/>
        <v>0</v>
      </c>
      <c r="BA47" t="str">
        <f t="shared" si="32"/>
        <v>0</v>
      </c>
      <c r="BB47" t="str">
        <f t="shared" si="33"/>
        <v>0</v>
      </c>
      <c r="BC47" t="str">
        <f t="shared" si="34"/>
        <v>0</v>
      </c>
      <c r="BD47" t="str">
        <f t="shared" si="35"/>
        <v>0</v>
      </c>
    </row>
    <row r="48" spans="1:56" x14ac:dyDescent="0.2">
      <c r="A48" s="1">
        <v>44045</v>
      </c>
      <c r="B48" t="s">
        <v>59</v>
      </c>
      <c r="C48" s="5">
        <v>57.75</v>
      </c>
      <c r="D48">
        <v>1.0900000000000001</v>
      </c>
      <c r="E48">
        <v>31</v>
      </c>
      <c r="F48">
        <v>3</v>
      </c>
      <c r="G48">
        <v>40.08</v>
      </c>
      <c r="H48">
        <v>12.14</v>
      </c>
      <c r="I48">
        <v>1.1131725417439711</v>
      </c>
      <c r="J48">
        <v>-647706.42201834859</v>
      </c>
      <c r="K48">
        <v>2954128.4403669722</v>
      </c>
      <c r="L48">
        <v>12844.036697247706</v>
      </c>
      <c r="M48">
        <v>118.86477462437395</v>
      </c>
      <c r="N48">
        <v>8.1109550561797743</v>
      </c>
      <c r="O48">
        <v>678.57142857142856</v>
      </c>
      <c r="P48">
        <v>-26.845637583892611</v>
      </c>
      <c r="Q48">
        <v>4.1399999999999997</v>
      </c>
      <c r="R48">
        <v>-1.53</v>
      </c>
      <c r="S48" s="2">
        <v>51.851851851851833</v>
      </c>
      <c r="T48" s="2">
        <v>7.4074074074074137</v>
      </c>
      <c r="U48" t="str">
        <f t="shared" si="0"/>
        <v>0</v>
      </c>
      <c r="V48" t="str">
        <f t="shared" si="1"/>
        <v>0</v>
      </c>
      <c r="W48" t="str">
        <f t="shared" si="2"/>
        <v>0</v>
      </c>
      <c r="X48" t="str">
        <f t="shared" si="3"/>
        <v>0</v>
      </c>
      <c r="Y48" t="str">
        <f t="shared" si="4"/>
        <v>0</v>
      </c>
      <c r="Z48" t="str">
        <f t="shared" si="5"/>
        <v>0</v>
      </c>
      <c r="AA48" t="str">
        <f t="shared" si="6"/>
        <v>0</v>
      </c>
      <c r="AB48" t="str">
        <f t="shared" si="7"/>
        <v>0</v>
      </c>
      <c r="AC48" t="str">
        <f t="shared" si="8"/>
        <v>0</v>
      </c>
      <c r="AD48" t="str">
        <f t="shared" si="9"/>
        <v>0</v>
      </c>
      <c r="AE48" t="str">
        <f t="shared" si="10"/>
        <v>0</v>
      </c>
      <c r="AF48" t="str">
        <f t="shared" si="11"/>
        <v>0</v>
      </c>
      <c r="AG48" t="str">
        <f t="shared" si="12"/>
        <v>0</v>
      </c>
      <c r="AH48" t="str">
        <f t="shared" si="13"/>
        <v>1</v>
      </c>
      <c r="AI48" t="str">
        <f t="shared" si="14"/>
        <v>1</v>
      </c>
      <c r="AJ48" t="str">
        <f t="shared" si="15"/>
        <v>1</v>
      </c>
      <c r="AK48" t="str">
        <f t="shared" si="16"/>
        <v>1</v>
      </c>
      <c r="AL48" t="str">
        <f t="shared" si="17"/>
        <v>1</v>
      </c>
      <c r="AM48" t="str">
        <f t="shared" si="18"/>
        <v>1</v>
      </c>
      <c r="AN48" t="str">
        <f t="shared" si="19"/>
        <v>1</v>
      </c>
      <c r="AO48" t="str">
        <f t="shared" si="20"/>
        <v>1</v>
      </c>
      <c r="AP48" t="str">
        <f t="shared" si="21"/>
        <v>1</v>
      </c>
      <c r="AQ48" t="str">
        <f t="shared" si="22"/>
        <v>1</v>
      </c>
      <c r="AR48" t="str">
        <f t="shared" si="23"/>
        <v>1</v>
      </c>
      <c r="AS48" t="str">
        <f t="shared" si="24"/>
        <v>1</v>
      </c>
      <c r="AT48" t="str">
        <f t="shared" si="25"/>
        <v>1</v>
      </c>
      <c r="AU48" t="str">
        <f t="shared" si="26"/>
        <v>1</v>
      </c>
      <c r="AV48" t="str">
        <f t="shared" si="27"/>
        <v>1</v>
      </c>
      <c r="AW48" t="str">
        <f t="shared" si="28"/>
        <v>1</v>
      </c>
      <c r="AX48" t="str">
        <f t="shared" si="29"/>
        <v>1</v>
      </c>
      <c r="AY48" t="str">
        <f t="shared" si="30"/>
        <v>1</v>
      </c>
      <c r="AZ48" t="str">
        <f t="shared" si="31"/>
        <v>1</v>
      </c>
      <c r="BA48" t="str">
        <f t="shared" si="32"/>
        <v>1</v>
      </c>
      <c r="BB48" t="str">
        <f t="shared" si="33"/>
        <v>1</v>
      </c>
      <c r="BC48" t="str">
        <f t="shared" si="34"/>
        <v>1</v>
      </c>
      <c r="BD48" t="str">
        <f t="shared" si="35"/>
        <v>1</v>
      </c>
    </row>
    <row r="49" spans="1:56" x14ac:dyDescent="0.2">
      <c r="A49" s="1">
        <v>44045</v>
      </c>
      <c r="B49" t="s">
        <v>13</v>
      </c>
      <c r="C49" s="5">
        <v>17.29</v>
      </c>
      <c r="D49">
        <v>5.53</v>
      </c>
      <c r="E49">
        <v>7</v>
      </c>
      <c r="F49">
        <v>6</v>
      </c>
      <c r="G49">
        <v>29.15</v>
      </c>
      <c r="H49">
        <v>9.1239999999999988</v>
      </c>
      <c r="I49">
        <v>-1.776198934280633</v>
      </c>
      <c r="J49">
        <v>141591.32007233272</v>
      </c>
      <c r="K49">
        <v>4804520.7956600357</v>
      </c>
      <c r="L49">
        <v>18806.509945750451</v>
      </c>
      <c r="M49">
        <v>224.19700214132763</v>
      </c>
      <c r="N49">
        <v>1.6513849092645652</v>
      </c>
      <c r="O49">
        <v>145.77777777777777</v>
      </c>
      <c r="P49">
        <v>-65.198237885462547</v>
      </c>
      <c r="Q49">
        <v>4.1399999999999997</v>
      </c>
      <c r="R49">
        <v>-1.53</v>
      </c>
      <c r="S49" s="2">
        <v>11.170212765957441</v>
      </c>
      <c r="T49" s="2">
        <v>16.48936170212766</v>
      </c>
      <c r="U49" t="str">
        <f t="shared" si="0"/>
        <v>0</v>
      </c>
      <c r="V49" t="str">
        <f t="shared" si="1"/>
        <v>0</v>
      </c>
      <c r="W49" t="str">
        <f t="shared" si="2"/>
        <v>0</v>
      </c>
      <c r="X49" t="str">
        <f t="shared" si="3"/>
        <v>0</v>
      </c>
      <c r="Y49" t="str">
        <f t="shared" si="4"/>
        <v>0</v>
      </c>
      <c r="Z49" t="str">
        <f t="shared" si="5"/>
        <v>0</v>
      </c>
      <c r="AA49" t="str">
        <f t="shared" si="6"/>
        <v>0</v>
      </c>
      <c r="AB49" t="str">
        <f t="shared" si="7"/>
        <v>0</v>
      </c>
      <c r="AC49" t="str">
        <f t="shared" si="8"/>
        <v>0</v>
      </c>
      <c r="AD49" t="str">
        <f t="shared" si="9"/>
        <v>1</v>
      </c>
      <c r="AE49" t="str">
        <f t="shared" si="10"/>
        <v>1</v>
      </c>
      <c r="AF49" t="str">
        <f t="shared" si="11"/>
        <v>1</v>
      </c>
      <c r="AG49" t="str">
        <f t="shared" si="12"/>
        <v>1</v>
      </c>
      <c r="AH49" t="str">
        <f t="shared" si="13"/>
        <v>1</v>
      </c>
      <c r="AI49" t="str">
        <f t="shared" si="14"/>
        <v>1</v>
      </c>
      <c r="AJ49" t="str">
        <f t="shared" si="15"/>
        <v>1</v>
      </c>
      <c r="AK49" t="str">
        <f t="shared" si="16"/>
        <v>1</v>
      </c>
      <c r="AL49" t="str">
        <f t="shared" si="17"/>
        <v>1</v>
      </c>
      <c r="AM49" t="str">
        <f t="shared" si="18"/>
        <v>1</v>
      </c>
      <c r="AN49" t="str">
        <f t="shared" si="19"/>
        <v>1</v>
      </c>
      <c r="AO49" t="str">
        <f t="shared" si="20"/>
        <v>1</v>
      </c>
      <c r="AP49" t="str">
        <f t="shared" si="21"/>
        <v>1</v>
      </c>
      <c r="AQ49" t="str">
        <f t="shared" si="22"/>
        <v>1</v>
      </c>
      <c r="AR49" t="str">
        <f t="shared" si="23"/>
        <v>1</v>
      </c>
      <c r="AS49" t="str">
        <f t="shared" si="24"/>
        <v>1</v>
      </c>
      <c r="AT49" t="str">
        <f t="shared" si="25"/>
        <v>0</v>
      </c>
      <c r="AU49" t="str">
        <f t="shared" si="26"/>
        <v>0</v>
      </c>
      <c r="AV49" t="str">
        <f t="shared" si="27"/>
        <v>0</v>
      </c>
      <c r="AW49" t="str">
        <f t="shared" si="28"/>
        <v>0</v>
      </c>
      <c r="AX49" t="str">
        <f t="shared" si="29"/>
        <v>0</v>
      </c>
      <c r="AY49" t="str">
        <f t="shared" si="30"/>
        <v>0</v>
      </c>
      <c r="AZ49" t="str">
        <f t="shared" si="31"/>
        <v>0</v>
      </c>
      <c r="BA49" t="str">
        <f t="shared" si="32"/>
        <v>0</v>
      </c>
      <c r="BB49" t="str">
        <f t="shared" si="33"/>
        <v>0</v>
      </c>
      <c r="BC49" t="str">
        <f t="shared" si="34"/>
        <v>0</v>
      </c>
      <c r="BD49" t="str">
        <f t="shared" si="35"/>
        <v>0</v>
      </c>
    </row>
    <row r="50" spans="1:56" x14ac:dyDescent="0.2">
      <c r="A50" s="1">
        <v>44045</v>
      </c>
      <c r="B50" t="s">
        <v>60</v>
      </c>
      <c r="C50" s="5">
        <v>8.51</v>
      </c>
      <c r="D50">
        <v>4.1100000000000003</v>
      </c>
      <c r="E50">
        <v>27</v>
      </c>
      <c r="F50">
        <v>3</v>
      </c>
      <c r="G50">
        <v>30.13</v>
      </c>
      <c r="H50">
        <v>-2.7039999999999971</v>
      </c>
      <c r="I50">
        <v>8.8741721854304743</v>
      </c>
      <c r="J50">
        <v>-1946472.01946472</v>
      </c>
      <c r="K50">
        <v>89537712.895377129</v>
      </c>
      <c r="L50">
        <v>-413381.99513381993</v>
      </c>
      <c r="M50">
        <v>5058.6872586872596</v>
      </c>
      <c r="N50">
        <v>6.4951915738055255E-2</v>
      </c>
      <c r="O50">
        <v>63.095238095238102</v>
      </c>
      <c r="P50">
        <v>-92.472527472527474</v>
      </c>
      <c r="Q50">
        <v>4.1399999999999997</v>
      </c>
      <c r="R50">
        <v>-1.53</v>
      </c>
      <c r="S50" s="2">
        <v>13.793103448275859</v>
      </c>
      <c r="T50" s="2">
        <v>15.119363395225459</v>
      </c>
      <c r="U50" t="str">
        <f t="shared" si="0"/>
        <v>0</v>
      </c>
      <c r="V50" t="str">
        <f t="shared" si="1"/>
        <v>0</v>
      </c>
      <c r="W50" t="str">
        <f t="shared" si="2"/>
        <v>0</v>
      </c>
      <c r="X50" t="str">
        <f t="shared" si="3"/>
        <v>0</v>
      </c>
      <c r="Y50" t="str">
        <f t="shared" si="4"/>
        <v>0</v>
      </c>
      <c r="Z50" t="str">
        <f t="shared" si="5"/>
        <v>0</v>
      </c>
      <c r="AA50" t="str">
        <f t="shared" si="6"/>
        <v>0</v>
      </c>
      <c r="AB50" t="str">
        <f t="shared" si="7"/>
        <v>0</v>
      </c>
      <c r="AC50" t="str">
        <f t="shared" si="8"/>
        <v>0</v>
      </c>
      <c r="AD50" t="str">
        <f t="shared" si="9"/>
        <v>1</v>
      </c>
      <c r="AE50" t="str">
        <f t="shared" si="10"/>
        <v>1</v>
      </c>
      <c r="AF50" t="str">
        <f t="shared" si="11"/>
        <v>1</v>
      </c>
      <c r="AG50" t="str">
        <f t="shared" si="12"/>
        <v>1</v>
      </c>
      <c r="AH50" t="str">
        <f t="shared" si="13"/>
        <v>1</v>
      </c>
      <c r="AI50" t="str">
        <f t="shared" si="14"/>
        <v>1</v>
      </c>
      <c r="AJ50" t="str">
        <f t="shared" si="15"/>
        <v>1</v>
      </c>
      <c r="AK50" t="str">
        <f t="shared" si="16"/>
        <v>1</v>
      </c>
      <c r="AL50" t="str">
        <f t="shared" si="17"/>
        <v>1</v>
      </c>
      <c r="AM50" t="str">
        <f t="shared" si="18"/>
        <v>1</v>
      </c>
      <c r="AN50" t="str">
        <f t="shared" si="19"/>
        <v>1</v>
      </c>
      <c r="AO50" t="str">
        <f t="shared" si="20"/>
        <v>1</v>
      </c>
      <c r="AP50" t="str">
        <f t="shared" si="21"/>
        <v>1</v>
      </c>
      <c r="AQ50" t="str">
        <f t="shared" si="22"/>
        <v>1</v>
      </c>
      <c r="AR50" t="str">
        <f t="shared" si="23"/>
        <v>1</v>
      </c>
      <c r="AS50" t="str">
        <f t="shared" si="24"/>
        <v>1</v>
      </c>
      <c r="AT50" t="str">
        <f t="shared" si="25"/>
        <v>1</v>
      </c>
      <c r="AU50" t="str">
        <f t="shared" si="26"/>
        <v>0</v>
      </c>
      <c r="AV50" t="str">
        <f t="shared" si="27"/>
        <v>0</v>
      </c>
      <c r="AW50" t="str">
        <f t="shared" si="28"/>
        <v>0</v>
      </c>
      <c r="AX50" t="str">
        <f t="shared" si="29"/>
        <v>0</v>
      </c>
      <c r="AY50" t="str">
        <f t="shared" si="30"/>
        <v>0</v>
      </c>
      <c r="AZ50" t="str">
        <f t="shared" si="31"/>
        <v>0</v>
      </c>
      <c r="BA50" t="str">
        <f t="shared" si="32"/>
        <v>0</v>
      </c>
      <c r="BB50" t="str">
        <f t="shared" si="33"/>
        <v>0</v>
      </c>
      <c r="BC50" t="str">
        <f t="shared" si="34"/>
        <v>0</v>
      </c>
      <c r="BD50" t="str">
        <f t="shared" si="35"/>
        <v>0</v>
      </c>
    </row>
    <row r="51" spans="1:56" x14ac:dyDescent="0.2">
      <c r="A51" s="1">
        <v>44045</v>
      </c>
      <c r="B51" t="s">
        <v>61</v>
      </c>
      <c r="C51" s="5">
        <v>124.27</v>
      </c>
      <c r="D51">
        <v>2.96</v>
      </c>
      <c r="E51">
        <v>30</v>
      </c>
      <c r="F51">
        <v>3</v>
      </c>
      <c r="G51">
        <v>34.72</v>
      </c>
      <c r="H51">
        <v>2.5739999999999981</v>
      </c>
      <c r="I51">
        <v>0.61182868796736212</v>
      </c>
      <c r="J51">
        <v>665540.54054054059</v>
      </c>
      <c r="K51">
        <v>3508108.1081081079</v>
      </c>
      <c r="L51">
        <v>122972.97297297297</v>
      </c>
      <c r="M51">
        <v>210.64935064935062</v>
      </c>
      <c r="N51">
        <v>15.323057953144266</v>
      </c>
      <c r="O51">
        <v>187.378640776699</v>
      </c>
      <c r="P51">
        <v>-56.788321167883204</v>
      </c>
      <c r="Q51">
        <v>4.1399999999999997</v>
      </c>
      <c r="R51">
        <v>-1.53</v>
      </c>
      <c r="S51" s="2">
        <v>12.8440366972477</v>
      </c>
      <c r="T51" s="2">
        <v>16.207951070336389</v>
      </c>
      <c r="U51" t="str">
        <f t="shared" si="0"/>
        <v>0</v>
      </c>
      <c r="V51" t="str">
        <f t="shared" si="1"/>
        <v>0</v>
      </c>
      <c r="W51" t="str">
        <f t="shared" si="2"/>
        <v>0</v>
      </c>
      <c r="X51" t="str">
        <f t="shared" si="3"/>
        <v>0</v>
      </c>
      <c r="Y51" t="str">
        <f t="shared" si="4"/>
        <v>0</v>
      </c>
      <c r="Z51" t="str">
        <f t="shared" si="5"/>
        <v>0</v>
      </c>
      <c r="AA51" t="str">
        <f t="shared" si="6"/>
        <v>0</v>
      </c>
      <c r="AB51" t="str">
        <f t="shared" si="7"/>
        <v>0</v>
      </c>
      <c r="AC51" t="str">
        <f t="shared" si="8"/>
        <v>0</v>
      </c>
      <c r="AD51" t="str">
        <f t="shared" si="9"/>
        <v>1</v>
      </c>
      <c r="AE51" t="str">
        <f t="shared" si="10"/>
        <v>1</v>
      </c>
      <c r="AF51" t="str">
        <f t="shared" si="11"/>
        <v>1</v>
      </c>
      <c r="AG51" t="str">
        <f t="shared" si="12"/>
        <v>1</v>
      </c>
      <c r="AH51" t="str">
        <f t="shared" si="13"/>
        <v>1</v>
      </c>
      <c r="AI51" t="str">
        <f t="shared" si="14"/>
        <v>1</v>
      </c>
      <c r="AJ51" t="str">
        <f t="shared" si="15"/>
        <v>1</v>
      </c>
      <c r="AK51" t="str">
        <f t="shared" si="16"/>
        <v>1</v>
      </c>
      <c r="AL51" t="str">
        <f t="shared" si="17"/>
        <v>1</v>
      </c>
      <c r="AM51" t="str">
        <f t="shared" si="18"/>
        <v>1</v>
      </c>
      <c r="AN51" t="str">
        <f t="shared" si="19"/>
        <v>1</v>
      </c>
      <c r="AO51" t="str">
        <f t="shared" si="20"/>
        <v>1</v>
      </c>
      <c r="AP51" t="str">
        <f t="shared" si="21"/>
        <v>1</v>
      </c>
      <c r="AQ51" t="str">
        <f t="shared" si="22"/>
        <v>1</v>
      </c>
      <c r="AR51" t="str">
        <f t="shared" si="23"/>
        <v>1</v>
      </c>
      <c r="AS51" t="str">
        <f t="shared" si="24"/>
        <v>1</v>
      </c>
      <c r="AT51" t="str">
        <f t="shared" si="25"/>
        <v>1</v>
      </c>
      <c r="AU51" t="str">
        <f t="shared" si="26"/>
        <v>0</v>
      </c>
      <c r="AV51" t="str">
        <f t="shared" si="27"/>
        <v>0</v>
      </c>
      <c r="AW51" t="str">
        <f t="shared" si="28"/>
        <v>0</v>
      </c>
      <c r="AX51" t="str">
        <f t="shared" si="29"/>
        <v>0</v>
      </c>
      <c r="AY51" t="str">
        <f t="shared" si="30"/>
        <v>0</v>
      </c>
      <c r="AZ51" t="str">
        <f t="shared" si="31"/>
        <v>0</v>
      </c>
      <c r="BA51" t="str">
        <f t="shared" si="32"/>
        <v>0</v>
      </c>
      <c r="BB51" t="str">
        <f t="shared" si="33"/>
        <v>0</v>
      </c>
      <c r="BC51" t="str">
        <f t="shared" si="34"/>
        <v>0</v>
      </c>
      <c r="BD51" t="str">
        <f t="shared" si="35"/>
        <v>0</v>
      </c>
    </row>
    <row r="52" spans="1:56" x14ac:dyDescent="0.2">
      <c r="A52" s="1">
        <v>44045</v>
      </c>
      <c r="B52" t="s">
        <v>62</v>
      </c>
      <c r="C52" s="5">
        <v>896.67</v>
      </c>
      <c r="D52">
        <v>11.94</v>
      </c>
      <c r="E52">
        <v>25</v>
      </c>
      <c r="F52">
        <v>3</v>
      </c>
      <c r="G52">
        <v>25.03</v>
      </c>
      <c r="H52">
        <v>-0.99599999999999866</v>
      </c>
      <c r="I52">
        <v>0.16778523489932529</v>
      </c>
      <c r="J52">
        <v>-586264.65661641548</v>
      </c>
      <c r="K52">
        <v>22361809.045226131</v>
      </c>
      <c r="L52">
        <v>-1347989.9497487438</v>
      </c>
      <c r="M52">
        <v>55.931589901366394</v>
      </c>
      <c r="N52">
        <v>14.506875910046917</v>
      </c>
      <c r="O52">
        <v>903.36134453781506</v>
      </c>
      <c r="P52">
        <v>-27.372262773722639</v>
      </c>
      <c r="Q52">
        <v>4.1399999999999997</v>
      </c>
      <c r="R52">
        <v>-1.53</v>
      </c>
      <c r="S52" s="2">
        <v>15.96169193934557</v>
      </c>
      <c r="T52" s="2">
        <v>0.55865921787708306</v>
      </c>
      <c r="U52" t="str">
        <f t="shared" si="0"/>
        <v>0</v>
      </c>
      <c r="V52" t="str">
        <f t="shared" si="1"/>
        <v>0</v>
      </c>
      <c r="W52" t="str">
        <f t="shared" si="2"/>
        <v>0</v>
      </c>
      <c r="X52" t="str">
        <f t="shared" si="3"/>
        <v>0</v>
      </c>
      <c r="Y52" t="str">
        <f t="shared" si="4"/>
        <v>0</v>
      </c>
      <c r="Z52" t="str">
        <f t="shared" si="5"/>
        <v>0</v>
      </c>
      <c r="AA52" t="str">
        <f t="shared" si="6"/>
        <v>0</v>
      </c>
      <c r="AB52" t="str">
        <f t="shared" si="7"/>
        <v>0</v>
      </c>
      <c r="AC52" t="str">
        <f t="shared" si="8"/>
        <v>0</v>
      </c>
      <c r="AD52" t="str">
        <f t="shared" si="9"/>
        <v>0</v>
      </c>
      <c r="AE52" t="str">
        <f t="shared" si="10"/>
        <v>0</v>
      </c>
      <c r="AF52" t="str">
        <f t="shared" si="11"/>
        <v>0</v>
      </c>
      <c r="AG52" t="str">
        <f t="shared" si="12"/>
        <v>0</v>
      </c>
      <c r="AH52" t="str">
        <f t="shared" si="13"/>
        <v>0</v>
      </c>
      <c r="AI52" t="str">
        <f t="shared" si="14"/>
        <v>0</v>
      </c>
      <c r="AJ52" t="str">
        <f t="shared" si="15"/>
        <v>0</v>
      </c>
      <c r="AK52" t="str">
        <f t="shared" si="16"/>
        <v>0</v>
      </c>
      <c r="AL52" t="str">
        <f t="shared" si="17"/>
        <v>0</v>
      </c>
      <c r="AM52" t="str">
        <f t="shared" si="18"/>
        <v>1</v>
      </c>
      <c r="AN52" t="str">
        <f t="shared" si="19"/>
        <v>1</v>
      </c>
      <c r="AO52" t="str">
        <f t="shared" si="20"/>
        <v>1</v>
      </c>
      <c r="AP52" t="str">
        <f t="shared" si="21"/>
        <v>1</v>
      </c>
      <c r="AQ52" t="str">
        <f t="shared" si="22"/>
        <v>1</v>
      </c>
      <c r="AR52" t="str">
        <f t="shared" si="23"/>
        <v>1</v>
      </c>
      <c r="AS52" t="str">
        <f t="shared" si="24"/>
        <v>1</v>
      </c>
      <c r="AT52" t="str">
        <f t="shared" si="25"/>
        <v>1</v>
      </c>
      <c r="AU52" t="str">
        <f t="shared" si="26"/>
        <v>1</v>
      </c>
      <c r="AV52" t="str">
        <f t="shared" si="27"/>
        <v>0</v>
      </c>
      <c r="AW52" t="str">
        <f t="shared" si="28"/>
        <v>0</v>
      </c>
      <c r="AX52" t="str">
        <f t="shared" si="29"/>
        <v>0</v>
      </c>
      <c r="AY52" t="str">
        <f t="shared" si="30"/>
        <v>0</v>
      </c>
      <c r="AZ52" t="str">
        <f t="shared" si="31"/>
        <v>0</v>
      </c>
      <c r="BA52" t="str">
        <f t="shared" si="32"/>
        <v>0</v>
      </c>
      <c r="BB52" t="str">
        <f t="shared" si="33"/>
        <v>0</v>
      </c>
      <c r="BC52" t="str">
        <f t="shared" si="34"/>
        <v>0</v>
      </c>
      <c r="BD52" t="str">
        <f t="shared" si="35"/>
        <v>0</v>
      </c>
    </row>
    <row r="53" spans="1:56" x14ac:dyDescent="0.2">
      <c r="A53" s="1">
        <v>44045</v>
      </c>
      <c r="B53" t="s">
        <v>63</v>
      </c>
      <c r="C53" s="5">
        <v>81.14</v>
      </c>
      <c r="D53">
        <v>0.57999999999999996</v>
      </c>
      <c r="E53">
        <v>42</v>
      </c>
      <c r="F53">
        <v>2</v>
      </c>
      <c r="G53">
        <v>33.450000000000003</v>
      </c>
      <c r="H53">
        <v>1.6080000000000005</v>
      </c>
      <c r="I53">
        <v>-0.18929616245052314</v>
      </c>
      <c r="J53">
        <v>-617241.37931034493</v>
      </c>
      <c r="K53">
        <v>1458620.6896551724</v>
      </c>
      <c r="L53">
        <v>70689.655172413797</v>
      </c>
      <c r="M53">
        <v>45.816186556927299</v>
      </c>
      <c r="N53">
        <v>24.293413173652695</v>
      </c>
      <c r="O53">
        <v>526.34989200863924</v>
      </c>
      <c r="P53">
        <v>-47.747747747747752</v>
      </c>
      <c r="Q53">
        <v>4.1399999999999997</v>
      </c>
      <c r="R53">
        <v>-1.53</v>
      </c>
      <c r="S53" s="2">
        <v>23.624047417442839</v>
      </c>
      <c r="T53" s="2">
        <v>1.778154106689257</v>
      </c>
      <c r="U53" t="str">
        <f t="shared" si="0"/>
        <v>0</v>
      </c>
      <c r="V53" t="str">
        <f t="shared" si="1"/>
        <v>0</v>
      </c>
      <c r="W53" t="str">
        <f t="shared" si="2"/>
        <v>0</v>
      </c>
      <c r="X53" t="str">
        <f t="shared" si="3"/>
        <v>0</v>
      </c>
      <c r="Y53" t="str">
        <f t="shared" si="4"/>
        <v>0</v>
      </c>
      <c r="Z53" t="str">
        <f t="shared" si="5"/>
        <v>0</v>
      </c>
      <c r="AA53" t="str">
        <f t="shared" si="6"/>
        <v>0</v>
      </c>
      <c r="AB53" t="str">
        <f t="shared" si="7"/>
        <v>0</v>
      </c>
      <c r="AC53" t="str">
        <f t="shared" si="8"/>
        <v>0</v>
      </c>
      <c r="AD53" t="str">
        <f t="shared" si="9"/>
        <v>0</v>
      </c>
      <c r="AE53" t="str">
        <f t="shared" si="10"/>
        <v>0</v>
      </c>
      <c r="AF53" t="str">
        <f t="shared" si="11"/>
        <v>0</v>
      </c>
      <c r="AG53" t="str">
        <f t="shared" si="12"/>
        <v>0</v>
      </c>
      <c r="AH53" t="str">
        <f t="shared" si="13"/>
        <v>0</v>
      </c>
      <c r="AI53" t="str">
        <f t="shared" si="14"/>
        <v>0</v>
      </c>
      <c r="AJ53" t="str">
        <f t="shared" si="15"/>
        <v>0</v>
      </c>
      <c r="AK53" t="str">
        <f t="shared" si="16"/>
        <v>0</v>
      </c>
      <c r="AL53" t="str">
        <f t="shared" si="17"/>
        <v>1</v>
      </c>
      <c r="AM53" t="str">
        <f t="shared" si="18"/>
        <v>1</v>
      </c>
      <c r="AN53" t="str">
        <f t="shared" si="19"/>
        <v>1</v>
      </c>
      <c r="AO53" t="str">
        <f t="shared" si="20"/>
        <v>1</v>
      </c>
      <c r="AP53" t="str">
        <f t="shared" si="21"/>
        <v>1</v>
      </c>
      <c r="AQ53" t="str">
        <f t="shared" si="22"/>
        <v>1</v>
      </c>
      <c r="AR53" t="str">
        <f t="shared" si="23"/>
        <v>1</v>
      </c>
      <c r="AS53" t="str">
        <f t="shared" si="24"/>
        <v>1</v>
      </c>
      <c r="AT53" t="str">
        <f t="shared" si="25"/>
        <v>1</v>
      </c>
      <c r="AU53" t="str">
        <f t="shared" si="26"/>
        <v>1</v>
      </c>
      <c r="AV53" t="str">
        <f t="shared" si="27"/>
        <v>1</v>
      </c>
      <c r="AW53" t="str">
        <f t="shared" si="28"/>
        <v>1</v>
      </c>
      <c r="AX53" t="str">
        <f t="shared" si="29"/>
        <v>1</v>
      </c>
      <c r="AY53" t="str">
        <f t="shared" si="30"/>
        <v>0</v>
      </c>
      <c r="AZ53" t="str">
        <f t="shared" si="31"/>
        <v>0</v>
      </c>
      <c r="BA53" t="str">
        <f t="shared" si="32"/>
        <v>0</v>
      </c>
      <c r="BB53" t="str">
        <f t="shared" si="33"/>
        <v>0</v>
      </c>
      <c r="BC53" t="str">
        <f t="shared" si="34"/>
        <v>0</v>
      </c>
      <c r="BD53" t="str">
        <f t="shared" si="35"/>
        <v>0</v>
      </c>
    </row>
    <row r="54" spans="1:56" x14ac:dyDescent="0.2">
      <c r="A54" s="1">
        <v>44045</v>
      </c>
      <c r="B54" t="s">
        <v>64</v>
      </c>
      <c r="C54" s="5">
        <v>26.65</v>
      </c>
      <c r="D54">
        <v>0.48699999999999999</v>
      </c>
      <c r="E54">
        <v>44</v>
      </c>
      <c r="F54">
        <v>2</v>
      </c>
      <c r="G54">
        <v>26.05</v>
      </c>
      <c r="H54">
        <v>8.9999999999999858E-2</v>
      </c>
      <c r="I54">
        <v>-5.9845559845559899</v>
      </c>
      <c r="J54">
        <v>28747.433264887066</v>
      </c>
      <c r="K54">
        <v>2373716.6324435319</v>
      </c>
      <c r="L54">
        <v>-30800.821355236141</v>
      </c>
      <c r="M54">
        <v>228.98550724637684</v>
      </c>
      <c r="N54">
        <v>4.2167721518987333</v>
      </c>
      <c r="O54">
        <v>128.63849765258217</v>
      </c>
      <c r="P54">
        <v>-45.219347581552313</v>
      </c>
      <c r="Q54">
        <v>4.1399999999999997</v>
      </c>
      <c r="R54">
        <v>-1.53</v>
      </c>
      <c r="S54" s="2">
        <v>51.777137367915479</v>
      </c>
      <c r="T54" s="2">
        <v>4.3227665706051814</v>
      </c>
      <c r="U54" t="str">
        <f t="shared" si="0"/>
        <v>0</v>
      </c>
      <c r="V54" t="str">
        <f t="shared" si="1"/>
        <v>0</v>
      </c>
      <c r="W54" t="str">
        <f t="shared" si="2"/>
        <v>0</v>
      </c>
      <c r="X54" t="str">
        <f t="shared" si="3"/>
        <v>0</v>
      </c>
      <c r="Y54" t="str">
        <f t="shared" si="4"/>
        <v>0</v>
      </c>
      <c r="Z54" t="str">
        <f t="shared" si="5"/>
        <v>0</v>
      </c>
      <c r="AA54" t="str">
        <f t="shared" si="6"/>
        <v>0</v>
      </c>
      <c r="AB54" t="str">
        <f t="shared" si="7"/>
        <v>0</v>
      </c>
      <c r="AC54" t="str">
        <f t="shared" si="8"/>
        <v>0</v>
      </c>
      <c r="AD54" t="str">
        <f t="shared" si="9"/>
        <v>0</v>
      </c>
      <c r="AE54" t="str">
        <f t="shared" si="10"/>
        <v>0</v>
      </c>
      <c r="AF54" t="str">
        <f t="shared" si="11"/>
        <v>0</v>
      </c>
      <c r="AG54" t="str">
        <f t="shared" si="12"/>
        <v>0</v>
      </c>
      <c r="AH54" t="str">
        <f t="shared" si="13"/>
        <v>0</v>
      </c>
      <c r="AI54" t="str">
        <f t="shared" si="14"/>
        <v>1</v>
      </c>
      <c r="AJ54" t="str">
        <f t="shared" si="15"/>
        <v>1</v>
      </c>
      <c r="AK54" t="str">
        <f t="shared" si="16"/>
        <v>1</v>
      </c>
      <c r="AL54" t="str">
        <f t="shared" si="17"/>
        <v>1</v>
      </c>
      <c r="AM54" t="str">
        <f t="shared" si="18"/>
        <v>1</v>
      </c>
      <c r="AN54" t="str">
        <f t="shared" si="19"/>
        <v>1</v>
      </c>
      <c r="AO54" t="str">
        <f t="shared" si="20"/>
        <v>1</v>
      </c>
      <c r="AP54" t="str">
        <f t="shared" si="21"/>
        <v>1</v>
      </c>
      <c r="AQ54" t="str">
        <f t="shared" si="22"/>
        <v>1</v>
      </c>
      <c r="AR54" t="str">
        <f t="shared" si="23"/>
        <v>1</v>
      </c>
      <c r="AS54" t="str">
        <f t="shared" si="24"/>
        <v>1</v>
      </c>
      <c r="AT54" t="str">
        <f t="shared" si="25"/>
        <v>1</v>
      </c>
      <c r="AU54" t="str">
        <f t="shared" si="26"/>
        <v>1</v>
      </c>
      <c r="AV54" t="str">
        <f t="shared" si="27"/>
        <v>1</v>
      </c>
      <c r="AW54" t="str">
        <f t="shared" si="28"/>
        <v>1</v>
      </c>
      <c r="AX54" t="str">
        <f t="shared" si="29"/>
        <v>1</v>
      </c>
      <c r="AY54" t="str">
        <f t="shared" si="30"/>
        <v>1</v>
      </c>
      <c r="AZ54" t="str">
        <f t="shared" si="31"/>
        <v>1</v>
      </c>
      <c r="BA54" t="str">
        <f t="shared" si="32"/>
        <v>1</v>
      </c>
      <c r="BB54" t="str">
        <f t="shared" si="33"/>
        <v>1</v>
      </c>
      <c r="BC54" t="str">
        <f t="shared" si="34"/>
        <v>1</v>
      </c>
      <c r="BD54" t="str">
        <f t="shared" si="35"/>
        <v>1</v>
      </c>
    </row>
    <row r="55" spans="1:56" x14ac:dyDescent="0.2">
      <c r="A55" s="1">
        <v>44045</v>
      </c>
      <c r="B55" t="s">
        <v>65</v>
      </c>
      <c r="C55" s="5">
        <v>7.62</v>
      </c>
      <c r="D55">
        <v>17.2</v>
      </c>
      <c r="E55">
        <v>46</v>
      </c>
      <c r="F55">
        <v>2</v>
      </c>
      <c r="G55">
        <v>12.97</v>
      </c>
      <c r="H55">
        <v>-0.45199999999999996</v>
      </c>
      <c r="I55">
        <v>-1.4326647564469914</v>
      </c>
      <c r="J55">
        <v>-2558.1395348837209</v>
      </c>
      <c r="K55">
        <v>173488.37209302327</v>
      </c>
      <c r="L55">
        <v>70813.953488372092</v>
      </c>
      <c r="M55">
        <v>97.527472527472526</v>
      </c>
      <c r="N55">
        <v>21.464788732394368</v>
      </c>
      <c r="O55">
        <v>310.50119331742235</v>
      </c>
      <c r="P55">
        <v>-3.4250421111734952</v>
      </c>
      <c r="Q55">
        <v>4.1399999999999997</v>
      </c>
      <c r="R55">
        <v>-1.53</v>
      </c>
      <c r="S55" s="2">
        <v>6.7062043795620383</v>
      </c>
      <c r="T55" s="2">
        <v>19.70802919708029</v>
      </c>
      <c r="U55" t="str">
        <f t="shared" si="0"/>
        <v>0</v>
      </c>
      <c r="V55" t="str">
        <f t="shared" si="1"/>
        <v>0</v>
      </c>
      <c r="W55" t="str">
        <f t="shared" si="2"/>
        <v>0</v>
      </c>
      <c r="X55" t="str">
        <f t="shared" si="3"/>
        <v>0</v>
      </c>
      <c r="Y55" t="str">
        <f t="shared" si="4"/>
        <v>0</v>
      </c>
      <c r="Z55" t="str">
        <f t="shared" si="5"/>
        <v>0</v>
      </c>
      <c r="AA55" t="str">
        <f t="shared" si="6"/>
        <v>0</v>
      </c>
      <c r="AB55" t="str">
        <f t="shared" si="7"/>
        <v>0</v>
      </c>
      <c r="AC55" t="str">
        <f t="shared" si="8"/>
        <v>1</v>
      </c>
      <c r="AD55" t="str">
        <f t="shared" si="9"/>
        <v>1</v>
      </c>
      <c r="AE55" t="str">
        <f t="shared" si="10"/>
        <v>1</v>
      </c>
      <c r="AF55" t="str">
        <f t="shared" si="11"/>
        <v>1</v>
      </c>
      <c r="AG55" t="str">
        <f t="shared" si="12"/>
        <v>1</v>
      </c>
      <c r="AH55" t="str">
        <f t="shared" si="13"/>
        <v>1</v>
      </c>
      <c r="AI55" t="str">
        <f t="shared" si="14"/>
        <v>1</v>
      </c>
      <c r="AJ55" t="str">
        <f t="shared" si="15"/>
        <v>1</v>
      </c>
      <c r="AK55" t="str">
        <f t="shared" si="16"/>
        <v>1</v>
      </c>
      <c r="AL55" t="str">
        <f t="shared" si="17"/>
        <v>1</v>
      </c>
      <c r="AM55" t="str">
        <f t="shared" si="18"/>
        <v>1</v>
      </c>
      <c r="AN55" t="str">
        <f t="shared" si="19"/>
        <v>1</v>
      </c>
      <c r="AO55" t="str">
        <f t="shared" si="20"/>
        <v>1</v>
      </c>
      <c r="AP55" t="str">
        <f t="shared" si="21"/>
        <v>1</v>
      </c>
      <c r="AQ55" t="str">
        <f t="shared" si="22"/>
        <v>1</v>
      </c>
      <c r="AR55" t="str">
        <f t="shared" si="23"/>
        <v>0</v>
      </c>
      <c r="AS55" t="str">
        <f t="shared" si="24"/>
        <v>0</v>
      </c>
      <c r="AT55" t="str">
        <f t="shared" si="25"/>
        <v>0</v>
      </c>
      <c r="AU55" t="str">
        <f t="shared" si="26"/>
        <v>0</v>
      </c>
      <c r="AV55" t="str">
        <f t="shared" si="27"/>
        <v>0</v>
      </c>
      <c r="AW55" t="str">
        <f t="shared" si="28"/>
        <v>0</v>
      </c>
      <c r="AX55" t="str">
        <f t="shared" si="29"/>
        <v>0</v>
      </c>
      <c r="AY55" t="str">
        <f t="shared" si="30"/>
        <v>0</v>
      </c>
      <c r="AZ55" t="str">
        <f t="shared" si="31"/>
        <v>0</v>
      </c>
      <c r="BA55" t="str">
        <f t="shared" si="32"/>
        <v>0</v>
      </c>
      <c r="BB55" t="str">
        <f t="shared" si="33"/>
        <v>0</v>
      </c>
      <c r="BC55" t="str">
        <f t="shared" si="34"/>
        <v>0</v>
      </c>
      <c r="BD55" t="str">
        <f t="shared" si="35"/>
        <v>0</v>
      </c>
    </row>
    <row r="56" spans="1:56" x14ac:dyDescent="0.2">
      <c r="A56" s="1">
        <v>44045</v>
      </c>
      <c r="B56" t="s">
        <v>46</v>
      </c>
      <c r="C56" s="5">
        <v>39.4</v>
      </c>
      <c r="D56">
        <v>0.84930000000000005</v>
      </c>
      <c r="E56">
        <v>47</v>
      </c>
      <c r="F56">
        <v>2</v>
      </c>
      <c r="G56">
        <v>37.130000000000003</v>
      </c>
      <c r="H56">
        <v>5.4200000000000017</v>
      </c>
      <c r="I56">
        <v>-1.3817928471899572</v>
      </c>
      <c r="J56">
        <v>-27081.125632874129</v>
      </c>
      <c r="K56">
        <v>4178735.429176969</v>
      </c>
      <c r="L56">
        <v>-84775.697633345102</v>
      </c>
      <c r="M56">
        <v>95.334040296924712</v>
      </c>
      <c r="N56">
        <v>4.382647385984427</v>
      </c>
      <c r="O56">
        <v>183.10000000000005</v>
      </c>
      <c r="P56">
        <v>-70.914383561643831</v>
      </c>
      <c r="Q56">
        <v>4.1399999999999997</v>
      </c>
      <c r="R56">
        <v>-1.53</v>
      </c>
      <c r="S56" s="2">
        <v>37.26207906295754</v>
      </c>
      <c r="T56" s="2">
        <v>31.698389458272331</v>
      </c>
      <c r="U56" t="str">
        <f t="shared" si="0"/>
        <v>0</v>
      </c>
      <c r="V56" t="str">
        <f t="shared" si="1"/>
        <v>0</v>
      </c>
      <c r="W56" t="str">
        <f t="shared" si="2"/>
        <v>0</v>
      </c>
      <c r="X56" t="str">
        <f t="shared" si="3"/>
        <v>0</v>
      </c>
      <c r="Y56" t="str">
        <f t="shared" si="4"/>
        <v>1</v>
      </c>
      <c r="Z56" t="str">
        <f t="shared" si="5"/>
        <v>1</v>
      </c>
      <c r="AA56" t="str">
        <f t="shared" si="6"/>
        <v>1</v>
      </c>
      <c r="AB56" t="str">
        <f t="shared" si="7"/>
        <v>1</v>
      </c>
      <c r="AC56" t="str">
        <f t="shared" si="8"/>
        <v>1</v>
      </c>
      <c r="AD56" t="str">
        <f t="shared" si="9"/>
        <v>1</v>
      </c>
      <c r="AE56" t="str">
        <f t="shared" si="10"/>
        <v>1</v>
      </c>
      <c r="AF56" t="str">
        <f t="shared" si="11"/>
        <v>1</v>
      </c>
      <c r="AG56" t="str">
        <f t="shared" si="12"/>
        <v>1</v>
      </c>
      <c r="AH56" t="str">
        <f t="shared" si="13"/>
        <v>1</v>
      </c>
      <c r="AI56" t="str">
        <f t="shared" si="14"/>
        <v>1</v>
      </c>
      <c r="AJ56" t="str">
        <f t="shared" si="15"/>
        <v>1</v>
      </c>
      <c r="AK56" t="str">
        <f t="shared" si="16"/>
        <v>1</v>
      </c>
      <c r="AL56" t="str">
        <f t="shared" si="17"/>
        <v>1</v>
      </c>
      <c r="AM56" t="str">
        <f t="shared" si="18"/>
        <v>1</v>
      </c>
      <c r="AN56" t="str">
        <f t="shared" si="19"/>
        <v>1</v>
      </c>
      <c r="AO56" t="str">
        <f t="shared" si="20"/>
        <v>1</v>
      </c>
      <c r="AP56" t="str">
        <f t="shared" si="21"/>
        <v>1</v>
      </c>
      <c r="AQ56" t="str">
        <f t="shared" si="22"/>
        <v>1</v>
      </c>
      <c r="AR56" t="str">
        <f t="shared" si="23"/>
        <v>1</v>
      </c>
      <c r="AS56" t="str">
        <f t="shared" si="24"/>
        <v>1</v>
      </c>
      <c r="AT56" t="str">
        <f t="shared" si="25"/>
        <v>1</v>
      </c>
      <c r="AU56" t="str">
        <f t="shared" si="26"/>
        <v>1</v>
      </c>
      <c r="AV56" t="str">
        <f t="shared" si="27"/>
        <v>1</v>
      </c>
      <c r="AW56" t="str">
        <f t="shared" si="28"/>
        <v>1</v>
      </c>
      <c r="AX56" t="str">
        <f t="shared" si="29"/>
        <v>1</v>
      </c>
      <c r="AY56" t="str">
        <f t="shared" si="30"/>
        <v>1</v>
      </c>
      <c r="AZ56" t="str">
        <f t="shared" si="31"/>
        <v>1</v>
      </c>
      <c r="BA56" t="str">
        <f t="shared" si="32"/>
        <v>1</v>
      </c>
      <c r="BB56" t="str">
        <f t="shared" si="33"/>
        <v>1</v>
      </c>
      <c r="BC56" t="str">
        <f t="shared" si="34"/>
        <v>0</v>
      </c>
      <c r="BD56" t="str">
        <f t="shared" si="35"/>
        <v>0</v>
      </c>
    </row>
    <row r="57" spans="1:56" x14ac:dyDescent="0.2">
      <c r="A57" s="1">
        <v>44045</v>
      </c>
      <c r="B57" t="s">
        <v>25</v>
      </c>
      <c r="C57" s="5">
        <v>4.47</v>
      </c>
      <c r="D57">
        <v>7</v>
      </c>
      <c r="E57">
        <v>49</v>
      </c>
      <c r="F57">
        <v>2</v>
      </c>
      <c r="G57">
        <v>22.71</v>
      </c>
      <c r="H57">
        <v>-1.8320000000000007</v>
      </c>
      <c r="I57">
        <v>0.14306151645207132</v>
      </c>
      <c r="J57">
        <v>20428.571428571428</v>
      </c>
      <c r="K57">
        <v>509571.42857142858</v>
      </c>
      <c r="L57">
        <v>124142.85714285714</v>
      </c>
      <c r="M57">
        <v>70.297029702970292</v>
      </c>
      <c r="N57">
        <v>3.147887323943662</v>
      </c>
      <c r="O57">
        <v>216.74208144796378</v>
      </c>
      <c r="P57">
        <v>-68.181818181818173</v>
      </c>
      <c r="Q57">
        <v>4.1399999999999997</v>
      </c>
      <c r="R57">
        <v>-1.53</v>
      </c>
      <c r="S57" s="2">
        <v>0.28694404591105399</v>
      </c>
      <c r="T57" s="2">
        <v>7.6040172166427453</v>
      </c>
      <c r="U57" t="str">
        <f t="shared" si="0"/>
        <v>0</v>
      </c>
      <c r="V57" t="str">
        <f t="shared" si="1"/>
        <v>0</v>
      </c>
      <c r="W57" t="str">
        <f t="shared" si="2"/>
        <v>0</v>
      </c>
      <c r="X57" t="str">
        <f t="shared" si="3"/>
        <v>0</v>
      </c>
      <c r="Y57" t="str">
        <f t="shared" si="4"/>
        <v>0</v>
      </c>
      <c r="Z57" t="str">
        <f t="shared" si="5"/>
        <v>0</v>
      </c>
      <c r="AA57" t="str">
        <f t="shared" si="6"/>
        <v>0</v>
      </c>
      <c r="AB57" t="str">
        <f t="shared" si="7"/>
        <v>0</v>
      </c>
      <c r="AC57" t="str">
        <f t="shared" si="8"/>
        <v>0</v>
      </c>
      <c r="AD57" t="str">
        <f t="shared" si="9"/>
        <v>0</v>
      </c>
      <c r="AE57" t="str">
        <f t="shared" si="10"/>
        <v>0</v>
      </c>
      <c r="AF57" t="str">
        <f t="shared" si="11"/>
        <v>0</v>
      </c>
      <c r="AG57" t="str">
        <f t="shared" si="12"/>
        <v>0</v>
      </c>
      <c r="AH57" t="str">
        <f t="shared" si="13"/>
        <v>1</v>
      </c>
      <c r="AI57" t="str">
        <f t="shared" si="14"/>
        <v>1</v>
      </c>
      <c r="AJ57" t="str">
        <f t="shared" si="15"/>
        <v>1</v>
      </c>
      <c r="AK57" t="str">
        <f t="shared" si="16"/>
        <v>1</v>
      </c>
      <c r="AL57" t="str">
        <f t="shared" si="17"/>
        <v>1</v>
      </c>
      <c r="AM57" t="str">
        <f t="shared" si="18"/>
        <v>0</v>
      </c>
      <c r="AN57" t="str">
        <f t="shared" si="19"/>
        <v>0</v>
      </c>
      <c r="AO57" t="str">
        <f t="shared" si="20"/>
        <v>0</v>
      </c>
      <c r="AP57" t="str">
        <f t="shared" si="21"/>
        <v>0</v>
      </c>
      <c r="AQ57" t="str">
        <f t="shared" si="22"/>
        <v>0</v>
      </c>
      <c r="AR57" t="str">
        <f t="shared" si="23"/>
        <v>0</v>
      </c>
      <c r="AS57" t="str">
        <f t="shared" si="24"/>
        <v>0</v>
      </c>
      <c r="AT57" t="str">
        <f t="shared" si="25"/>
        <v>0</v>
      </c>
      <c r="AU57" t="str">
        <f t="shared" si="26"/>
        <v>0</v>
      </c>
      <c r="AV57" t="str">
        <f t="shared" si="27"/>
        <v>0</v>
      </c>
      <c r="AW57" t="str">
        <f t="shared" si="28"/>
        <v>0</v>
      </c>
      <c r="AX57" t="str">
        <f t="shared" si="29"/>
        <v>0</v>
      </c>
      <c r="AY57" t="str">
        <f t="shared" si="30"/>
        <v>0</v>
      </c>
      <c r="AZ57" t="str">
        <f t="shared" si="31"/>
        <v>0</v>
      </c>
      <c r="BA57" t="str">
        <f t="shared" si="32"/>
        <v>0</v>
      </c>
      <c r="BB57" t="str">
        <f t="shared" si="33"/>
        <v>0</v>
      </c>
      <c r="BC57" t="str">
        <f t="shared" si="34"/>
        <v>0</v>
      </c>
      <c r="BD57" t="str">
        <f t="shared" si="35"/>
        <v>0</v>
      </c>
    </row>
    <row r="58" spans="1:56" x14ac:dyDescent="0.2">
      <c r="A58" s="1">
        <v>44045</v>
      </c>
      <c r="B58" t="s">
        <v>66</v>
      </c>
      <c r="C58" s="5">
        <v>37.68</v>
      </c>
      <c r="D58">
        <v>7.22</v>
      </c>
      <c r="E58">
        <v>50</v>
      </c>
      <c r="F58">
        <v>2</v>
      </c>
      <c r="G58">
        <v>21.36</v>
      </c>
      <c r="H58">
        <v>-1.4499999999999993</v>
      </c>
      <c r="I58">
        <v>2.7465490251885529</v>
      </c>
      <c r="J58">
        <v>831024.93074792251</v>
      </c>
      <c r="K58">
        <v>9972299.1689750701</v>
      </c>
      <c r="L58">
        <v>204432.13296398893</v>
      </c>
      <c r="M58">
        <v>505.83941605839408</v>
      </c>
      <c r="N58">
        <v>1.8124098124098125</v>
      </c>
      <c r="O58">
        <v>232.7188940092166</v>
      </c>
      <c r="P58">
        <v>-58.505747126436781</v>
      </c>
      <c r="Q58">
        <v>4.1399999999999997</v>
      </c>
      <c r="R58">
        <v>-1.53</v>
      </c>
      <c r="S58" s="2">
        <v>32.051282051282072</v>
      </c>
      <c r="T58" s="2">
        <v>11.282051282051279</v>
      </c>
      <c r="U58" t="str">
        <f t="shared" si="0"/>
        <v>0</v>
      </c>
      <c r="V58" t="str">
        <f t="shared" si="1"/>
        <v>0</v>
      </c>
      <c r="W58" t="str">
        <f t="shared" si="2"/>
        <v>0</v>
      </c>
      <c r="X58" t="str">
        <f t="shared" si="3"/>
        <v>0</v>
      </c>
      <c r="Y58" t="str">
        <f t="shared" si="4"/>
        <v>0</v>
      </c>
      <c r="Z58" t="str">
        <f t="shared" si="5"/>
        <v>0</v>
      </c>
      <c r="AA58" t="str">
        <f t="shared" si="6"/>
        <v>0</v>
      </c>
      <c r="AB58" t="str">
        <f t="shared" si="7"/>
        <v>0</v>
      </c>
      <c r="AC58" t="str">
        <f t="shared" si="8"/>
        <v>0</v>
      </c>
      <c r="AD58" t="str">
        <f t="shared" si="9"/>
        <v>0</v>
      </c>
      <c r="AE58" t="str">
        <f t="shared" si="10"/>
        <v>0</v>
      </c>
      <c r="AF58" t="str">
        <f t="shared" si="11"/>
        <v>1</v>
      </c>
      <c r="AG58" t="str">
        <f t="shared" si="12"/>
        <v>1</v>
      </c>
      <c r="AH58" t="str">
        <f t="shared" si="13"/>
        <v>1</v>
      </c>
      <c r="AI58" t="str">
        <f t="shared" si="14"/>
        <v>1</v>
      </c>
      <c r="AJ58" t="str">
        <f t="shared" si="15"/>
        <v>1</v>
      </c>
      <c r="AK58" t="str">
        <f t="shared" si="16"/>
        <v>1</v>
      </c>
      <c r="AL58" t="str">
        <f t="shared" si="17"/>
        <v>1</v>
      </c>
      <c r="AM58" t="str">
        <f t="shared" si="18"/>
        <v>1</v>
      </c>
      <c r="AN58" t="str">
        <f t="shared" si="19"/>
        <v>1</v>
      </c>
      <c r="AO58" t="str">
        <f t="shared" si="20"/>
        <v>1</v>
      </c>
      <c r="AP58" t="str">
        <f t="shared" si="21"/>
        <v>1</v>
      </c>
      <c r="AQ58" t="str">
        <f t="shared" si="22"/>
        <v>1</v>
      </c>
      <c r="AR58" t="str">
        <f t="shared" si="23"/>
        <v>1</v>
      </c>
      <c r="AS58" t="str">
        <f t="shared" si="24"/>
        <v>1</v>
      </c>
      <c r="AT58" t="str">
        <f t="shared" si="25"/>
        <v>1</v>
      </c>
      <c r="AU58" t="str">
        <f t="shared" si="26"/>
        <v>1</v>
      </c>
      <c r="AV58" t="str">
        <f t="shared" si="27"/>
        <v>1</v>
      </c>
      <c r="AW58" t="str">
        <f t="shared" si="28"/>
        <v>1</v>
      </c>
      <c r="AX58" t="str">
        <f t="shared" si="29"/>
        <v>1</v>
      </c>
      <c r="AY58" t="str">
        <f t="shared" si="30"/>
        <v>1</v>
      </c>
      <c r="AZ58" t="str">
        <f t="shared" si="31"/>
        <v>1</v>
      </c>
      <c r="BA58" t="str">
        <f t="shared" si="32"/>
        <v>1</v>
      </c>
      <c r="BB58" t="str">
        <f t="shared" si="33"/>
        <v>0</v>
      </c>
      <c r="BC58" t="str">
        <f t="shared" si="34"/>
        <v>0</v>
      </c>
      <c r="BD58" t="str">
        <f t="shared" si="35"/>
        <v>0</v>
      </c>
    </row>
    <row r="59" spans="1:56" x14ac:dyDescent="0.2">
      <c r="A59" s="1">
        <v>44045</v>
      </c>
      <c r="B59" t="s">
        <v>67</v>
      </c>
      <c r="C59" s="5">
        <v>22.66</v>
      </c>
      <c r="D59">
        <v>11.05</v>
      </c>
      <c r="E59">
        <v>53</v>
      </c>
      <c r="F59">
        <v>2</v>
      </c>
      <c r="G59">
        <v>22.48</v>
      </c>
      <c r="H59">
        <v>-0.21399999999999864</v>
      </c>
      <c r="I59">
        <v>-0.36068530207393279</v>
      </c>
      <c r="J59">
        <v>-180995.47511312217</v>
      </c>
      <c r="K59">
        <v>5067873.3031674204</v>
      </c>
      <c r="L59">
        <v>245972.85067873303</v>
      </c>
      <c r="M59">
        <v>175.78772802653398</v>
      </c>
      <c r="N59">
        <v>2.1377358490566039</v>
      </c>
      <c r="O59">
        <v>784.00000000000011</v>
      </c>
      <c r="P59">
        <v>-24.211248285322355</v>
      </c>
      <c r="Q59">
        <v>4.1399999999999997</v>
      </c>
      <c r="R59">
        <v>-1.53</v>
      </c>
      <c r="S59" s="2">
        <v>25.42372881355934</v>
      </c>
      <c r="T59" s="2">
        <v>6.2146892655367072</v>
      </c>
      <c r="U59" t="str">
        <f t="shared" si="0"/>
        <v>0</v>
      </c>
      <c r="V59" t="str">
        <f t="shared" si="1"/>
        <v>0</v>
      </c>
      <c r="W59" t="str">
        <f t="shared" si="2"/>
        <v>0</v>
      </c>
      <c r="X59" t="str">
        <f t="shared" si="3"/>
        <v>0</v>
      </c>
      <c r="Y59" t="str">
        <f t="shared" si="4"/>
        <v>0</v>
      </c>
      <c r="Z59" t="str">
        <f t="shared" si="5"/>
        <v>0</v>
      </c>
      <c r="AA59" t="str">
        <f t="shared" si="6"/>
        <v>0</v>
      </c>
      <c r="AB59" t="str">
        <f t="shared" si="7"/>
        <v>0</v>
      </c>
      <c r="AC59" t="str">
        <f t="shared" si="8"/>
        <v>0</v>
      </c>
      <c r="AD59" t="str">
        <f t="shared" si="9"/>
        <v>0</v>
      </c>
      <c r="AE59" t="str">
        <f t="shared" si="10"/>
        <v>0</v>
      </c>
      <c r="AF59" t="str">
        <f t="shared" si="11"/>
        <v>0</v>
      </c>
      <c r="AG59" t="str">
        <f t="shared" si="12"/>
        <v>0</v>
      </c>
      <c r="AH59" t="str">
        <f t="shared" si="13"/>
        <v>1</v>
      </c>
      <c r="AI59" t="str">
        <f t="shared" si="14"/>
        <v>1</v>
      </c>
      <c r="AJ59" t="str">
        <f t="shared" si="15"/>
        <v>1</v>
      </c>
      <c r="AK59" t="str">
        <f t="shared" si="16"/>
        <v>1</v>
      </c>
      <c r="AL59" t="str">
        <f t="shared" si="17"/>
        <v>1</v>
      </c>
      <c r="AM59" t="str">
        <f t="shared" si="18"/>
        <v>1</v>
      </c>
      <c r="AN59" t="str">
        <f t="shared" si="19"/>
        <v>1</v>
      </c>
      <c r="AO59" t="str">
        <f t="shared" si="20"/>
        <v>1</v>
      </c>
      <c r="AP59" t="str">
        <f t="shared" si="21"/>
        <v>1</v>
      </c>
      <c r="AQ59" t="str">
        <f t="shared" si="22"/>
        <v>1</v>
      </c>
      <c r="AR59" t="str">
        <f t="shared" si="23"/>
        <v>1</v>
      </c>
      <c r="AS59" t="str">
        <f t="shared" si="24"/>
        <v>1</v>
      </c>
      <c r="AT59" t="str">
        <f t="shared" si="25"/>
        <v>1</v>
      </c>
      <c r="AU59" t="str">
        <f t="shared" si="26"/>
        <v>1</v>
      </c>
      <c r="AV59" t="str">
        <f t="shared" si="27"/>
        <v>1</v>
      </c>
      <c r="AW59" t="str">
        <f t="shared" si="28"/>
        <v>1</v>
      </c>
      <c r="AX59" t="str">
        <f t="shared" si="29"/>
        <v>1</v>
      </c>
      <c r="AY59" t="str">
        <f t="shared" si="30"/>
        <v>0</v>
      </c>
      <c r="AZ59" t="str">
        <f t="shared" si="31"/>
        <v>0</v>
      </c>
      <c r="BA59" t="str">
        <f t="shared" si="32"/>
        <v>0</v>
      </c>
      <c r="BB59" t="str">
        <f t="shared" si="33"/>
        <v>0</v>
      </c>
      <c r="BC59" t="str">
        <f t="shared" si="34"/>
        <v>0</v>
      </c>
      <c r="BD59" t="str">
        <f t="shared" si="35"/>
        <v>0</v>
      </c>
    </row>
    <row r="60" spans="1:56" x14ac:dyDescent="0.2">
      <c r="A60" s="1">
        <v>44045</v>
      </c>
      <c r="B60" t="s">
        <v>26</v>
      </c>
      <c r="C60" s="5">
        <v>32.93</v>
      </c>
      <c r="D60">
        <v>2.64</v>
      </c>
      <c r="E60">
        <v>54</v>
      </c>
      <c r="F60">
        <v>2</v>
      </c>
      <c r="G60">
        <v>20.190000000000001</v>
      </c>
      <c r="H60">
        <v>-0.36199999999999832</v>
      </c>
      <c r="I60">
        <v>-4.6931407942238224</v>
      </c>
      <c r="J60">
        <v>-4545.454545454545</v>
      </c>
      <c r="K60">
        <v>6501515.1515151514</v>
      </c>
      <c r="L60">
        <v>-2946590.9090909092</v>
      </c>
      <c r="M60">
        <v>198.36512261580384</v>
      </c>
      <c r="N60">
        <v>2.2616758241758239</v>
      </c>
      <c r="O60">
        <v>416.63405088062621</v>
      </c>
      <c r="P60">
        <v>-20.241691842900302</v>
      </c>
      <c r="Q60">
        <v>4.1399999999999997</v>
      </c>
      <c r="R60">
        <v>-1.53</v>
      </c>
      <c r="S60" s="2">
        <v>57.931034482758633</v>
      </c>
      <c r="T60" s="2">
        <v>5.1724137931034457</v>
      </c>
      <c r="U60" t="str">
        <f t="shared" si="0"/>
        <v>0</v>
      </c>
      <c r="V60" t="str">
        <f t="shared" si="1"/>
        <v>0</v>
      </c>
      <c r="W60" t="str">
        <f t="shared" si="2"/>
        <v>0</v>
      </c>
      <c r="X60" t="str">
        <f t="shared" si="3"/>
        <v>0</v>
      </c>
      <c r="Y60" t="str">
        <f t="shared" si="4"/>
        <v>0</v>
      </c>
      <c r="Z60" t="str">
        <f t="shared" si="5"/>
        <v>0</v>
      </c>
      <c r="AA60" t="str">
        <f t="shared" si="6"/>
        <v>0</v>
      </c>
      <c r="AB60" t="str">
        <f t="shared" si="7"/>
        <v>0</v>
      </c>
      <c r="AC60" t="str">
        <f t="shared" si="8"/>
        <v>0</v>
      </c>
      <c r="AD60" t="str">
        <f t="shared" si="9"/>
        <v>0</v>
      </c>
      <c r="AE60" t="str">
        <f t="shared" si="10"/>
        <v>0</v>
      </c>
      <c r="AF60" t="str">
        <f t="shared" si="11"/>
        <v>0</v>
      </c>
      <c r="AG60" t="str">
        <f t="shared" si="12"/>
        <v>0</v>
      </c>
      <c r="AH60" t="str">
        <f t="shared" si="13"/>
        <v>0</v>
      </c>
      <c r="AI60" t="str">
        <f t="shared" si="14"/>
        <v>1</v>
      </c>
      <c r="AJ60" t="str">
        <f t="shared" si="15"/>
        <v>1</v>
      </c>
      <c r="AK60" t="str">
        <f t="shared" si="16"/>
        <v>1</v>
      </c>
      <c r="AL60" t="str">
        <f t="shared" si="17"/>
        <v>1</v>
      </c>
      <c r="AM60" t="str">
        <f t="shared" si="18"/>
        <v>1</v>
      </c>
      <c r="AN60" t="str">
        <f t="shared" si="19"/>
        <v>1</v>
      </c>
      <c r="AO60" t="str">
        <f t="shared" si="20"/>
        <v>1</v>
      </c>
      <c r="AP60" t="str">
        <f t="shared" si="21"/>
        <v>1</v>
      </c>
      <c r="AQ60" t="str">
        <f t="shared" si="22"/>
        <v>1</v>
      </c>
      <c r="AR60" t="str">
        <f t="shared" si="23"/>
        <v>1</v>
      </c>
      <c r="AS60" t="str">
        <f t="shared" si="24"/>
        <v>1</v>
      </c>
      <c r="AT60" t="str">
        <f t="shared" si="25"/>
        <v>1</v>
      </c>
      <c r="AU60" t="str">
        <f t="shared" si="26"/>
        <v>1</v>
      </c>
      <c r="AV60" t="str">
        <f t="shared" si="27"/>
        <v>1</v>
      </c>
      <c r="AW60" t="str">
        <f t="shared" si="28"/>
        <v>1</v>
      </c>
      <c r="AX60" t="str">
        <f t="shared" si="29"/>
        <v>1</v>
      </c>
      <c r="AY60" t="str">
        <f t="shared" si="30"/>
        <v>1</v>
      </c>
      <c r="AZ60" t="str">
        <f t="shared" si="31"/>
        <v>1</v>
      </c>
      <c r="BA60" t="str">
        <f t="shared" si="32"/>
        <v>1</v>
      </c>
      <c r="BB60" t="str">
        <f t="shared" si="33"/>
        <v>1</v>
      </c>
      <c r="BC60" t="str">
        <f t="shared" si="34"/>
        <v>1</v>
      </c>
      <c r="BD60" t="str">
        <f t="shared" si="35"/>
        <v>1</v>
      </c>
    </row>
    <row r="61" spans="1:56" x14ac:dyDescent="0.2">
      <c r="A61" s="1">
        <v>44045</v>
      </c>
      <c r="B61" t="s">
        <v>68</v>
      </c>
      <c r="C61" s="5">
        <v>44.09</v>
      </c>
      <c r="D61">
        <v>1.21</v>
      </c>
      <c r="E61">
        <v>58</v>
      </c>
      <c r="F61">
        <v>2</v>
      </c>
      <c r="G61">
        <v>35.64</v>
      </c>
      <c r="H61">
        <v>0.21600000000000108</v>
      </c>
      <c r="I61">
        <v>2.1959459459459483</v>
      </c>
      <c r="J61">
        <v>499173.55371900828</v>
      </c>
      <c r="K61">
        <v>2514049.5867768596</v>
      </c>
      <c r="L61">
        <v>238760.3305785124</v>
      </c>
      <c r="M61">
        <v>68.571428571428569</v>
      </c>
      <c r="N61">
        <v>7.3483333333333336</v>
      </c>
      <c r="O61">
        <v>245.71428571428572</v>
      </c>
      <c r="P61">
        <v>-42.105263157894733</v>
      </c>
      <c r="Q61">
        <v>4.1399999999999997</v>
      </c>
      <c r="R61">
        <v>-1.53</v>
      </c>
      <c r="S61" s="2">
        <v>3.333333333333337</v>
      </c>
      <c r="T61" s="2">
        <v>19.149999999999999</v>
      </c>
      <c r="U61" t="str">
        <f t="shared" si="0"/>
        <v>0</v>
      </c>
      <c r="V61" t="str">
        <f t="shared" si="1"/>
        <v>0</v>
      </c>
      <c r="W61" t="str">
        <f t="shared" si="2"/>
        <v>0</v>
      </c>
      <c r="X61" t="str">
        <f t="shared" si="3"/>
        <v>0</v>
      </c>
      <c r="Y61" t="str">
        <f t="shared" si="4"/>
        <v>0</v>
      </c>
      <c r="Z61" t="str">
        <f t="shared" si="5"/>
        <v>0</v>
      </c>
      <c r="AA61" t="str">
        <f t="shared" si="6"/>
        <v>0</v>
      </c>
      <c r="AB61" t="str">
        <f t="shared" si="7"/>
        <v>0</v>
      </c>
      <c r="AC61" t="str">
        <f t="shared" si="8"/>
        <v>1</v>
      </c>
      <c r="AD61" t="str">
        <f t="shared" si="9"/>
        <v>1</v>
      </c>
      <c r="AE61" t="str">
        <f t="shared" si="10"/>
        <v>1</v>
      </c>
      <c r="AF61" t="str">
        <f t="shared" si="11"/>
        <v>1</v>
      </c>
      <c r="AG61" t="str">
        <f t="shared" si="12"/>
        <v>1</v>
      </c>
      <c r="AH61" t="str">
        <f t="shared" si="13"/>
        <v>1</v>
      </c>
      <c r="AI61" t="str">
        <f t="shared" si="14"/>
        <v>1</v>
      </c>
      <c r="AJ61" t="str">
        <f t="shared" si="15"/>
        <v>1</v>
      </c>
      <c r="AK61" t="str">
        <f t="shared" si="16"/>
        <v>1</v>
      </c>
      <c r="AL61" t="str">
        <f t="shared" si="17"/>
        <v>1</v>
      </c>
      <c r="AM61" t="str">
        <f t="shared" si="18"/>
        <v>1</v>
      </c>
      <c r="AN61" t="str">
        <f t="shared" si="19"/>
        <v>1</v>
      </c>
      <c r="AO61" t="str">
        <f t="shared" si="20"/>
        <v>1</v>
      </c>
      <c r="AP61" t="str">
        <f t="shared" si="21"/>
        <v>0</v>
      </c>
      <c r="AQ61" t="str">
        <f t="shared" si="22"/>
        <v>0</v>
      </c>
      <c r="AR61" t="str">
        <f t="shared" si="23"/>
        <v>0</v>
      </c>
      <c r="AS61" t="str">
        <f t="shared" si="24"/>
        <v>0</v>
      </c>
      <c r="AT61" t="str">
        <f t="shared" si="25"/>
        <v>0</v>
      </c>
      <c r="AU61" t="str">
        <f t="shared" si="26"/>
        <v>0</v>
      </c>
      <c r="AV61" t="str">
        <f t="shared" si="27"/>
        <v>0</v>
      </c>
      <c r="AW61" t="str">
        <f t="shared" si="28"/>
        <v>0</v>
      </c>
      <c r="AX61" t="str">
        <f t="shared" si="29"/>
        <v>0</v>
      </c>
      <c r="AY61" t="str">
        <f t="shared" si="30"/>
        <v>0</v>
      </c>
      <c r="AZ61" t="str">
        <f t="shared" si="31"/>
        <v>0</v>
      </c>
      <c r="BA61" t="str">
        <f t="shared" si="32"/>
        <v>0</v>
      </c>
      <c r="BB61" t="str">
        <f t="shared" si="33"/>
        <v>0</v>
      </c>
      <c r="BC61" t="str">
        <f t="shared" si="34"/>
        <v>0</v>
      </c>
      <c r="BD61" t="str">
        <f t="shared" si="35"/>
        <v>0</v>
      </c>
    </row>
    <row r="62" spans="1:56" x14ac:dyDescent="0.2">
      <c r="A62" s="1">
        <v>44045</v>
      </c>
      <c r="B62" t="s">
        <v>7</v>
      </c>
      <c r="C62" s="5">
        <v>154.26</v>
      </c>
      <c r="D62">
        <v>0.80269999999999997</v>
      </c>
      <c r="E62">
        <v>89</v>
      </c>
      <c r="F62">
        <v>1</v>
      </c>
      <c r="G62">
        <v>32.1</v>
      </c>
      <c r="H62">
        <v>-2.4839999999999947</v>
      </c>
      <c r="I62">
        <v>-0.26093439363816984</v>
      </c>
      <c r="J62">
        <v>543166.81200946809</v>
      </c>
      <c r="K62">
        <v>3366139.2799302354</v>
      </c>
      <c r="L62">
        <v>285287.15584900958</v>
      </c>
      <c r="M62">
        <v>24.184202500762428</v>
      </c>
      <c r="N62">
        <v>19.452711223203025</v>
      </c>
      <c r="O62">
        <v>264.86363636363637</v>
      </c>
      <c r="P62">
        <v>-44.256944444444443</v>
      </c>
      <c r="Q62">
        <v>4.1399999999999997</v>
      </c>
      <c r="R62">
        <v>-1.53</v>
      </c>
      <c r="S62" s="2">
        <v>19.390243902439021</v>
      </c>
      <c r="T62" s="2">
        <v>4.1463414634146227</v>
      </c>
      <c r="U62" t="str">
        <f t="shared" si="0"/>
        <v>0</v>
      </c>
      <c r="V62" t="str">
        <f t="shared" si="1"/>
        <v>0</v>
      </c>
      <c r="W62" t="str">
        <f t="shared" si="2"/>
        <v>0</v>
      </c>
      <c r="X62" t="str">
        <f t="shared" si="3"/>
        <v>0</v>
      </c>
      <c r="Y62" t="str">
        <f t="shared" si="4"/>
        <v>0</v>
      </c>
      <c r="Z62" t="str">
        <f t="shared" si="5"/>
        <v>0</v>
      </c>
      <c r="AA62" t="str">
        <f t="shared" si="6"/>
        <v>0</v>
      </c>
      <c r="AB62" t="str">
        <f t="shared" si="7"/>
        <v>0</v>
      </c>
      <c r="AC62" t="str">
        <f t="shared" si="8"/>
        <v>0</v>
      </c>
      <c r="AD62" t="str">
        <f t="shared" si="9"/>
        <v>0</v>
      </c>
      <c r="AE62" t="str">
        <f t="shared" si="10"/>
        <v>0</v>
      </c>
      <c r="AF62" t="str">
        <f t="shared" si="11"/>
        <v>0</v>
      </c>
      <c r="AG62" t="str">
        <f t="shared" si="12"/>
        <v>0</v>
      </c>
      <c r="AH62" t="str">
        <f t="shared" si="13"/>
        <v>0</v>
      </c>
      <c r="AI62" t="str">
        <f t="shared" si="14"/>
        <v>1</v>
      </c>
      <c r="AJ62" t="str">
        <f t="shared" si="15"/>
        <v>1</v>
      </c>
      <c r="AK62" t="str">
        <f t="shared" si="16"/>
        <v>1</v>
      </c>
      <c r="AL62" t="str">
        <f t="shared" si="17"/>
        <v>1</v>
      </c>
      <c r="AM62" t="str">
        <f t="shared" si="18"/>
        <v>1</v>
      </c>
      <c r="AN62" t="str">
        <f t="shared" si="19"/>
        <v>1</v>
      </c>
      <c r="AO62" t="str">
        <f t="shared" si="20"/>
        <v>1</v>
      </c>
      <c r="AP62" t="str">
        <f t="shared" si="21"/>
        <v>1</v>
      </c>
      <c r="AQ62" t="str">
        <f t="shared" si="22"/>
        <v>1</v>
      </c>
      <c r="AR62" t="str">
        <f t="shared" si="23"/>
        <v>1</v>
      </c>
      <c r="AS62" t="str">
        <f t="shared" si="24"/>
        <v>1</v>
      </c>
      <c r="AT62" t="str">
        <f t="shared" si="25"/>
        <v>1</v>
      </c>
      <c r="AU62" t="str">
        <f t="shared" si="26"/>
        <v>1</v>
      </c>
      <c r="AV62" t="str">
        <f t="shared" si="27"/>
        <v>1</v>
      </c>
      <c r="AW62" t="str">
        <f t="shared" si="28"/>
        <v>0</v>
      </c>
      <c r="AX62" t="str">
        <f t="shared" si="29"/>
        <v>0</v>
      </c>
      <c r="AY62" t="str">
        <f t="shared" si="30"/>
        <v>0</v>
      </c>
      <c r="AZ62" t="str">
        <f t="shared" si="31"/>
        <v>0</v>
      </c>
      <c r="BA62" t="str">
        <f t="shared" si="32"/>
        <v>0</v>
      </c>
      <c r="BB62" t="str">
        <f t="shared" si="33"/>
        <v>0</v>
      </c>
      <c r="BC62" t="str">
        <f t="shared" si="34"/>
        <v>0</v>
      </c>
      <c r="BD62" t="str">
        <f t="shared" si="35"/>
        <v>0</v>
      </c>
    </row>
    <row r="63" spans="1:56" x14ac:dyDescent="0.2">
      <c r="A63" s="1">
        <v>44045</v>
      </c>
      <c r="B63" t="s">
        <v>69</v>
      </c>
      <c r="C63" s="5">
        <v>121.58</v>
      </c>
      <c r="D63">
        <v>1.33</v>
      </c>
      <c r="E63">
        <v>94</v>
      </c>
      <c r="F63">
        <v>1</v>
      </c>
      <c r="G63">
        <v>39.64</v>
      </c>
      <c r="H63">
        <v>10.752000000000002</v>
      </c>
      <c r="I63">
        <v>-0.29985007496251898</v>
      </c>
      <c r="J63">
        <v>-18045.112781954886</v>
      </c>
      <c r="K63">
        <v>448120.30075187969</v>
      </c>
      <c r="L63">
        <v>-39097.744360902252</v>
      </c>
      <c r="M63">
        <v>51.17647058823529</v>
      </c>
      <c r="N63">
        <v>174.68390804597703</v>
      </c>
      <c r="O63">
        <v>432</v>
      </c>
      <c r="P63">
        <v>-50.373134328358205</v>
      </c>
      <c r="Q63">
        <v>4.1399999999999997</v>
      </c>
      <c r="R63">
        <v>-1.53</v>
      </c>
      <c r="S63" s="2">
        <v>10.071942446043179</v>
      </c>
      <c r="T63" s="2">
        <v>11.510791366906471</v>
      </c>
      <c r="U63" t="str">
        <f t="shared" si="0"/>
        <v>0</v>
      </c>
      <c r="V63" t="str">
        <f t="shared" si="1"/>
        <v>0</v>
      </c>
      <c r="W63" t="str">
        <f t="shared" si="2"/>
        <v>0</v>
      </c>
      <c r="X63" t="str">
        <f t="shared" si="3"/>
        <v>0</v>
      </c>
      <c r="Y63" t="str">
        <f t="shared" si="4"/>
        <v>0</v>
      </c>
      <c r="Z63" t="str">
        <f t="shared" si="5"/>
        <v>0</v>
      </c>
      <c r="AA63" t="str">
        <f t="shared" si="6"/>
        <v>0</v>
      </c>
      <c r="AB63" t="str">
        <f t="shared" si="7"/>
        <v>0</v>
      </c>
      <c r="AC63" t="str">
        <f t="shared" si="8"/>
        <v>0</v>
      </c>
      <c r="AD63" t="str">
        <f t="shared" si="9"/>
        <v>0</v>
      </c>
      <c r="AE63" t="str">
        <f t="shared" si="10"/>
        <v>0</v>
      </c>
      <c r="AF63" t="str">
        <f t="shared" si="11"/>
        <v>1</v>
      </c>
      <c r="AG63" t="str">
        <f t="shared" si="12"/>
        <v>1</v>
      </c>
      <c r="AH63" t="str">
        <f t="shared" si="13"/>
        <v>1</v>
      </c>
      <c r="AI63" t="str">
        <f t="shared" si="14"/>
        <v>1</v>
      </c>
      <c r="AJ63" t="str">
        <f t="shared" si="15"/>
        <v>1</v>
      </c>
      <c r="AK63" t="str">
        <f t="shared" si="16"/>
        <v>1</v>
      </c>
      <c r="AL63" t="str">
        <f t="shared" si="17"/>
        <v>1</v>
      </c>
      <c r="AM63" t="str">
        <f t="shared" si="18"/>
        <v>1</v>
      </c>
      <c r="AN63" t="str">
        <f t="shared" si="19"/>
        <v>1</v>
      </c>
      <c r="AO63" t="str">
        <f t="shared" si="20"/>
        <v>1</v>
      </c>
      <c r="AP63" t="str">
        <f t="shared" si="21"/>
        <v>1</v>
      </c>
      <c r="AQ63" t="str">
        <f t="shared" si="22"/>
        <v>1</v>
      </c>
      <c r="AR63" t="str">
        <f t="shared" si="23"/>
        <v>1</v>
      </c>
      <c r="AS63" t="str">
        <f t="shared" si="24"/>
        <v>1</v>
      </c>
      <c r="AT63" t="str">
        <f t="shared" si="25"/>
        <v>0</v>
      </c>
      <c r="AU63" t="str">
        <f t="shared" si="26"/>
        <v>0</v>
      </c>
      <c r="AV63" t="str">
        <f t="shared" si="27"/>
        <v>0</v>
      </c>
      <c r="AW63" t="str">
        <f t="shared" si="28"/>
        <v>0</v>
      </c>
      <c r="AX63" t="str">
        <f t="shared" si="29"/>
        <v>0</v>
      </c>
      <c r="AY63" t="str">
        <f t="shared" si="30"/>
        <v>0</v>
      </c>
      <c r="AZ63" t="str">
        <f t="shared" si="31"/>
        <v>0</v>
      </c>
      <c r="BA63" t="str">
        <f t="shared" si="32"/>
        <v>0</v>
      </c>
      <c r="BB63" t="str">
        <f t="shared" si="33"/>
        <v>0</v>
      </c>
      <c r="BC63" t="str">
        <f t="shared" si="34"/>
        <v>0</v>
      </c>
      <c r="BD63" t="str">
        <f t="shared" si="35"/>
        <v>0</v>
      </c>
    </row>
    <row r="64" spans="1:56" x14ac:dyDescent="0.2">
      <c r="A64" s="1">
        <v>44045</v>
      </c>
      <c r="B64" t="s">
        <v>70</v>
      </c>
      <c r="C64" s="5">
        <v>15.05</v>
      </c>
      <c r="D64">
        <v>2.16</v>
      </c>
      <c r="E64">
        <v>95</v>
      </c>
      <c r="F64">
        <v>1</v>
      </c>
      <c r="G64">
        <v>31.88</v>
      </c>
      <c r="H64">
        <v>-0.19999999999999929</v>
      </c>
      <c r="I64">
        <v>-0.87195961450205073</v>
      </c>
      <c r="J64">
        <v>29629.629629629628</v>
      </c>
      <c r="K64">
        <v>585185.18518518517</v>
      </c>
      <c r="L64">
        <v>31481.481481481478</v>
      </c>
      <c r="M64">
        <v>79.333333333333329</v>
      </c>
      <c r="N64">
        <v>12.647058823529413</v>
      </c>
      <c r="O64">
        <v>134.78260869565219</v>
      </c>
      <c r="P64">
        <v>-83.125</v>
      </c>
      <c r="Q64">
        <v>4.1399999999999997</v>
      </c>
      <c r="R64">
        <v>-1.53</v>
      </c>
      <c r="S64" s="2">
        <v>103.6697247706422</v>
      </c>
      <c r="T64" s="2">
        <v>1.8348623853211019</v>
      </c>
      <c r="U64" t="str">
        <f t="shared" si="0"/>
        <v>0</v>
      </c>
      <c r="V64" t="str">
        <f t="shared" si="1"/>
        <v>0</v>
      </c>
      <c r="W64" t="str">
        <f t="shared" si="2"/>
        <v>0</v>
      </c>
      <c r="X64" t="str">
        <f t="shared" si="3"/>
        <v>0</v>
      </c>
      <c r="Y64" t="str">
        <f t="shared" si="4"/>
        <v>0</v>
      </c>
      <c r="Z64" t="str">
        <f t="shared" si="5"/>
        <v>0</v>
      </c>
      <c r="AA64" t="str">
        <f t="shared" si="6"/>
        <v>0</v>
      </c>
      <c r="AB64" t="str">
        <f t="shared" si="7"/>
        <v>0</v>
      </c>
      <c r="AC64" t="str">
        <f t="shared" si="8"/>
        <v>0</v>
      </c>
      <c r="AD64" t="str">
        <f t="shared" si="9"/>
        <v>0</v>
      </c>
      <c r="AE64" t="str">
        <f t="shared" si="10"/>
        <v>0</v>
      </c>
      <c r="AF64" t="str">
        <f t="shared" si="11"/>
        <v>0</v>
      </c>
      <c r="AG64" t="str">
        <f t="shared" si="12"/>
        <v>0</v>
      </c>
      <c r="AH64" t="str">
        <f t="shared" si="13"/>
        <v>0</v>
      </c>
      <c r="AI64" t="str">
        <f t="shared" si="14"/>
        <v>0</v>
      </c>
      <c r="AJ64" t="str">
        <f t="shared" si="15"/>
        <v>0</v>
      </c>
      <c r="AK64" t="str">
        <f t="shared" si="16"/>
        <v>0</v>
      </c>
      <c r="AL64" t="str">
        <f t="shared" si="17"/>
        <v>1</v>
      </c>
      <c r="AM64" t="str">
        <f t="shared" si="18"/>
        <v>1</v>
      </c>
      <c r="AN64" t="str">
        <f t="shared" si="19"/>
        <v>1</v>
      </c>
      <c r="AO64" t="str">
        <f t="shared" si="20"/>
        <v>1</v>
      </c>
      <c r="AP64" t="str">
        <f t="shared" si="21"/>
        <v>1</v>
      </c>
      <c r="AQ64" t="str">
        <f t="shared" si="22"/>
        <v>1</v>
      </c>
      <c r="AR64" t="str">
        <f t="shared" si="23"/>
        <v>1</v>
      </c>
      <c r="AS64" t="str">
        <f t="shared" si="24"/>
        <v>1</v>
      </c>
      <c r="AT64" t="str">
        <f t="shared" si="25"/>
        <v>1</v>
      </c>
      <c r="AU64" t="str">
        <f t="shared" si="26"/>
        <v>1</v>
      </c>
      <c r="AV64" t="str">
        <f t="shared" si="27"/>
        <v>1</v>
      </c>
      <c r="AW64" t="str">
        <f t="shared" si="28"/>
        <v>1</v>
      </c>
      <c r="AX64" t="str">
        <f t="shared" si="29"/>
        <v>1</v>
      </c>
      <c r="AY64" t="str">
        <f t="shared" si="30"/>
        <v>1</v>
      </c>
      <c r="AZ64" t="str">
        <f t="shared" si="31"/>
        <v>1</v>
      </c>
      <c r="BA64" t="str">
        <f t="shared" si="32"/>
        <v>1</v>
      </c>
      <c r="BB64" t="str">
        <f t="shared" si="33"/>
        <v>1</v>
      </c>
      <c r="BC64" t="str">
        <f t="shared" si="34"/>
        <v>1</v>
      </c>
      <c r="BD64" t="str">
        <f t="shared" si="35"/>
        <v>1</v>
      </c>
    </row>
    <row r="65" spans="1:56" x14ac:dyDescent="0.2">
      <c r="A65" s="1">
        <v>44045</v>
      </c>
      <c r="B65" t="s">
        <v>71</v>
      </c>
      <c r="C65" s="5">
        <v>49.7</v>
      </c>
      <c r="D65">
        <v>2.23</v>
      </c>
      <c r="E65">
        <v>110</v>
      </c>
      <c r="F65">
        <v>1</v>
      </c>
      <c r="G65">
        <v>28.23</v>
      </c>
      <c r="H65">
        <v>1.1700000000000053</v>
      </c>
      <c r="I65">
        <v>1.0879419764279248</v>
      </c>
      <c r="J65">
        <v>-19282.511210762332</v>
      </c>
      <c r="K65">
        <v>162780.26905829596</v>
      </c>
      <c r="L65">
        <v>17040.35874439462</v>
      </c>
      <c r="M65">
        <v>172.39263803680981</v>
      </c>
      <c r="N65">
        <v>176.86832740213524</v>
      </c>
      <c r="O65">
        <v>147.77777777777777</v>
      </c>
      <c r="P65">
        <v>-84.524635669673827</v>
      </c>
      <c r="Q65">
        <v>4.1399999999999997</v>
      </c>
      <c r="R65">
        <v>-1.53</v>
      </c>
      <c r="S65" s="2">
        <v>12.107623318385651</v>
      </c>
      <c r="T65" s="2">
        <v>17.937219730941699</v>
      </c>
      <c r="U65" t="str">
        <f t="shared" si="0"/>
        <v>0</v>
      </c>
      <c r="V65" t="str">
        <f t="shared" si="1"/>
        <v>0</v>
      </c>
      <c r="W65" t="str">
        <f t="shared" si="2"/>
        <v>0</v>
      </c>
      <c r="X65" t="str">
        <f t="shared" si="3"/>
        <v>0</v>
      </c>
      <c r="Y65" t="str">
        <f t="shared" si="4"/>
        <v>0</v>
      </c>
      <c r="Z65" t="str">
        <f t="shared" si="5"/>
        <v>0</v>
      </c>
      <c r="AA65" t="str">
        <f t="shared" si="6"/>
        <v>0</v>
      </c>
      <c r="AB65" t="str">
        <f t="shared" si="7"/>
        <v>0</v>
      </c>
      <c r="AC65" t="str">
        <f t="shared" si="8"/>
        <v>1</v>
      </c>
      <c r="AD65" t="str">
        <f t="shared" si="9"/>
        <v>1</v>
      </c>
      <c r="AE65" t="str">
        <f t="shared" si="10"/>
        <v>1</v>
      </c>
      <c r="AF65" t="str">
        <f t="shared" si="11"/>
        <v>1</v>
      </c>
      <c r="AG65" t="str">
        <f t="shared" si="12"/>
        <v>1</v>
      </c>
      <c r="AH65" t="str">
        <f t="shared" si="13"/>
        <v>1</v>
      </c>
      <c r="AI65" t="str">
        <f t="shared" si="14"/>
        <v>1</v>
      </c>
      <c r="AJ65" t="str">
        <f t="shared" si="15"/>
        <v>1</v>
      </c>
      <c r="AK65" t="str">
        <f t="shared" si="16"/>
        <v>1</v>
      </c>
      <c r="AL65" t="str">
        <f t="shared" si="17"/>
        <v>1</v>
      </c>
      <c r="AM65" t="str">
        <f t="shared" si="18"/>
        <v>1</v>
      </c>
      <c r="AN65" t="str">
        <f t="shared" si="19"/>
        <v>1</v>
      </c>
      <c r="AO65" t="str">
        <f t="shared" si="20"/>
        <v>1</v>
      </c>
      <c r="AP65" t="str">
        <f t="shared" si="21"/>
        <v>1</v>
      </c>
      <c r="AQ65" t="str">
        <f t="shared" si="22"/>
        <v>1</v>
      </c>
      <c r="AR65" t="str">
        <f t="shared" si="23"/>
        <v>1</v>
      </c>
      <c r="AS65" t="str">
        <f t="shared" si="24"/>
        <v>1</v>
      </c>
      <c r="AT65" t="str">
        <f t="shared" si="25"/>
        <v>1</v>
      </c>
      <c r="AU65" t="str">
        <f t="shared" si="26"/>
        <v>0</v>
      </c>
      <c r="AV65" t="str">
        <f t="shared" si="27"/>
        <v>0</v>
      </c>
      <c r="AW65" t="str">
        <f t="shared" si="28"/>
        <v>0</v>
      </c>
      <c r="AX65" t="str">
        <f t="shared" si="29"/>
        <v>0</v>
      </c>
      <c r="AY65" t="str">
        <f t="shared" si="30"/>
        <v>0</v>
      </c>
      <c r="AZ65" t="str">
        <f t="shared" si="31"/>
        <v>0</v>
      </c>
      <c r="BA65" t="str">
        <f t="shared" si="32"/>
        <v>0</v>
      </c>
      <c r="BB65" t="str">
        <f t="shared" si="33"/>
        <v>0</v>
      </c>
      <c r="BC65" t="str">
        <f t="shared" si="34"/>
        <v>0</v>
      </c>
      <c r="BD65" t="str">
        <f t="shared" si="35"/>
        <v>0</v>
      </c>
    </row>
    <row r="66" spans="1:56" x14ac:dyDescent="0.2">
      <c r="A66" s="1">
        <v>44045</v>
      </c>
      <c r="B66" t="s">
        <v>30</v>
      </c>
      <c r="C66" s="5">
        <v>5.52</v>
      </c>
      <c r="D66">
        <v>7.38</v>
      </c>
      <c r="E66">
        <v>115</v>
      </c>
      <c r="F66">
        <v>1</v>
      </c>
      <c r="G66">
        <v>24.88</v>
      </c>
      <c r="H66">
        <v>-3.8800000000000026</v>
      </c>
      <c r="I66">
        <v>-1.7310252996005311</v>
      </c>
      <c r="J66">
        <v>-18563.685636856368</v>
      </c>
      <c r="K66">
        <v>56504.065040650406</v>
      </c>
      <c r="L66">
        <v>22086.720867208671</v>
      </c>
      <c r="M66">
        <v>117.38738738738739</v>
      </c>
      <c r="N66">
        <v>42.363775901765152</v>
      </c>
      <c r="O66">
        <v>89.230769230769241</v>
      </c>
      <c r="P66">
        <v>-66.861248316120353</v>
      </c>
      <c r="Q66">
        <v>4.1399999999999997</v>
      </c>
      <c r="R66">
        <v>-1.53</v>
      </c>
      <c r="S66" s="2">
        <v>51.802403204272338</v>
      </c>
      <c r="T66" s="2">
        <v>2.937249666221637</v>
      </c>
      <c r="U66" t="str">
        <f t="shared" si="0"/>
        <v>0</v>
      </c>
      <c r="V66" t="str">
        <f t="shared" si="1"/>
        <v>0</v>
      </c>
      <c r="W66" t="str">
        <f t="shared" si="2"/>
        <v>0</v>
      </c>
      <c r="X66" t="str">
        <f t="shared" si="3"/>
        <v>0</v>
      </c>
      <c r="Y66" t="str">
        <f t="shared" si="4"/>
        <v>0</v>
      </c>
      <c r="Z66" t="str">
        <f t="shared" si="5"/>
        <v>0</v>
      </c>
      <c r="AA66" t="str">
        <f t="shared" si="6"/>
        <v>0</v>
      </c>
      <c r="AB66" t="str">
        <f t="shared" si="7"/>
        <v>0</v>
      </c>
      <c r="AC66" t="str">
        <f t="shared" si="8"/>
        <v>0</v>
      </c>
      <c r="AD66" t="str">
        <f t="shared" si="9"/>
        <v>0</v>
      </c>
      <c r="AE66" t="str">
        <f t="shared" si="10"/>
        <v>0</v>
      </c>
      <c r="AF66" t="str">
        <f t="shared" si="11"/>
        <v>0</v>
      </c>
      <c r="AG66" t="str">
        <f t="shared" si="12"/>
        <v>0</v>
      </c>
      <c r="AH66" t="str">
        <f t="shared" si="13"/>
        <v>0</v>
      </c>
      <c r="AI66" t="str">
        <f t="shared" si="14"/>
        <v>0</v>
      </c>
      <c r="AJ66" t="str">
        <f t="shared" si="15"/>
        <v>0</v>
      </c>
      <c r="AK66" t="str">
        <f t="shared" si="16"/>
        <v>1</v>
      </c>
      <c r="AL66" t="str">
        <f t="shared" si="17"/>
        <v>1</v>
      </c>
      <c r="AM66" t="str">
        <f t="shared" si="18"/>
        <v>1</v>
      </c>
      <c r="AN66" t="str">
        <f t="shared" si="19"/>
        <v>1</v>
      </c>
      <c r="AO66" t="str">
        <f t="shared" si="20"/>
        <v>1</v>
      </c>
      <c r="AP66" t="str">
        <f t="shared" si="21"/>
        <v>1</v>
      </c>
      <c r="AQ66" t="str">
        <f t="shared" si="22"/>
        <v>1</v>
      </c>
      <c r="AR66" t="str">
        <f t="shared" si="23"/>
        <v>1</v>
      </c>
      <c r="AS66" t="str">
        <f t="shared" si="24"/>
        <v>1</v>
      </c>
      <c r="AT66" t="str">
        <f t="shared" si="25"/>
        <v>1</v>
      </c>
      <c r="AU66" t="str">
        <f t="shared" si="26"/>
        <v>1</v>
      </c>
      <c r="AV66" t="str">
        <f t="shared" si="27"/>
        <v>1</v>
      </c>
      <c r="AW66" t="str">
        <f t="shared" si="28"/>
        <v>1</v>
      </c>
      <c r="AX66" t="str">
        <f t="shared" si="29"/>
        <v>1</v>
      </c>
      <c r="AY66" t="str">
        <f t="shared" si="30"/>
        <v>1</v>
      </c>
      <c r="AZ66" t="str">
        <f t="shared" si="31"/>
        <v>1</v>
      </c>
      <c r="BA66" t="str">
        <f t="shared" si="32"/>
        <v>1</v>
      </c>
      <c r="BB66" t="str">
        <f t="shared" si="33"/>
        <v>1</v>
      </c>
      <c r="BC66" t="str">
        <f t="shared" si="34"/>
        <v>1</v>
      </c>
      <c r="BD66" t="str">
        <f t="shared" si="35"/>
        <v>1</v>
      </c>
    </row>
    <row r="67" spans="1:56" x14ac:dyDescent="0.2">
      <c r="A67" s="1">
        <v>44045</v>
      </c>
      <c r="B67" t="s">
        <v>77</v>
      </c>
      <c r="C67" s="5">
        <v>16.22</v>
      </c>
      <c r="D67">
        <v>1.35</v>
      </c>
      <c r="E67">
        <v>123</v>
      </c>
      <c r="F67">
        <v>1</v>
      </c>
      <c r="G67">
        <v>28.15</v>
      </c>
      <c r="H67">
        <v>0.14599999999999724</v>
      </c>
      <c r="I67">
        <v>1.1994002998500759</v>
      </c>
      <c r="J67">
        <v>-9629.6296296296296</v>
      </c>
      <c r="K67">
        <v>215555.55555555553</v>
      </c>
      <c r="L67">
        <v>68148.148148148146</v>
      </c>
      <c r="M67">
        <v>60.369318181818187</v>
      </c>
      <c r="N67">
        <v>38.164705882352941</v>
      </c>
      <c r="O67">
        <v>150</v>
      </c>
      <c r="P67">
        <v>-33.823529411764703</v>
      </c>
      <c r="Q67">
        <v>4.1399999999999997</v>
      </c>
      <c r="R67">
        <v>-1.53</v>
      </c>
      <c r="S67" s="2">
        <v>29.007633587786248</v>
      </c>
      <c r="T67" s="2">
        <v>0.7633587786259548</v>
      </c>
      <c r="U67" t="str">
        <f t="shared" ref="U67:U130" si="36">IF(T67&gt;=41,"1","0")</f>
        <v>0</v>
      </c>
      <c r="V67" t="str">
        <f t="shared" ref="V67:V130" si="37">IF(T67&gt;=38,"1","0")</f>
        <v>0</v>
      </c>
      <c r="W67" t="str">
        <f t="shared" ref="W67:W130" si="38">IF(T67&gt;=35,"1","0")</f>
        <v>0</v>
      </c>
      <c r="X67" t="str">
        <f t="shared" ref="X67:X130" si="39">IF(T67&gt;=32,"1","0")</f>
        <v>0</v>
      </c>
      <c r="Y67" t="str">
        <f t="shared" ref="Y67:Y130" si="40">IF(T67&gt;=29,"1","0")</f>
        <v>0</v>
      </c>
      <c r="Z67" t="str">
        <f t="shared" ref="Z67:Z130" si="41">IF(T67&gt;=26,"1","0")</f>
        <v>0</v>
      </c>
      <c r="AA67" t="str">
        <f t="shared" ref="AA67:AA130" si="42">IF(T67&gt;=23,"1","0")</f>
        <v>0</v>
      </c>
      <c r="AB67" t="str">
        <f t="shared" ref="AB67:AB130" si="43">IF(T67&gt;=20,"1","0")</f>
        <v>0</v>
      </c>
      <c r="AC67" t="str">
        <f t="shared" ref="AC67:AC130" si="44">IF(T67&gt;=17,"1","0")</f>
        <v>0</v>
      </c>
      <c r="AD67" t="str">
        <f t="shared" ref="AD67:AD130" si="45">IF(T67&gt;=14,"1","0")</f>
        <v>0</v>
      </c>
      <c r="AE67" t="str">
        <f t="shared" ref="AE67:AE130" si="46">IF(T67&gt;=12,"1","0")</f>
        <v>0</v>
      </c>
      <c r="AF67" t="str">
        <f t="shared" ref="AF67:AF130" si="47">IF(T67&gt;=10,"1","0")</f>
        <v>0</v>
      </c>
      <c r="AG67" t="str">
        <f t="shared" ref="AG67:AG130" si="48">IF(T67&gt;=8,"1","0")</f>
        <v>0</v>
      </c>
      <c r="AH67" t="str">
        <f t="shared" ref="AH67:AH130" si="49">IF(T67&gt;=6,"1","0")</f>
        <v>0</v>
      </c>
      <c r="AI67" t="str">
        <f t="shared" ref="AI67:AI130" si="50">IF(T67&gt;=4,"1","0")</f>
        <v>0</v>
      </c>
      <c r="AJ67" t="str">
        <f t="shared" ref="AJ67:AJ130" si="51">IF(T67&gt;=3,"1","0")</f>
        <v>0</v>
      </c>
      <c r="AK67" t="str">
        <f t="shared" ref="AK67:AK130" si="52">IF(T67&gt;=2,"1","0")</f>
        <v>0</v>
      </c>
      <c r="AL67" t="str">
        <f t="shared" ref="AL67:AL130" si="53">IF(T67&gt;=1,"1","0")</f>
        <v>0</v>
      </c>
      <c r="AM67" t="str">
        <f t="shared" ref="AM67:AM130" si="54">IF(S67&gt;=1,"1","0")</f>
        <v>1</v>
      </c>
      <c r="AN67" t="str">
        <f t="shared" ref="AN67:AN130" si="55">IF(S67&gt;=2,"1","0")</f>
        <v>1</v>
      </c>
      <c r="AO67" t="str">
        <f t="shared" ref="AO67:AO130" si="56">IF(S67&gt;=3,"1","0")</f>
        <v>1</v>
      </c>
      <c r="AP67" t="str">
        <f t="shared" ref="AP67:AP130" si="57">IF(S67&gt;=4,"1","0")</f>
        <v>1</v>
      </c>
      <c r="AQ67" t="str">
        <f t="shared" ref="AQ67:AQ130" si="58">IF(S67&gt;=6,"1","0")</f>
        <v>1</v>
      </c>
      <c r="AR67" t="str">
        <f t="shared" ref="AR67:AR130" si="59">IF(S67&gt;=8,"1","0")</f>
        <v>1</v>
      </c>
      <c r="AS67" t="str">
        <f t="shared" ref="AS67:AS130" si="60">IF(S67&gt;=10,"1","0")</f>
        <v>1</v>
      </c>
      <c r="AT67" t="str">
        <f t="shared" ref="AT67:AT130" si="61">IF(S67&gt;=12,"1","0")</f>
        <v>1</v>
      </c>
      <c r="AU67" t="str">
        <f t="shared" ref="AU67:AU130" si="62">IF(S67&gt;=14,"1","0")</f>
        <v>1</v>
      </c>
      <c r="AV67" t="str">
        <f t="shared" ref="AV67:AV130" si="63">IF(S67&gt;=17,"1","0")</f>
        <v>1</v>
      </c>
      <c r="AW67" t="str">
        <f t="shared" ref="AW67:AW130" si="64">IF(S67&gt;=20,"1","0")</f>
        <v>1</v>
      </c>
      <c r="AX67" t="str">
        <f t="shared" ref="AX67:AX130" si="65">IF(S67&gt;=23,"1","0")</f>
        <v>1</v>
      </c>
      <c r="AY67" t="str">
        <f t="shared" ref="AY67:AY130" si="66">IF(S67&gt;=26,"1","0")</f>
        <v>1</v>
      </c>
      <c r="AZ67" t="str">
        <f t="shared" ref="AZ67:AZ130" si="67">IF(S67&gt;=29,"1","0")</f>
        <v>1</v>
      </c>
      <c r="BA67" t="str">
        <f t="shared" ref="BA67:BA130" si="68">IF(S67&gt;=32,"1","0")</f>
        <v>0</v>
      </c>
      <c r="BB67" t="str">
        <f t="shared" ref="BB67:BB130" si="69">IF(S67&gt;=35,"1","0")</f>
        <v>0</v>
      </c>
      <c r="BC67" t="str">
        <f t="shared" ref="BC67:BC130" si="70">IF(S67&gt;=38,"1","0")</f>
        <v>0</v>
      </c>
      <c r="BD67" t="str">
        <f t="shared" ref="BD67:BD130" si="71">IF(S67&gt;=41,"1","0")</f>
        <v>0</v>
      </c>
    </row>
    <row r="68" spans="1:56" x14ac:dyDescent="0.2">
      <c r="A68" s="1">
        <v>44045</v>
      </c>
      <c r="B68" t="s">
        <v>72</v>
      </c>
      <c r="C68" s="5">
        <v>105.24</v>
      </c>
      <c r="D68">
        <v>2.3199999999999998</v>
      </c>
      <c r="E68">
        <v>122</v>
      </c>
      <c r="F68">
        <v>1</v>
      </c>
      <c r="G68">
        <v>33.64</v>
      </c>
      <c r="H68">
        <v>-0.59600000000000364</v>
      </c>
      <c r="I68">
        <v>-17.465610671112966</v>
      </c>
      <c r="J68">
        <v>889393.93939393945</v>
      </c>
      <c r="K68">
        <v>3662121.2121212119</v>
      </c>
      <c r="L68">
        <v>3791421.8277777778</v>
      </c>
      <c r="M68">
        <v>190.85872576177286</v>
      </c>
      <c r="N68">
        <v>15.274310595065312</v>
      </c>
      <c r="O68">
        <v>404.34782608695645</v>
      </c>
      <c r="P68">
        <v>-2.9288702928870411</v>
      </c>
      <c r="Q68">
        <v>4.1399999999999997</v>
      </c>
      <c r="R68">
        <v>-1.53</v>
      </c>
      <c r="S68" s="2">
        <v>37.549407114624508</v>
      </c>
      <c r="T68" s="2">
        <v>32.015810276679836</v>
      </c>
      <c r="U68" t="str">
        <f t="shared" si="36"/>
        <v>0</v>
      </c>
      <c r="V68" t="str">
        <f t="shared" si="37"/>
        <v>0</v>
      </c>
      <c r="W68" t="str">
        <f t="shared" si="38"/>
        <v>0</v>
      </c>
      <c r="X68" t="str">
        <f t="shared" si="39"/>
        <v>1</v>
      </c>
      <c r="Y68" t="str">
        <f t="shared" si="40"/>
        <v>1</v>
      </c>
      <c r="Z68" t="str">
        <f t="shared" si="41"/>
        <v>1</v>
      </c>
      <c r="AA68" t="str">
        <f t="shared" si="42"/>
        <v>1</v>
      </c>
      <c r="AB68" t="str">
        <f t="shared" si="43"/>
        <v>1</v>
      </c>
      <c r="AC68" t="str">
        <f t="shared" si="44"/>
        <v>1</v>
      </c>
      <c r="AD68" t="str">
        <f t="shared" si="45"/>
        <v>1</v>
      </c>
      <c r="AE68" t="str">
        <f t="shared" si="46"/>
        <v>1</v>
      </c>
      <c r="AF68" t="str">
        <f t="shared" si="47"/>
        <v>1</v>
      </c>
      <c r="AG68" t="str">
        <f t="shared" si="48"/>
        <v>1</v>
      </c>
      <c r="AH68" t="str">
        <f t="shared" si="49"/>
        <v>1</v>
      </c>
      <c r="AI68" t="str">
        <f t="shared" si="50"/>
        <v>1</v>
      </c>
      <c r="AJ68" t="str">
        <f t="shared" si="51"/>
        <v>1</v>
      </c>
      <c r="AK68" t="str">
        <f t="shared" si="52"/>
        <v>1</v>
      </c>
      <c r="AL68" t="str">
        <f t="shared" si="53"/>
        <v>1</v>
      </c>
      <c r="AM68" t="str">
        <f t="shared" si="54"/>
        <v>1</v>
      </c>
      <c r="AN68" t="str">
        <f t="shared" si="55"/>
        <v>1</v>
      </c>
      <c r="AO68" t="str">
        <f t="shared" si="56"/>
        <v>1</v>
      </c>
      <c r="AP68" t="str">
        <f t="shared" si="57"/>
        <v>1</v>
      </c>
      <c r="AQ68" t="str">
        <f t="shared" si="58"/>
        <v>1</v>
      </c>
      <c r="AR68" t="str">
        <f t="shared" si="59"/>
        <v>1</v>
      </c>
      <c r="AS68" t="str">
        <f t="shared" si="60"/>
        <v>1</v>
      </c>
      <c r="AT68" t="str">
        <f t="shared" si="61"/>
        <v>1</v>
      </c>
      <c r="AU68" t="str">
        <f t="shared" si="62"/>
        <v>1</v>
      </c>
      <c r="AV68" t="str">
        <f t="shared" si="63"/>
        <v>1</v>
      </c>
      <c r="AW68" t="str">
        <f t="shared" si="64"/>
        <v>1</v>
      </c>
      <c r="AX68" t="str">
        <f t="shared" si="65"/>
        <v>1</v>
      </c>
      <c r="AY68" t="str">
        <f t="shared" si="66"/>
        <v>1</v>
      </c>
      <c r="AZ68" t="str">
        <f t="shared" si="67"/>
        <v>1</v>
      </c>
      <c r="BA68" t="str">
        <f t="shared" si="68"/>
        <v>1</v>
      </c>
      <c r="BB68" t="str">
        <f t="shared" si="69"/>
        <v>1</v>
      </c>
      <c r="BC68" t="str">
        <f t="shared" si="70"/>
        <v>0</v>
      </c>
      <c r="BD68" t="str">
        <f t="shared" si="71"/>
        <v>0</v>
      </c>
    </row>
    <row r="69" spans="1:56" x14ac:dyDescent="0.2">
      <c r="A69" s="1">
        <v>44045</v>
      </c>
      <c r="B69" t="s">
        <v>73</v>
      </c>
      <c r="C69" s="5">
        <v>3.75</v>
      </c>
      <c r="D69">
        <v>1.98</v>
      </c>
      <c r="E69">
        <v>137</v>
      </c>
      <c r="F69">
        <v>1</v>
      </c>
      <c r="G69">
        <v>28.64</v>
      </c>
      <c r="H69">
        <v>1.1400000000000006</v>
      </c>
      <c r="I69">
        <v>-0.35228988424761537</v>
      </c>
      <c r="J69">
        <v>17171.717171717173</v>
      </c>
      <c r="K69">
        <v>54545.454545454544</v>
      </c>
      <c r="L69">
        <v>10606.060606060606</v>
      </c>
      <c r="M69">
        <v>14.442916093535075</v>
      </c>
      <c r="N69">
        <v>35.714285714285715</v>
      </c>
      <c r="O69">
        <v>143.84236453201967</v>
      </c>
      <c r="P69">
        <v>-68.06451612903227</v>
      </c>
      <c r="Q69">
        <v>4.1399999999999997</v>
      </c>
      <c r="R69">
        <v>-1.53</v>
      </c>
      <c r="S69" s="2">
        <v>12.93532338308459</v>
      </c>
      <c r="T69" s="2">
        <v>2.4875621890547182</v>
      </c>
      <c r="U69" t="str">
        <f t="shared" si="36"/>
        <v>0</v>
      </c>
      <c r="V69" t="str">
        <f t="shared" si="37"/>
        <v>0</v>
      </c>
      <c r="W69" t="str">
        <f t="shared" si="38"/>
        <v>0</v>
      </c>
      <c r="X69" t="str">
        <f t="shared" si="39"/>
        <v>0</v>
      </c>
      <c r="Y69" t="str">
        <f t="shared" si="40"/>
        <v>0</v>
      </c>
      <c r="Z69" t="str">
        <f t="shared" si="41"/>
        <v>0</v>
      </c>
      <c r="AA69" t="str">
        <f t="shared" si="42"/>
        <v>0</v>
      </c>
      <c r="AB69" t="str">
        <f t="shared" si="43"/>
        <v>0</v>
      </c>
      <c r="AC69" t="str">
        <f t="shared" si="44"/>
        <v>0</v>
      </c>
      <c r="AD69" t="str">
        <f t="shared" si="45"/>
        <v>0</v>
      </c>
      <c r="AE69" t="str">
        <f t="shared" si="46"/>
        <v>0</v>
      </c>
      <c r="AF69" t="str">
        <f t="shared" si="47"/>
        <v>0</v>
      </c>
      <c r="AG69" t="str">
        <f t="shared" si="48"/>
        <v>0</v>
      </c>
      <c r="AH69" t="str">
        <f t="shared" si="49"/>
        <v>0</v>
      </c>
      <c r="AI69" t="str">
        <f t="shared" si="50"/>
        <v>0</v>
      </c>
      <c r="AJ69" t="str">
        <f t="shared" si="51"/>
        <v>0</v>
      </c>
      <c r="AK69" t="str">
        <f t="shared" si="52"/>
        <v>1</v>
      </c>
      <c r="AL69" t="str">
        <f t="shared" si="53"/>
        <v>1</v>
      </c>
      <c r="AM69" t="str">
        <f t="shared" si="54"/>
        <v>1</v>
      </c>
      <c r="AN69" t="str">
        <f t="shared" si="55"/>
        <v>1</v>
      </c>
      <c r="AO69" t="str">
        <f t="shared" si="56"/>
        <v>1</v>
      </c>
      <c r="AP69" t="str">
        <f t="shared" si="57"/>
        <v>1</v>
      </c>
      <c r="AQ69" t="str">
        <f t="shared" si="58"/>
        <v>1</v>
      </c>
      <c r="AR69" t="str">
        <f t="shared" si="59"/>
        <v>1</v>
      </c>
      <c r="AS69" t="str">
        <f t="shared" si="60"/>
        <v>1</v>
      </c>
      <c r="AT69" t="str">
        <f t="shared" si="61"/>
        <v>1</v>
      </c>
      <c r="AU69" t="str">
        <f t="shared" si="62"/>
        <v>0</v>
      </c>
      <c r="AV69" t="str">
        <f t="shared" si="63"/>
        <v>0</v>
      </c>
      <c r="AW69" t="str">
        <f t="shared" si="64"/>
        <v>0</v>
      </c>
      <c r="AX69" t="str">
        <f t="shared" si="65"/>
        <v>0</v>
      </c>
      <c r="AY69" t="str">
        <f t="shared" si="66"/>
        <v>0</v>
      </c>
      <c r="AZ69" t="str">
        <f t="shared" si="67"/>
        <v>0</v>
      </c>
      <c r="BA69" t="str">
        <f t="shared" si="68"/>
        <v>0</v>
      </c>
      <c r="BB69" t="str">
        <f t="shared" si="69"/>
        <v>0</v>
      </c>
      <c r="BC69" t="str">
        <f t="shared" si="70"/>
        <v>0</v>
      </c>
      <c r="BD69" t="str">
        <f t="shared" si="71"/>
        <v>0</v>
      </c>
    </row>
    <row r="70" spans="1:56" x14ac:dyDescent="0.2">
      <c r="A70" s="1">
        <v>44045</v>
      </c>
      <c r="B70" t="s">
        <v>4</v>
      </c>
      <c r="C70" s="5">
        <v>3.85</v>
      </c>
      <c r="D70">
        <v>2.4300000000000002</v>
      </c>
      <c r="E70">
        <v>138</v>
      </c>
      <c r="F70">
        <v>1</v>
      </c>
      <c r="G70">
        <v>25.05</v>
      </c>
      <c r="H70">
        <v>-7.7100000000000044</v>
      </c>
      <c r="I70">
        <v>-0.12330456226879037</v>
      </c>
      <c r="J70">
        <v>-37037.037037037036</v>
      </c>
      <c r="K70">
        <v>145679.01234567902</v>
      </c>
      <c r="L70">
        <v>4526.7489711934149</v>
      </c>
      <c r="M70">
        <v>98.757763975155271</v>
      </c>
      <c r="N70">
        <v>12.10691823899371</v>
      </c>
      <c r="O70">
        <v>161.00966702470464</v>
      </c>
      <c r="P70">
        <v>-89.384010484927927</v>
      </c>
      <c r="Q70">
        <v>4.1399999999999997</v>
      </c>
      <c r="R70">
        <v>-1.53</v>
      </c>
      <c r="S70" s="2">
        <v>47.717842323651453</v>
      </c>
      <c r="T70" s="2">
        <v>0</v>
      </c>
      <c r="U70" t="str">
        <f t="shared" si="36"/>
        <v>0</v>
      </c>
      <c r="V70" t="str">
        <f t="shared" si="37"/>
        <v>0</v>
      </c>
      <c r="W70" t="str">
        <f t="shared" si="38"/>
        <v>0</v>
      </c>
      <c r="X70" t="str">
        <f t="shared" si="39"/>
        <v>0</v>
      </c>
      <c r="Y70" t="str">
        <f t="shared" si="40"/>
        <v>0</v>
      </c>
      <c r="Z70" t="str">
        <f t="shared" si="41"/>
        <v>0</v>
      </c>
      <c r="AA70" t="str">
        <f t="shared" si="42"/>
        <v>0</v>
      </c>
      <c r="AB70" t="str">
        <f t="shared" si="43"/>
        <v>0</v>
      </c>
      <c r="AC70" t="str">
        <f t="shared" si="44"/>
        <v>0</v>
      </c>
      <c r="AD70" t="str">
        <f t="shared" si="45"/>
        <v>0</v>
      </c>
      <c r="AE70" t="str">
        <f t="shared" si="46"/>
        <v>0</v>
      </c>
      <c r="AF70" t="str">
        <f t="shared" si="47"/>
        <v>0</v>
      </c>
      <c r="AG70" t="str">
        <f t="shared" si="48"/>
        <v>0</v>
      </c>
      <c r="AH70" t="str">
        <f t="shared" si="49"/>
        <v>0</v>
      </c>
      <c r="AI70" t="str">
        <f t="shared" si="50"/>
        <v>0</v>
      </c>
      <c r="AJ70" t="str">
        <f t="shared" si="51"/>
        <v>0</v>
      </c>
      <c r="AK70" t="str">
        <f t="shared" si="52"/>
        <v>0</v>
      </c>
      <c r="AL70" t="str">
        <f t="shared" si="53"/>
        <v>0</v>
      </c>
      <c r="AM70" t="str">
        <f t="shared" si="54"/>
        <v>1</v>
      </c>
      <c r="AN70" t="str">
        <f t="shared" si="55"/>
        <v>1</v>
      </c>
      <c r="AO70" t="str">
        <f t="shared" si="56"/>
        <v>1</v>
      </c>
      <c r="AP70" t="str">
        <f t="shared" si="57"/>
        <v>1</v>
      </c>
      <c r="AQ70" t="str">
        <f t="shared" si="58"/>
        <v>1</v>
      </c>
      <c r="AR70" t="str">
        <f t="shared" si="59"/>
        <v>1</v>
      </c>
      <c r="AS70" t="str">
        <f t="shared" si="60"/>
        <v>1</v>
      </c>
      <c r="AT70" t="str">
        <f t="shared" si="61"/>
        <v>1</v>
      </c>
      <c r="AU70" t="str">
        <f t="shared" si="62"/>
        <v>1</v>
      </c>
      <c r="AV70" t="str">
        <f t="shared" si="63"/>
        <v>1</v>
      </c>
      <c r="AW70" t="str">
        <f t="shared" si="64"/>
        <v>1</v>
      </c>
      <c r="AX70" t="str">
        <f t="shared" si="65"/>
        <v>1</v>
      </c>
      <c r="AY70" t="str">
        <f t="shared" si="66"/>
        <v>1</v>
      </c>
      <c r="AZ70" t="str">
        <f t="shared" si="67"/>
        <v>1</v>
      </c>
      <c r="BA70" t="str">
        <f t="shared" si="68"/>
        <v>1</v>
      </c>
      <c r="BB70" t="str">
        <f t="shared" si="69"/>
        <v>1</v>
      </c>
      <c r="BC70" t="str">
        <f t="shared" si="70"/>
        <v>1</v>
      </c>
      <c r="BD70" t="str">
        <f t="shared" si="71"/>
        <v>1</v>
      </c>
    </row>
    <row r="71" spans="1:56" x14ac:dyDescent="0.2">
      <c r="A71" s="1">
        <v>44045</v>
      </c>
      <c r="B71" t="s">
        <v>74</v>
      </c>
      <c r="C71" s="5">
        <v>5.59</v>
      </c>
      <c r="D71">
        <v>2.48</v>
      </c>
      <c r="E71">
        <v>143</v>
      </c>
      <c r="F71">
        <v>1</v>
      </c>
      <c r="G71">
        <v>40.53</v>
      </c>
      <c r="H71">
        <v>3.2680000000000007</v>
      </c>
      <c r="I71">
        <v>0.44552450384771652</v>
      </c>
      <c r="J71">
        <v>5241.9354838709678</v>
      </c>
      <c r="K71">
        <v>155241.93548387097</v>
      </c>
      <c r="L71">
        <v>-2016.1290322580646</v>
      </c>
      <c r="M71">
        <v>18.531468531468533</v>
      </c>
      <c r="N71">
        <v>21.094339622641506</v>
      </c>
      <c r="O71">
        <v>54.999999999999993</v>
      </c>
      <c r="P71">
        <v>-88.8689407540395</v>
      </c>
      <c r="Q71">
        <v>4.1399999999999997</v>
      </c>
      <c r="R71">
        <v>-1.53</v>
      </c>
      <c r="S71" s="2">
        <v>24.8</v>
      </c>
      <c r="T71" s="2">
        <v>3.2000000000000028</v>
      </c>
      <c r="U71" t="str">
        <f t="shared" si="36"/>
        <v>0</v>
      </c>
      <c r="V71" t="str">
        <f t="shared" si="37"/>
        <v>0</v>
      </c>
      <c r="W71" t="str">
        <f t="shared" si="38"/>
        <v>0</v>
      </c>
      <c r="X71" t="str">
        <f t="shared" si="39"/>
        <v>0</v>
      </c>
      <c r="Y71" t="str">
        <f t="shared" si="40"/>
        <v>0</v>
      </c>
      <c r="Z71" t="str">
        <f t="shared" si="41"/>
        <v>0</v>
      </c>
      <c r="AA71" t="str">
        <f t="shared" si="42"/>
        <v>0</v>
      </c>
      <c r="AB71" t="str">
        <f t="shared" si="43"/>
        <v>0</v>
      </c>
      <c r="AC71" t="str">
        <f t="shared" si="44"/>
        <v>0</v>
      </c>
      <c r="AD71" t="str">
        <f t="shared" si="45"/>
        <v>0</v>
      </c>
      <c r="AE71" t="str">
        <f t="shared" si="46"/>
        <v>0</v>
      </c>
      <c r="AF71" t="str">
        <f t="shared" si="47"/>
        <v>0</v>
      </c>
      <c r="AG71" t="str">
        <f t="shared" si="48"/>
        <v>0</v>
      </c>
      <c r="AH71" t="str">
        <f t="shared" si="49"/>
        <v>0</v>
      </c>
      <c r="AI71" t="str">
        <f t="shared" si="50"/>
        <v>0</v>
      </c>
      <c r="AJ71" t="str">
        <f t="shared" si="51"/>
        <v>1</v>
      </c>
      <c r="AK71" t="str">
        <f t="shared" si="52"/>
        <v>1</v>
      </c>
      <c r="AL71" t="str">
        <f t="shared" si="53"/>
        <v>1</v>
      </c>
      <c r="AM71" t="str">
        <f t="shared" si="54"/>
        <v>1</v>
      </c>
      <c r="AN71" t="str">
        <f t="shared" si="55"/>
        <v>1</v>
      </c>
      <c r="AO71" t="str">
        <f t="shared" si="56"/>
        <v>1</v>
      </c>
      <c r="AP71" t="str">
        <f t="shared" si="57"/>
        <v>1</v>
      </c>
      <c r="AQ71" t="str">
        <f t="shared" si="58"/>
        <v>1</v>
      </c>
      <c r="AR71" t="str">
        <f t="shared" si="59"/>
        <v>1</v>
      </c>
      <c r="AS71" t="str">
        <f t="shared" si="60"/>
        <v>1</v>
      </c>
      <c r="AT71" t="str">
        <f t="shared" si="61"/>
        <v>1</v>
      </c>
      <c r="AU71" t="str">
        <f t="shared" si="62"/>
        <v>1</v>
      </c>
      <c r="AV71" t="str">
        <f t="shared" si="63"/>
        <v>1</v>
      </c>
      <c r="AW71" t="str">
        <f t="shared" si="64"/>
        <v>1</v>
      </c>
      <c r="AX71" t="str">
        <f t="shared" si="65"/>
        <v>1</v>
      </c>
      <c r="AY71" t="str">
        <f t="shared" si="66"/>
        <v>0</v>
      </c>
      <c r="AZ71" t="str">
        <f t="shared" si="67"/>
        <v>0</v>
      </c>
      <c r="BA71" t="str">
        <f t="shared" si="68"/>
        <v>0</v>
      </c>
      <c r="BB71" t="str">
        <f t="shared" si="69"/>
        <v>0</v>
      </c>
      <c r="BC71" t="str">
        <f t="shared" si="70"/>
        <v>0</v>
      </c>
      <c r="BD71" t="str">
        <f t="shared" si="71"/>
        <v>0</v>
      </c>
    </row>
    <row r="72" spans="1:56" x14ac:dyDescent="0.2">
      <c r="A72" s="1">
        <v>44045</v>
      </c>
      <c r="B72" t="s">
        <v>78</v>
      </c>
      <c r="C72" s="5">
        <v>57.64</v>
      </c>
      <c r="D72">
        <v>4.22</v>
      </c>
      <c r="E72">
        <v>203</v>
      </c>
      <c r="F72">
        <v>1</v>
      </c>
      <c r="G72">
        <v>19.32</v>
      </c>
      <c r="H72">
        <v>-4.4600000000000009</v>
      </c>
      <c r="I72">
        <v>-0.30711079612567688</v>
      </c>
      <c r="J72">
        <v>30568.720379146922</v>
      </c>
      <c r="K72">
        <v>294075.82938388624</v>
      </c>
      <c r="L72">
        <v>5213.2701421800948</v>
      </c>
      <c r="M72">
        <v>92.587412587412601</v>
      </c>
      <c r="N72">
        <v>87.069486404833839</v>
      </c>
      <c r="O72">
        <v>91.818181818181785</v>
      </c>
      <c r="P72">
        <v>-33.122028526148974</v>
      </c>
      <c r="Q72">
        <v>4.1399999999999997</v>
      </c>
      <c r="R72">
        <v>-1.53</v>
      </c>
      <c r="S72" s="2">
        <v>18.54460093896714</v>
      </c>
      <c r="T72" s="2">
        <v>12.676056338028159</v>
      </c>
      <c r="U72" t="str">
        <f t="shared" si="36"/>
        <v>0</v>
      </c>
      <c r="V72" t="str">
        <f t="shared" si="37"/>
        <v>0</v>
      </c>
      <c r="W72" t="str">
        <f t="shared" si="38"/>
        <v>0</v>
      </c>
      <c r="X72" t="str">
        <f t="shared" si="39"/>
        <v>0</v>
      </c>
      <c r="Y72" t="str">
        <f t="shared" si="40"/>
        <v>0</v>
      </c>
      <c r="Z72" t="str">
        <f t="shared" si="41"/>
        <v>0</v>
      </c>
      <c r="AA72" t="str">
        <f t="shared" si="42"/>
        <v>0</v>
      </c>
      <c r="AB72" t="str">
        <f t="shared" si="43"/>
        <v>0</v>
      </c>
      <c r="AC72" t="str">
        <f t="shared" si="44"/>
        <v>0</v>
      </c>
      <c r="AD72" t="str">
        <f t="shared" si="45"/>
        <v>0</v>
      </c>
      <c r="AE72" t="str">
        <f t="shared" si="46"/>
        <v>1</v>
      </c>
      <c r="AF72" t="str">
        <f t="shared" si="47"/>
        <v>1</v>
      </c>
      <c r="AG72" t="str">
        <f t="shared" si="48"/>
        <v>1</v>
      </c>
      <c r="AH72" t="str">
        <f t="shared" si="49"/>
        <v>1</v>
      </c>
      <c r="AI72" t="str">
        <f t="shared" si="50"/>
        <v>1</v>
      </c>
      <c r="AJ72" t="str">
        <f t="shared" si="51"/>
        <v>1</v>
      </c>
      <c r="AK72" t="str">
        <f t="shared" si="52"/>
        <v>1</v>
      </c>
      <c r="AL72" t="str">
        <f t="shared" si="53"/>
        <v>1</v>
      </c>
      <c r="AM72" t="str">
        <f t="shared" si="54"/>
        <v>1</v>
      </c>
      <c r="AN72" t="str">
        <f t="shared" si="55"/>
        <v>1</v>
      </c>
      <c r="AO72" t="str">
        <f t="shared" si="56"/>
        <v>1</v>
      </c>
      <c r="AP72" t="str">
        <f t="shared" si="57"/>
        <v>1</v>
      </c>
      <c r="AQ72" t="str">
        <f t="shared" si="58"/>
        <v>1</v>
      </c>
      <c r="AR72" t="str">
        <f t="shared" si="59"/>
        <v>1</v>
      </c>
      <c r="AS72" t="str">
        <f t="shared" si="60"/>
        <v>1</v>
      </c>
      <c r="AT72" t="str">
        <f t="shared" si="61"/>
        <v>1</v>
      </c>
      <c r="AU72" t="str">
        <f t="shared" si="62"/>
        <v>1</v>
      </c>
      <c r="AV72" t="str">
        <f t="shared" si="63"/>
        <v>1</v>
      </c>
      <c r="AW72" t="str">
        <f t="shared" si="64"/>
        <v>0</v>
      </c>
      <c r="AX72" t="str">
        <f t="shared" si="65"/>
        <v>0</v>
      </c>
      <c r="AY72" t="str">
        <f t="shared" si="66"/>
        <v>0</v>
      </c>
      <c r="AZ72" t="str">
        <f t="shared" si="67"/>
        <v>0</v>
      </c>
      <c r="BA72" t="str">
        <f t="shared" si="68"/>
        <v>0</v>
      </c>
      <c r="BB72" t="str">
        <f t="shared" si="69"/>
        <v>0</v>
      </c>
      <c r="BC72" t="str">
        <f t="shared" si="70"/>
        <v>0</v>
      </c>
      <c r="BD72" t="str">
        <f t="shared" si="71"/>
        <v>0</v>
      </c>
    </row>
    <row r="73" spans="1:56" x14ac:dyDescent="0.2">
      <c r="A73" s="1">
        <v>44045</v>
      </c>
      <c r="B73" t="s">
        <v>75</v>
      </c>
      <c r="C73" s="5">
        <v>6.7</v>
      </c>
      <c r="D73">
        <v>1.4</v>
      </c>
      <c r="E73">
        <v>135</v>
      </c>
      <c r="F73">
        <v>1</v>
      </c>
      <c r="G73">
        <v>32.14</v>
      </c>
      <c r="H73">
        <v>-2.5579999999999998</v>
      </c>
      <c r="I73">
        <v>1.8181818181818119</v>
      </c>
      <c r="J73">
        <v>-69285.71428571429</v>
      </c>
      <c r="K73">
        <v>146428.57142857145</v>
      </c>
      <c r="L73">
        <v>70714.285714285725</v>
      </c>
      <c r="M73">
        <v>19.925373134328357</v>
      </c>
      <c r="N73">
        <v>25.093632958801496</v>
      </c>
      <c r="O73">
        <v>105.88235294117645</v>
      </c>
      <c r="P73">
        <v>-83.62573099415205</v>
      </c>
      <c r="Q73">
        <v>4.1399999999999997</v>
      </c>
      <c r="R73">
        <v>-1.53</v>
      </c>
      <c r="S73" s="2">
        <v>0.95588235294116908</v>
      </c>
      <c r="T73" s="2">
        <v>8.0882352941176539</v>
      </c>
      <c r="U73" t="str">
        <f t="shared" si="36"/>
        <v>0</v>
      </c>
      <c r="V73" t="str">
        <f t="shared" si="37"/>
        <v>0</v>
      </c>
      <c r="W73" t="str">
        <f t="shared" si="38"/>
        <v>0</v>
      </c>
      <c r="X73" t="str">
        <f t="shared" si="39"/>
        <v>0</v>
      </c>
      <c r="Y73" t="str">
        <f t="shared" si="40"/>
        <v>0</v>
      </c>
      <c r="Z73" t="str">
        <f t="shared" si="41"/>
        <v>0</v>
      </c>
      <c r="AA73" t="str">
        <f t="shared" si="42"/>
        <v>0</v>
      </c>
      <c r="AB73" t="str">
        <f t="shared" si="43"/>
        <v>0</v>
      </c>
      <c r="AC73" t="str">
        <f t="shared" si="44"/>
        <v>0</v>
      </c>
      <c r="AD73" t="str">
        <f t="shared" si="45"/>
        <v>0</v>
      </c>
      <c r="AE73" t="str">
        <f t="shared" si="46"/>
        <v>0</v>
      </c>
      <c r="AF73" t="str">
        <f t="shared" si="47"/>
        <v>0</v>
      </c>
      <c r="AG73" t="str">
        <f t="shared" si="48"/>
        <v>1</v>
      </c>
      <c r="AH73" t="str">
        <f t="shared" si="49"/>
        <v>1</v>
      </c>
      <c r="AI73" t="str">
        <f t="shared" si="50"/>
        <v>1</v>
      </c>
      <c r="AJ73" t="str">
        <f t="shared" si="51"/>
        <v>1</v>
      </c>
      <c r="AK73" t="str">
        <f t="shared" si="52"/>
        <v>1</v>
      </c>
      <c r="AL73" t="str">
        <f t="shared" si="53"/>
        <v>1</v>
      </c>
      <c r="AM73" t="str">
        <f t="shared" si="54"/>
        <v>0</v>
      </c>
      <c r="AN73" t="str">
        <f t="shared" si="55"/>
        <v>0</v>
      </c>
      <c r="AO73" t="str">
        <f t="shared" si="56"/>
        <v>0</v>
      </c>
      <c r="AP73" t="str">
        <f t="shared" si="57"/>
        <v>0</v>
      </c>
      <c r="AQ73" t="str">
        <f t="shared" si="58"/>
        <v>0</v>
      </c>
      <c r="AR73" t="str">
        <f t="shared" si="59"/>
        <v>0</v>
      </c>
      <c r="AS73" t="str">
        <f t="shared" si="60"/>
        <v>0</v>
      </c>
      <c r="AT73" t="str">
        <f t="shared" si="61"/>
        <v>0</v>
      </c>
      <c r="AU73" t="str">
        <f t="shared" si="62"/>
        <v>0</v>
      </c>
      <c r="AV73" t="str">
        <f t="shared" si="63"/>
        <v>0</v>
      </c>
      <c r="AW73" t="str">
        <f t="shared" si="64"/>
        <v>0</v>
      </c>
      <c r="AX73" t="str">
        <f t="shared" si="65"/>
        <v>0</v>
      </c>
      <c r="AY73" t="str">
        <f t="shared" si="66"/>
        <v>0</v>
      </c>
      <c r="AZ73" t="str">
        <f t="shared" si="67"/>
        <v>0</v>
      </c>
      <c r="BA73" t="str">
        <f t="shared" si="68"/>
        <v>0</v>
      </c>
      <c r="BB73" t="str">
        <f t="shared" si="69"/>
        <v>0</v>
      </c>
      <c r="BC73" t="str">
        <f t="shared" si="70"/>
        <v>0</v>
      </c>
      <c r="BD73" t="str">
        <f t="shared" si="71"/>
        <v>0</v>
      </c>
    </row>
    <row r="74" spans="1:56" x14ac:dyDescent="0.2">
      <c r="A74" s="1">
        <v>44045</v>
      </c>
      <c r="B74" t="s">
        <v>76</v>
      </c>
      <c r="C74" s="5">
        <v>13.38</v>
      </c>
      <c r="D74">
        <v>2.27</v>
      </c>
      <c r="E74">
        <v>136</v>
      </c>
      <c r="F74">
        <v>1</v>
      </c>
      <c r="G74">
        <v>34.75</v>
      </c>
      <c r="H74">
        <v>6.0380000000000003</v>
      </c>
      <c r="I74">
        <v>-1.0893246187363796</v>
      </c>
      <c r="J74">
        <v>27753.30396475771</v>
      </c>
      <c r="K74">
        <v>240088.10572687225</v>
      </c>
      <c r="L74">
        <v>8458.1497797356824</v>
      </c>
      <c r="M74">
        <v>50.433705080545224</v>
      </c>
      <c r="N74">
        <v>32.874692874692876</v>
      </c>
      <c r="O74">
        <v>116.19047619047618</v>
      </c>
      <c r="P74">
        <v>-37.637362637362635</v>
      </c>
      <c r="Q74">
        <v>4.1399999999999997</v>
      </c>
      <c r="R74">
        <v>-1.53</v>
      </c>
      <c r="S74" s="2">
        <v>15.859030837004401</v>
      </c>
      <c r="T74" s="2">
        <v>1.3215859030836921</v>
      </c>
      <c r="U74" t="str">
        <f t="shared" si="36"/>
        <v>0</v>
      </c>
      <c r="V74" t="str">
        <f t="shared" si="37"/>
        <v>0</v>
      </c>
      <c r="W74" t="str">
        <f t="shared" si="38"/>
        <v>0</v>
      </c>
      <c r="X74" t="str">
        <f t="shared" si="39"/>
        <v>0</v>
      </c>
      <c r="Y74" t="str">
        <f t="shared" si="40"/>
        <v>0</v>
      </c>
      <c r="Z74" t="str">
        <f t="shared" si="41"/>
        <v>0</v>
      </c>
      <c r="AA74" t="str">
        <f t="shared" si="42"/>
        <v>0</v>
      </c>
      <c r="AB74" t="str">
        <f t="shared" si="43"/>
        <v>0</v>
      </c>
      <c r="AC74" t="str">
        <f t="shared" si="44"/>
        <v>0</v>
      </c>
      <c r="AD74" t="str">
        <f t="shared" si="45"/>
        <v>0</v>
      </c>
      <c r="AE74" t="str">
        <f t="shared" si="46"/>
        <v>0</v>
      </c>
      <c r="AF74" t="str">
        <f t="shared" si="47"/>
        <v>0</v>
      </c>
      <c r="AG74" t="str">
        <f t="shared" si="48"/>
        <v>0</v>
      </c>
      <c r="AH74" t="str">
        <f t="shared" si="49"/>
        <v>0</v>
      </c>
      <c r="AI74" t="str">
        <f t="shared" si="50"/>
        <v>0</v>
      </c>
      <c r="AJ74" t="str">
        <f t="shared" si="51"/>
        <v>0</v>
      </c>
      <c r="AK74" t="str">
        <f t="shared" si="52"/>
        <v>0</v>
      </c>
      <c r="AL74" t="str">
        <f t="shared" si="53"/>
        <v>1</v>
      </c>
      <c r="AM74" t="str">
        <f t="shared" si="54"/>
        <v>1</v>
      </c>
      <c r="AN74" t="str">
        <f t="shared" si="55"/>
        <v>1</v>
      </c>
      <c r="AO74" t="str">
        <f t="shared" si="56"/>
        <v>1</v>
      </c>
      <c r="AP74" t="str">
        <f t="shared" si="57"/>
        <v>1</v>
      </c>
      <c r="AQ74" t="str">
        <f t="shared" si="58"/>
        <v>1</v>
      </c>
      <c r="AR74" t="str">
        <f t="shared" si="59"/>
        <v>1</v>
      </c>
      <c r="AS74" t="str">
        <f t="shared" si="60"/>
        <v>1</v>
      </c>
      <c r="AT74" t="str">
        <f t="shared" si="61"/>
        <v>1</v>
      </c>
      <c r="AU74" t="str">
        <f t="shared" si="62"/>
        <v>1</v>
      </c>
      <c r="AV74" t="str">
        <f t="shared" si="63"/>
        <v>0</v>
      </c>
      <c r="AW74" t="str">
        <f t="shared" si="64"/>
        <v>0</v>
      </c>
      <c r="AX74" t="str">
        <f t="shared" si="65"/>
        <v>0</v>
      </c>
      <c r="AY74" t="str">
        <f t="shared" si="66"/>
        <v>0</v>
      </c>
      <c r="AZ74" t="str">
        <f t="shared" si="67"/>
        <v>0</v>
      </c>
      <c r="BA74" t="str">
        <f t="shared" si="68"/>
        <v>0</v>
      </c>
      <c r="BB74" t="str">
        <f t="shared" si="69"/>
        <v>0</v>
      </c>
      <c r="BC74" t="str">
        <f t="shared" si="70"/>
        <v>0</v>
      </c>
      <c r="BD74" t="str">
        <f t="shared" si="71"/>
        <v>0</v>
      </c>
    </row>
    <row r="75" spans="1:56" x14ac:dyDescent="0.2">
      <c r="A75" s="1">
        <v>44045</v>
      </c>
      <c r="B75" t="s">
        <v>11</v>
      </c>
      <c r="C75" s="5">
        <v>79.86</v>
      </c>
      <c r="D75">
        <v>2.17</v>
      </c>
      <c r="E75">
        <v>141</v>
      </c>
      <c r="F75">
        <v>1</v>
      </c>
      <c r="G75">
        <v>19.53</v>
      </c>
      <c r="H75">
        <v>-7.3560000000000016</v>
      </c>
      <c r="I75">
        <v>-0.91324200913242093</v>
      </c>
      <c r="J75">
        <v>-609216.58986175118</v>
      </c>
      <c r="K75">
        <v>6235023.0414746543</v>
      </c>
      <c r="L75">
        <v>-419815.66820276499</v>
      </c>
      <c r="M75">
        <v>50.564488539172082</v>
      </c>
      <c r="N75">
        <v>5.4032476319350478</v>
      </c>
      <c r="O75">
        <v>-85.317997293640062</v>
      </c>
      <c r="P75">
        <v>-92.576120424221699</v>
      </c>
      <c r="Q75">
        <v>4.1399999999999997</v>
      </c>
      <c r="R75">
        <v>-1.53</v>
      </c>
      <c r="S75" s="2">
        <v>4.6082949308755801</v>
      </c>
      <c r="T75" s="2">
        <v>10.13824884792627</v>
      </c>
      <c r="U75" t="str">
        <f t="shared" si="36"/>
        <v>0</v>
      </c>
      <c r="V75" t="str">
        <f t="shared" si="37"/>
        <v>0</v>
      </c>
      <c r="W75" t="str">
        <f t="shared" si="38"/>
        <v>0</v>
      </c>
      <c r="X75" t="str">
        <f t="shared" si="39"/>
        <v>0</v>
      </c>
      <c r="Y75" t="str">
        <f t="shared" si="40"/>
        <v>0</v>
      </c>
      <c r="Z75" t="str">
        <f t="shared" si="41"/>
        <v>0</v>
      </c>
      <c r="AA75" t="str">
        <f t="shared" si="42"/>
        <v>0</v>
      </c>
      <c r="AB75" t="str">
        <f t="shared" si="43"/>
        <v>0</v>
      </c>
      <c r="AC75" t="str">
        <f t="shared" si="44"/>
        <v>0</v>
      </c>
      <c r="AD75" t="str">
        <f t="shared" si="45"/>
        <v>0</v>
      </c>
      <c r="AE75" t="str">
        <f t="shared" si="46"/>
        <v>0</v>
      </c>
      <c r="AF75" t="str">
        <f t="shared" si="47"/>
        <v>1</v>
      </c>
      <c r="AG75" t="str">
        <f t="shared" si="48"/>
        <v>1</v>
      </c>
      <c r="AH75" t="str">
        <f t="shared" si="49"/>
        <v>1</v>
      </c>
      <c r="AI75" t="str">
        <f t="shared" si="50"/>
        <v>1</v>
      </c>
      <c r="AJ75" t="str">
        <f t="shared" si="51"/>
        <v>1</v>
      </c>
      <c r="AK75" t="str">
        <f t="shared" si="52"/>
        <v>1</v>
      </c>
      <c r="AL75" t="str">
        <f t="shared" si="53"/>
        <v>1</v>
      </c>
      <c r="AM75" t="str">
        <f t="shared" si="54"/>
        <v>1</v>
      </c>
      <c r="AN75" t="str">
        <f t="shared" si="55"/>
        <v>1</v>
      </c>
      <c r="AO75" t="str">
        <f t="shared" si="56"/>
        <v>1</v>
      </c>
      <c r="AP75" t="str">
        <f t="shared" si="57"/>
        <v>1</v>
      </c>
      <c r="AQ75" t="str">
        <f t="shared" si="58"/>
        <v>0</v>
      </c>
      <c r="AR75" t="str">
        <f t="shared" si="59"/>
        <v>0</v>
      </c>
      <c r="AS75" t="str">
        <f t="shared" si="60"/>
        <v>0</v>
      </c>
      <c r="AT75" t="str">
        <f t="shared" si="61"/>
        <v>0</v>
      </c>
      <c r="AU75" t="str">
        <f t="shared" si="62"/>
        <v>0</v>
      </c>
      <c r="AV75" t="str">
        <f t="shared" si="63"/>
        <v>0</v>
      </c>
      <c r="AW75" t="str">
        <f t="shared" si="64"/>
        <v>0</v>
      </c>
      <c r="AX75" t="str">
        <f t="shared" si="65"/>
        <v>0</v>
      </c>
      <c r="AY75" t="str">
        <f t="shared" si="66"/>
        <v>0</v>
      </c>
      <c r="AZ75" t="str">
        <f t="shared" si="67"/>
        <v>0</v>
      </c>
      <c r="BA75" t="str">
        <f t="shared" si="68"/>
        <v>0</v>
      </c>
      <c r="BB75" t="str">
        <f t="shared" si="69"/>
        <v>0</v>
      </c>
      <c r="BC75" t="str">
        <f t="shared" si="70"/>
        <v>0</v>
      </c>
      <c r="BD75" t="str">
        <f t="shared" si="71"/>
        <v>0</v>
      </c>
    </row>
    <row r="76" spans="1:56" x14ac:dyDescent="0.2">
      <c r="A76" s="1">
        <v>44052</v>
      </c>
      <c r="B76" t="s">
        <v>3</v>
      </c>
      <c r="C76" s="5">
        <v>139.24</v>
      </c>
      <c r="D76">
        <v>1.63</v>
      </c>
      <c r="E76">
        <v>2</v>
      </c>
      <c r="F76">
        <v>16</v>
      </c>
      <c r="G76">
        <v>33.53</v>
      </c>
      <c r="H76">
        <v>0.22000000000000597</v>
      </c>
      <c r="I76">
        <v>-1.9843656043295335</v>
      </c>
      <c r="J76">
        <v>-98773.006134969328</v>
      </c>
      <c r="K76">
        <v>4204294.4785276074</v>
      </c>
      <c r="L76">
        <v>-806748.4662576688</v>
      </c>
      <c r="M76">
        <v>29.522431259044861</v>
      </c>
      <c r="N76">
        <v>13.650980392156864</v>
      </c>
      <c r="O76">
        <v>490.57971014492745</v>
      </c>
      <c r="P76">
        <v>-59.045226130653269</v>
      </c>
      <c r="Q76">
        <v>4.58</v>
      </c>
      <c r="R76">
        <v>-1.63</v>
      </c>
      <c r="S76" s="2">
        <v>0.54347826086956563</v>
      </c>
      <c r="T76" s="2">
        <v>30.978260869565219</v>
      </c>
      <c r="U76" t="str">
        <f t="shared" si="36"/>
        <v>0</v>
      </c>
      <c r="V76" t="str">
        <f t="shared" si="37"/>
        <v>0</v>
      </c>
      <c r="W76" t="str">
        <f t="shared" si="38"/>
        <v>0</v>
      </c>
      <c r="X76" t="str">
        <f t="shared" si="39"/>
        <v>0</v>
      </c>
      <c r="Y76" t="str">
        <f t="shared" si="40"/>
        <v>1</v>
      </c>
      <c r="Z76" t="str">
        <f t="shared" si="41"/>
        <v>1</v>
      </c>
      <c r="AA76" t="str">
        <f t="shared" si="42"/>
        <v>1</v>
      </c>
      <c r="AB76" t="str">
        <f t="shared" si="43"/>
        <v>1</v>
      </c>
      <c r="AC76" t="str">
        <f t="shared" si="44"/>
        <v>1</v>
      </c>
      <c r="AD76" t="str">
        <f t="shared" si="45"/>
        <v>1</v>
      </c>
      <c r="AE76" t="str">
        <f t="shared" si="46"/>
        <v>1</v>
      </c>
      <c r="AF76" t="str">
        <f t="shared" si="47"/>
        <v>1</v>
      </c>
      <c r="AG76" t="str">
        <f t="shared" si="48"/>
        <v>1</v>
      </c>
      <c r="AH76" t="str">
        <f t="shared" si="49"/>
        <v>1</v>
      </c>
      <c r="AI76" t="str">
        <f t="shared" si="50"/>
        <v>1</v>
      </c>
      <c r="AJ76" t="str">
        <f t="shared" si="51"/>
        <v>1</v>
      </c>
      <c r="AK76" t="str">
        <f t="shared" si="52"/>
        <v>1</v>
      </c>
      <c r="AL76" t="str">
        <f t="shared" si="53"/>
        <v>1</v>
      </c>
      <c r="AM76" t="str">
        <f t="shared" si="54"/>
        <v>0</v>
      </c>
      <c r="AN76" t="str">
        <f t="shared" si="55"/>
        <v>0</v>
      </c>
      <c r="AO76" t="str">
        <f t="shared" si="56"/>
        <v>0</v>
      </c>
      <c r="AP76" t="str">
        <f t="shared" si="57"/>
        <v>0</v>
      </c>
      <c r="AQ76" t="str">
        <f t="shared" si="58"/>
        <v>0</v>
      </c>
      <c r="AR76" t="str">
        <f t="shared" si="59"/>
        <v>0</v>
      </c>
      <c r="AS76" t="str">
        <f t="shared" si="60"/>
        <v>0</v>
      </c>
      <c r="AT76" t="str">
        <f t="shared" si="61"/>
        <v>0</v>
      </c>
      <c r="AU76" t="str">
        <f t="shared" si="62"/>
        <v>0</v>
      </c>
      <c r="AV76" t="str">
        <f t="shared" si="63"/>
        <v>0</v>
      </c>
      <c r="AW76" t="str">
        <f t="shared" si="64"/>
        <v>0</v>
      </c>
      <c r="AX76" t="str">
        <f t="shared" si="65"/>
        <v>0</v>
      </c>
      <c r="AY76" t="str">
        <f t="shared" si="66"/>
        <v>0</v>
      </c>
      <c r="AZ76" t="str">
        <f t="shared" si="67"/>
        <v>0</v>
      </c>
      <c r="BA76" t="str">
        <f t="shared" si="68"/>
        <v>0</v>
      </c>
      <c r="BB76" t="str">
        <f t="shared" si="69"/>
        <v>0</v>
      </c>
      <c r="BC76" t="str">
        <f t="shared" si="70"/>
        <v>0</v>
      </c>
      <c r="BD76" t="str">
        <f t="shared" si="71"/>
        <v>0</v>
      </c>
    </row>
    <row r="77" spans="1:56" x14ac:dyDescent="0.2">
      <c r="A77" s="1">
        <v>44052</v>
      </c>
      <c r="B77" t="s">
        <v>8</v>
      </c>
      <c r="C77" s="5">
        <v>55.08</v>
      </c>
      <c r="D77">
        <v>4.18</v>
      </c>
      <c r="E77">
        <v>1</v>
      </c>
      <c r="F77">
        <v>18</v>
      </c>
      <c r="G77">
        <v>11.88</v>
      </c>
      <c r="H77">
        <v>-9.5279999999999969</v>
      </c>
      <c r="I77">
        <v>0.84439083232810963</v>
      </c>
      <c r="J77">
        <v>-163397.12918660289</v>
      </c>
      <c r="K77">
        <v>1045693.7799043063</v>
      </c>
      <c r="L77">
        <v>41866.028708133977</v>
      </c>
      <c r="M77">
        <v>21.477532368621475</v>
      </c>
      <c r="N77">
        <v>19.531914893617021</v>
      </c>
      <c r="O77">
        <v>2686.6666666666665</v>
      </c>
      <c r="P77">
        <v>-52.607709750566897</v>
      </c>
      <c r="Q77">
        <v>4.58</v>
      </c>
      <c r="R77">
        <v>-1.63</v>
      </c>
      <c r="S77" s="2">
        <v>3.2062610451906139</v>
      </c>
      <c r="T77" s="2">
        <v>25.52385761171421</v>
      </c>
      <c r="U77" t="str">
        <f t="shared" si="36"/>
        <v>0</v>
      </c>
      <c r="V77" t="str">
        <f t="shared" si="37"/>
        <v>0</v>
      </c>
      <c r="W77" t="str">
        <f t="shared" si="38"/>
        <v>0</v>
      </c>
      <c r="X77" t="str">
        <f t="shared" si="39"/>
        <v>0</v>
      </c>
      <c r="Y77" t="str">
        <f t="shared" si="40"/>
        <v>0</v>
      </c>
      <c r="Z77" t="str">
        <f t="shared" si="41"/>
        <v>0</v>
      </c>
      <c r="AA77" t="str">
        <f t="shared" si="42"/>
        <v>1</v>
      </c>
      <c r="AB77" t="str">
        <f t="shared" si="43"/>
        <v>1</v>
      </c>
      <c r="AC77" t="str">
        <f t="shared" si="44"/>
        <v>1</v>
      </c>
      <c r="AD77" t="str">
        <f t="shared" si="45"/>
        <v>1</v>
      </c>
      <c r="AE77" t="str">
        <f t="shared" si="46"/>
        <v>1</v>
      </c>
      <c r="AF77" t="str">
        <f t="shared" si="47"/>
        <v>1</v>
      </c>
      <c r="AG77" t="str">
        <f t="shared" si="48"/>
        <v>1</v>
      </c>
      <c r="AH77" t="str">
        <f t="shared" si="49"/>
        <v>1</v>
      </c>
      <c r="AI77" t="str">
        <f t="shared" si="50"/>
        <v>1</v>
      </c>
      <c r="AJ77" t="str">
        <f t="shared" si="51"/>
        <v>1</v>
      </c>
      <c r="AK77" t="str">
        <f t="shared" si="52"/>
        <v>1</v>
      </c>
      <c r="AL77" t="str">
        <f t="shared" si="53"/>
        <v>1</v>
      </c>
      <c r="AM77" t="str">
        <f t="shared" si="54"/>
        <v>1</v>
      </c>
      <c r="AN77" t="str">
        <f t="shared" si="55"/>
        <v>1</v>
      </c>
      <c r="AO77" t="str">
        <f t="shared" si="56"/>
        <v>1</v>
      </c>
      <c r="AP77" t="str">
        <f t="shared" si="57"/>
        <v>0</v>
      </c>
      <c r="AQ77" t="str">
        <f t="shared" si="58"/>
        <v>0</v>
      </c>
      <c r="AR77" t="str">
        <f t="shared" si="59"/>
        <v>0</v>
      </c>
      <c r="AS77" t="str">
        <f t="shared" si="60"/>
        <v>0</v>
      </c>
      <c r="AT77" t="str">
        <f t="shared" si="61"/>
        <v>0</v>
      </c>
      <c r="AU77" t="str">
        <f t="shared" si="62"/>
        <v>0</v>
      </c>
      <c r="AV77" t="str">
        <f t="shared" si="63"/>
        <v>0</v>
      </c>
      <c r="AW77" t="str">
        <f t="shared" si="64"/>
        <v>0</v>
      </c>
      <c r="AX77" t="str">
        <f t="shared" si="65"/>
        <v>0</v>
      </c>
      <c r="AY77" t="str">
        <f t="shared" si="66"/>
        <v>0</v>
      </c>
      <c r="AZ77" t="str">
        <f t="shared" si="67"/>
        <v>0</v>
      </c>
      <c r="BA77" t="str">
        <f t="shared" si="68"/>
        <v>0</v>
      </c>
      <c r="BB77" t="str">
        <f t="shared" si="69"/>
        <v>0</v>
      </c>
      <c r="BC77" t="str">
        <f t="shared" si="70"/>
        <v>0</v>
      </c>
      <c r="BD77" t="str">
        <f t="shared" si="71"/>
        <v>0</v>
      </c>
    </row>
    <row r="78" spans="1:56" x14ac:dyDescent="0.2">
      <c r="A78" s="1">
        <v>44052</v>
      </c>
      <c r="B78" t="s">
        <v>79</v>
      </c>
      <c r="C78" s="5">
        <v>225.96</v>
      </c>
      <c r="D78">
        <v>15.35</v>
      </c>
      <c r="E78">
        <v>4</v>
      </c>
      <c r="F78">
        <v>12</v>
      </c>
      <c r="G78">
        <v>12.65</v>
      </c>
      <c r="H78">
        <v>-5.0939999999999994</v>
      </c>
      <c r="I78">
        <v>0</v>
      </c>
      <c r="J78">
        <v>54527.687296416938</v>
      </c>
      <c r="K78">
        <v>406058.63192182413</v>
      </c>
      <c r="L78">
        <v>6254.0716612377855</v>
      </c>
      <c r="M78">
        <v>21.111111111111111</v>
      </c>
      <c r="N78">
        <v>233.1888544891641</v>
      </c>
      <c r="O78">
        <v>11.880466472303199</v>
      </c>
      <c r="P78">
        <v>-6.9696969696969715</v>
      </c>
      <c r="Q78">
        <v>4.58</v>
      </c>
      <c r="R78">
        <v>-1.63</v>
      </c>
      <c r="S78" s="2">
        <v>0.98103335513407697</v>
      </c>
      <c r="T78" s="2">
        <v>4.4473512099411368</v>
      </c>
      <c r="U78" t="str">
        <f t="shared" si="36"/>
        <v>0</v>
      </c>
      <c r="V78" t="str">
        <f t="shared" si="37"/>
        <v>0</v>
      </c>
      <c r="W78" t="str">
        <f t="shared" si="38"/>
        <v>0</v>
      </c>
      <c r="X78" t="str">
        <f t="shared" si="39"/>
        <v>0</v>
      </c>
      <c r="Y78" t="str">
        <f t="shared" si="40"/>
        <v>0</v>
      </c>
      <c r="Z78" t="str">
        <f t="shared" si="41"/>
        <v>0</v>
      </c>
      <c r="AA78" t="str">
        <f t="shared" si="42"/>
        <v>0</v>
      </c>
      <c r="AB78" t="str">
        <f t="shared" si="43"/>
        <v>0</v>
      </c>
      <c r="AC78" t="str">
        <f t="shared" si="44"/>
        <v>0</v>
      </c>
      <c r="AD78" t="str">
        <f t="shared" si="45"/>
        <v>0</v>
      </c>
      <c r="AE78" t="str">
        <f t="shared" si="46"/>
        <v>0</v>
      </c>
      <c r="AF78" t="str">
        <f t="shared" si="47"/>
        <v>0</v>
      </c>
      <c r="AG78" t="str">
        <f t="shared" si="48"/>
        <v>0</v>
      </c>
      <c r="AH78" t="str">
        <f t="shared" si="49"/>
        <v>0</v>
      </c>
      <c r="AI78" t="str">
        <f t="shared" si="50"/>
        <v>1</v>
      </c>
      <c r="AJ78" t="str">
        <f t="shared" si="51"/>
        <v>1</v>
      </c>
      <c r="AK78" t="str">
        <f t="shared" si="52"/>
        <v>1</v>
      </c>
      <c r="AL78" t="str">
        <f t="shared" si="53"/>
        <v>1</v>
      </c>
      <c r="AM78" t="str">
        <f t="shared" si="54"/>
        <v>0</v>
      </c>
      <c r="AN78" t="str">
        <f t="shared" si="55"/>
        <v>0</v>
      </c>
      <c r="AO78" t="str">
        <f t="shared" si="56"/>
        <v>0</v>
      </c>
      <c r="AP78" t="str">
        <f t="shared" si="57"/>
        <v>0</v>
      </c>
      <c r="AQ78" t="str">
        <f t="shared" si="58"/>
        <v>0</v>
      </c>
      <c r="AR78" t="str">
        <f t="shared" si="59"/>
        <v>0</v>
      </c>
      <c r="AS78" t="str">
        <f t="shared" si="60"/>
        <v>0</v>
      </c>
      <c r="AT78" t="str">
        <f t="shared" si="61"/>
        <v>0</v>
      </c>
      <c r="AU78" t="str">
        <f t="shared" si="62"/>
        <v>0</v>
      </c>
      <c r="AV78" t="str">
        <f t="shared" si="63"/>
        <v>0</v>
      </c>
      <c r="AW78" t="str">
        <f t="shared" si="64"/>
        <v>0</v>
      </c>
      <c r="AX78" t="str">
        <f t="shared" si="65"/>
        <v>0</v>
      </c>
      <c r="AY78" t="str">
        <f t="shared" si="66"/>
        <v>0</v>
      </c>
      <c r="AZ78" t="str">
        <f t="shared" si="67"/>
        <v>0</v>
      </c>
      <c r="BA78" t="str">
        <f t="shared" si="68"/>
        <v>0</v>
      </c>
      <c r="BB78" t="str">
        <f t="shared" si="69"/>
        <v>0</v>
      </c>
      <c r="BC78" t="str">
        <f t="shared" si="70"/>
        <v>0</v>
      </c>
      <c r="BD78" t="str">
        <f t="shared" si="71"/>
        <v>0</v>
      </c>
    </row>
    <row r="79" spans="1:56" x14ac:dyDescent="0.2">
      <c r="A79" s="1">
        <v>44052</v>
      </c>
      <c r="B79" t="s">
        <v>70</v>
      </c>
      <c r="C79" s="5">
        <v>50.72</v>
      </c>
      <c r="D79">
        <v>3.37</v>
      </c>
      <c r="E79">
        <v>5</v>
      </c>
      <c r="F79">
        <v>11</v>
      </c>
      <c r="G79">
        <v>35.22</v>
      </c>
      <c r="H79">
        <v>2.5899999999999963</v>
      </c>
      <c r="I79">
        <v>8.0128205128205128</v>
      </c>
      <c r="J79">
        <v>0</v>
      </c>
      <c r="K79">
        <v>102077151.33531158</v>
      </c>
      <c r="L79">
        <v>-91097.92284866469</v>
      </c>
      <c r="M79">
        <v>4373.9583333333339</v>
      </c>
      <c r="N79">
        <v>0.24158132888783043</v>
      </c>
      <c r="O79">
        <v>266.30434782608694</v>
      </c>
      <c r="P79">
        <v>-73.671875</v>
      </c>
      <c r="Q79">
        <v>4.58</v>
      </c>
      <c r="R79">
        <v>-1.63</v>
      </c>
      <c r="S79" s="2">
        <v>0.53475935828875865</v>
      </c>
      <c r="T79" s="2">
        <v>41.17647058823529</v>
      </c>
      <c r="U79" t="str">
        <f t="shared" si="36"/>
        <v>1</v>
      </c>
      <c r="V79" t="str">
        <f t="shared" si="37"/>
        <v>1</v>
      </c>
      <c r="W79" t="str">
        <f t="shared" si="38"/>
        <v>1</v>
      </c>
      <c r="X79" t="str">
        <f t="shared" si="39"/>
        <v>1</v>
      </c>
      <c r="Y79" t="str">
        <f t="shared" si="40"/>
        <v>1</v>
      </c>
      <c r="Z79" t="str">
        <f t="shared" si="41"/>
        <v>1</v>
      </c>
      <c r="AA79" t="str">
        <f t="shared" si="42"/>
        <v>1</v>
      </c>
      <c r="AB79" t="str">
        <f t="shared" si="43"/>
        <v>1</v>
      </c>
      <c r="AC79" t="str">
        <f t="shared" si="44"/>
        <v>1</v>
      </c>
      <c r="AD79" t="str">
        <f t="shared" si="45"/>
        <v>1</v>
      </c>
      <c r="AE79" t="str">
        <f t="shared" si="46"/>
        <v>1</v>
      </c>
      <c r="AF79" t="str">
        <f t="shared" si="47"/>
        <v>1</v>
      </c>
      <c r="AG79" t="str">
        <f t="shared" si="48"/>
        <v>1</v>
      </c>
      <c r="AH79" t="str">
        <f t="shared" si="49"/>
        <v>1</v>
      </c>
      <c r="AI79" t="str">
        <f t="shared" si="50"/>
        <v>1</v>
      </c>
      <c r="AJ79" t="str">
        <f t="shared" si="51"/>
        <v>1</v>
      </c>
      <c r="AK79" t="str">
        <f t="shared" si="52"/>
        <v>1</v>
      </c>
      <c r="AL79" t="str">
        <f t="shared" si="53"/>
        <v>1</v>
      </c>
      <c r="AM79" t="str">
        <f t="shared" si="54"/>
        <v>0</v>
      </c>
      <c r="AN79" t="str">
        <f t="shared" si="55"/>
        <v>0</v>
      </c>
      <c r="AO79" t="str">
        <f t="shared" si="56"/>
        <v>0</v>
      </c>
      <c r="AP79" t="str">
        <f t="shared" si="57"/>
        <v>0</v>
      </c>
      <c r="AQ79" t="str">
        <f t="shared" si="58"/>
        <v>0</v>
      </c>
      <c r="AR79" t="str">
        <f t="shared" si="59"/>
        <v>0</v>
      </c>
      <c r="AS79" t="str">
        <f t="shared" si="60"/>
        <v>0</v>
      </c>
      <c r="AT79" t="str">
        <f t="shared" si="61"/>
        <v>0</v>
      </c>
      <c r="AU79" t="str">
        <f t="shared" si="62"/>
        <v>0</v>
      </c>
      <c r="AV79" t="str">
        <f t="shared" si="63"/>
        <v>0</v>
      </c>
      <c r="AW79" t="str">
        <f t="shared" si="64"/>
        <v>0</v>
      </c>
      <c r="AX79" t="str">
        <f t="shared" si="65"/>
        <v>0</v>
      </c>
      <c r="AY79" t="str">
        <f t="shared" si="66"/>
        <v>0</v>
      </c>
      <c r="AZ79" t="str">
        <f t="shared" si="67"/>
        <v>0</v>
      </c>
      <c r="BA79" t="str">
        <f t="shared" si="68"/>
        <v>0</v>
      </c>
      <c r="BB79" t="str">
        <f t="shared" si="69"/>
        <v>0</v>
      </c>
      <c r="BC79" t="str">
        <f t="shared" si="70"/>
        <v>0</v>
      </c>
      <c r="BD79" t="str">
        <f t="shared" si="71"/>
        <v>0</v>
      </c>
    </row>
    <row r="80" spans="1:56" x14ac:dyDescent="0.2">
      <c r="A80" s="1">
        <v>44052</v>
      </c>
      <c r="B80" t="s">
        <v>22</v>
      </c>
      <c r="C80" s="5">
        <v>26.14</v>
      </c>
      <c r="D80">
        <v>2.2400000000000002</v>
      </c>
      <c r="E80">
        <v>8</v>
      </c>
      <c r="F80">
        <v>10</v>
      </c>
      <c r="G80">
        <v>12.88</v>
      </c>
      <c r="H80">
        <v>-3.9700000000000006</v>
      </c>
      <c r="I80">
        <v>0.76473234367972787</v>
      </c>
      <c r="J80">
        <v>-234374.99999999997</v>
      </c>
      <c r="K80">
        <v>574553.57142857136</v>
      </c>
      <c r="L80">
        <v>-324553.57142857142</v>
      </c>
      <c r="M80">
        <v>18.508604206500952</v>
      </c>
      <c r="N80">
        <v>27.004132231404959</v>
      </c>
      <c r="O80">
        <v>600</v>
      </c>
      <c r="P80">
        <v>-60.283687943262407</v>
      </c>
      <c r="Q80">
        <v>4.58</v>
      </c>
      <c r="R80">
        <v>-1.63</v>
      </c>
      <c r="S80" s="2">
        <v>7.692307692307689</v>
      </c>
      <c r="T80" s="2">
        <v>11.76470588235294</v>
      </c>
      <c r="U80" t="str">
        <f t="shared" si="36"/>
        <v>0</v>
      </c>
      <c r="V80" t="str">
        <f t="shared" si="37"/>
        <v>0</v>
      </c>
      <c r="W80" t="str">
        <f t="shared" si="38"/>
        <v>0</v>
      </c>
      <c r="X80" t="str">
        <f t="shared" si="39"/>
        <v>0</v>
      </c>
      <c r="Y80" t="str">
        <f t="shared" si="40"/>
        <v>0</v>
      </c>
      <c r="Z80" t="str">
        <f t="shared" si="41"/>
        <v>0</v>
      </c>
      <c r="AA80" t="str">
        <f t="shared" si="42"/>
        <v>0</v>
      </c>
      <c r="AB80" t="str">
        <f t="shared" si="43"/>
        <v>0</v>
      </c>
      <c r="AC80" t="str">
        <f t="shared" si="44"/>
        <v>0</v>
      </c>
      <c r="AD80" t="str">
        <f t="shared" si="45"/>
        <v>0</v>
      </c>
      <c r="AE80" t="str">
        <f t="shared" si="46"/>
        <v>0</v>
      </c>
      <c r="AF80" t="str">
        <f t="shared" si="47"/>
        <v>1</v>
      </c>
      <c r="AG80" t="str">
        <f t="shared" si="48"/>
        <v>1</v>
      </c>
      <c r="AH80" t="str">
        <f t="shared" si="49"/>
        <v>1</v>
      </c>
      <c r="AI80" t="str">
        <f t="shared" si="50"/>
        <v>1</v>
      </c>
      <c r="AJ80" t="str">
        <f t="shared" si="51"/>
        <v>1</v>
      </c>
      <c r="AK80" t="str">
        <f t="shared" si="52"/>
        <v>1</v>
      </c>
      <c r="AL80" t="str">
        <f t="shared" si="53"/>
        <v>1</v>
      </c>
      <c r="AM80" t="str">
        <f t="shared" si="54"/>
        <v>1</v>
      </c>
      <c r="AN80" t="str">
        <f t="shared" si="55"/>
        <v>1</v>
      </c>
      <c r="AO80" t="str">
        <f t="shared" si="56"/>
        <v>1</v>
      </c>
      <c r="AP80" t="str">
        <f t="shared" si="57"/>
        <v>1</v>
      </c>
      <c r="AQ80" t="str">
        <f t="shared" si="58"/>
        <v>1</v>
      </c>
      <c r="AR80" t="str">
        <f t="shared" si="59"/>
        <v>0</v>
      </c>
      <c r="AS80" t="str">
        <f t="shared" si="60"/>
        <v>0</v>
      </c>
      <c r="AT80" t="str">
        <f t="shared" si="61"/>
        <v>0</v>
      </c>
      <c r="AU80" t="str">
        <f t="shared" si="62"/>
        <v>0</v>
      </c>
      <c r="AV80" t="str">
        <f t="shared" si="63"/>
        <v>0</v>
      </c>
      <c r="AW80" t="str">
        <f t="shared" si="64"/>
        <v>0</v>
      </c>
      <c r="AX80" t="str">
        <f t="shared" si="65"/>
        <v>0</v>
      </c>
      <c r="AY80" t="str">
        <f t="shared" si="66"/>
        <v>0</v>
      </c>
      <c r="AZ80" t="str">
        <f t="shared" si="67"/>
        <v>0</v>
      </c>
      <c r="BA80" t="str">
        <f t="shared" si="68"/>
        <v>0</v>
      </c>
      <c r="BB80" t="str">
        <f t="shared" si="69"/>
        <v>0</v>
      </c>
      <c r="BC80" t="str">
        <f t="shared" si="70"/>
        <v>0</v>
      </c>
      <c r="BD80" t="str">
        <f t="shared" si="71"/>
        <v>0</v>
      </c>
    </row>
    <row r="81" spans="1:56" x14ac:dyDescent="0.2">
      <c r="A81" s="1">
        <v>44052</v>
      </c>
      <c r="B81" t="s">
        <v>35</v>
      </c>
      <c r="C81" s="5">
        <v>46.9</v>
      </c>
      <c r="D81">
        <v>0.746</v>
      </c>
      <c r="E81">
        <v>14</v>
      </c>
      <c r="F81">
        <v>7</v>
      </c>
      <c r="G81">
        <v>34.270000000000003</v>
      </c>
      <c r="H81">
        <v>6.152000000000001</v>
      </c>
      <c r="I81">
        <v>5.3648068669521987E-2</v>
      </c>
      <c r="J81">
        <v>721179.6246648794</v>
      </c>
      <c r="K81">
        <v>2994638.0697050937</v>
      </c>
      <c r="L81">
        <v>-312332.43967828416</v>
      </c>
      <c r="M81">
        <v>115.34391534391534</v>
      </c>
      <c r="N81">
        <v>7.1712538226299696</v>
      </c>
      <c r="O81">
        <v>113.14285714285714</v>
      </c>
      <c r="P81">
        <v>-71.085271317829452</v>
      </c>
      <c r="Q81">
        <v>4.58</v>
      </c>
      <c r="R81">
        <v>-1.63</v>
      </c>
      <c r="S81" s="2">
        <v>19.363395225464188</v>
      </c>
      <c r="T81" s="2">
        <v>7.6657824933686944</v>
      </c>
      <c r="U81" t="str">
        <f t="shared" si="36"/>
        <v>0</v>
      </c>
      <c r="V81" t="str">
        <f t="shared" si="37"/>
        <v>0</v>
      </c>
      <c r="W81" t="str">
        <f t="shared" si="38"/>
        <v>0</v>
      </c>
      <c r="X81" t="str">
        <f t="shared" si="39"/>
        <v>0</v>
      </c>
      <c r="Y81" t="str">
        <f t="shared" si="40"/>
        <v>0</v>
      </c>
      <c r="Z81" t="str">
        <f t="shared" si="41"/>
        <v>0</v>
      </c>
      <c r="AA81" t="str">
        <f t="shared" si="42"/>
        <v>0</v>
      </c>
      <c r="AB81" t="str">
        <f t="shared" si="43"/>
        <v>0</v>
      </c>
      <c r="AC81" t="str">
        <f t="shared" si="44"/>
        <v>0</v>
      </c>
      <c r="AD81" t="str">
        <f t="shared" si="45"/>
        <v>0</v>
      </c>
      <c r="AE81" t="str">
        <f t="shared" si="46"/>
        <v>0</v>
      </c>
      <c r="AF81" t="str">
        <f t="shared" si="47"/>
        <v>0</v>
      </c>
      <c r="AG81" t="str">
        <f t="shared" si="48"/>
        <v>0</v>
      </c>
      <c r="AH81" t="str">
        <f t="shared" si="49"/>
        <v>1</v>
      </c>
      <c r="AI81" t="str">
        <f t="shared" si="50"/>
        <v>1</v>
      </c>
      <c r="AJ81" t="str">
        <f t="shared" si="51"/>
        <v>1</v>
      </c>
      <c r="AK81" t="str">
        <f t="shared" si="52"/>
        <v>1</v>
      </c>
      <c r="AL81" t="str">
        <f t="shared" si="53"/>
        <v>1</v>
      </c>
      <c r="AM81" t="str">
        <f t="shared" si="54"/>
        <v>1</v>
      </c>
      <c r="AN81" t="str">
        <f t="shared" si="55"/>
        <v>1</v>
      </c>
      <c r="AO81" t="str">
        <f t="shared" si="56"/>
        <v>1</v>
      </c>
      <c r="AP81" t="str">
        <f t="shared" si="57"/>
        <v>1</v>
      </c>
      <c r="AQ81" t="str">
        <f t="shared" si="58"/>
        <v>1</v>
      </c>
      <c r="AR81" t="str">
        <f t="shared" si="59"/>
        <v>1</v>
      </c>
      <c r="AS81" t="str">
        <f t="shared" si="60"/>
        <v>1</v>
      </c>
      <c r="AT81" t="str">
        <f t="shared" si="61"/>
        <v>1</v>
      </c>
      <c r="AU81" t="str">
        <f t="shared" si="62"/>
        <v>1</v>
      </c>
      <c r="AV81" t="str">
        <f t="shared" si="63"/>
        <v>1</v>
      </c>
      <c r="AW81" t="str">
        <f t="shared" si="64"/>
        <v>0</v>
      </c>
      <c r="AX81" t="str">
        <f t="shared" si="65"/>
        <v>0</v>
      </c>
      <c r="AY81" t="str">
        <f t="shared" si="66"/>
        <v>0</v>
      </c>
      <c r="AZ81" t="str">
        <f t="shared" si="67"/>
        <v>0</v>
      </c>
      <c r="BA81" t="str">
        <f t="shared" si="68"/>
        <v>0</v>
      </c>
      <c r="BB81" t="str">
        <f t="shared" si="69"/>
        <v>0</v>
      </c>
      <c r="BC81" t="str">
        <f t="shared" si="70"/>
        <v>0</v>
      </c>
      <c r="BD81" t="str">
        <f t="shared" si="71"/>
        <v>0</v>
      </c>
    </row>
    <row r="82" spans="1:56" x14ac:dyDescent="0.2">
      <c r="A82" s="1">
        <v>44052</v>
      </c>
      <c r="B82" t="s">
        <v>80</v>
      </c>
      <c r="C82" s="5">
        <v>3.81</v>
      </c>
      <c r="D82">
        <v>9.4</v>
      </c>
      <c r="E82">
        <v>17</v>
      </c>
      <c r="F82">
        <v>6</v>
      </c>
      <c r="G82">
        <v>30.44</v>
      </c>
      <c r="H82">
        <v>-4.16</v>
      </c>
      <c r="I82">
        <v>-2.6915113871635588</v>
      </c>
      <c r="J82">
        <v>154148.93617021275</v>
      </c>
      <c r="K82">
        <v>417978.72340425529</v>
      </c>
      <c r="L82">
        <v>54148.936170212764</v>
      </c>
      <c r="M82">
        <v>149.98707008016549</v>
      </c>
      <c r="N82">
        <v>3.2844827586206899</v>
      </c>
      <c r="O82">
        <v>155.78231292517009</v>
      </c>
      <c r="P82">
        <v>-39.743589743589745</v>
      </c>
      <c r="Q82">
        <v>4.58</v>
      </c>
      <c r="R82">
        <v>-1.63</v>
      </c>
      <c r="S82" s="2">
        <v>5.5000000000000071</v>
      </c>
      <c r="T82" s="2">
        <v>29.400000000000009</v>
      </c>
      <c r="U82" t="str">
        <f t="shared" si="36"/>
        <v>0</v>
      </c>
      <c r="V82" t="str">
        <f t="shared" si="37"/>
        <v>0</v>
      </c>
      <c r="W82" t="str">
        <f t="shared" si="38"/>
        <v>0</v>
      </c>
      <c r="X82" t="str">
        <f t="shared" si="39"/>
        <v>0</v>
      </c>
      <c r="Y82" t="str">
        <f t="shared" si="40"/>
        <v>1</v>
      </c>
      <c r="Z82" t="str">
        <f t="shared" si="41"/>
        <v>1</v>
      </c>
      <c r="AA82" t="str">
        <f t="shared" si="42"/>
        <v>1</v>
      </c>
      <c r="AB82" t="str">
        <f t="shared" si="43"/>
        <v>1</v>
      </c>
      <c r="AC82" t="str">
        <f t="shared" si="44"/>
        <v>1</v>
      </c>
      <c r="AD82" t="str">
        <f t="shared" si="45"/>
        <v>1</v>
      </c>
      <c r="AE82" t="str">
        <f t="shared" si="46"/>
        <v>1</v>
      </c>
      <c r="AF82" t="str">
        <f t="shared" si="47"/>
        <v>1</v>
      </c>
      <c r="AG82" t="str">
        <f t="shared" si="48"/>
        <v>1</v>
      </c>
      <c r="AH82" t="str">
        <f t="shared" si="49"/>
        <v>1</v>
      </c>
      <c r="AI82" t="str">
        <f t="shared" si="50"/>
        <v>1</v>
      </c>
      <c r="AJ82" t="str">
        <f t="shared" si="51"/>
        <v>1</v>
      </c>
      <c r="AK82" t="str">
        <f t="shared" si="52"/>
        <v>1</v>
      </c>
      <c r="AL82" t="str">
        <f t="shared" si="53"/>
        <v>1</v>
      </c>
      <c r="AM82" t="str">
        <f t="shared" si="54"/>
        <v>1</v>
      </c>
      <c r="AN82" t="str">
        <f t="shared" si="55"/>
        <v>1</v>
      </c>
      <c r="AO82" t="str">
        <f t="shared" si="56"/>
        <v>1</v>
      </c>
      <c r="AP82" t="str">
        <f t="shared" si="57"/>
        <v>1</v>
      </c>
      <c r="AQ82" t="str">
        <f t="shared" si="58"/>
        <v>0</v>
      </c>
      <c r="AR82" t="str">
        <f t="shared" si="59"/>
        <v>0</v>
      </c>
      <c r="AS82" t="str">
        <f t="shared" si="60"/>
        <v>0</v>
      </c>
      <c r="AT82" t="str">
        <f t="shared" si="61"/>
        <v>0</v>
      </c>
      <c r="AU82" t="str">
        <f t="shared" si="62"/>
        <v>0</v>
      </c>
      <c r="AV82" t="str">
        <f t="shared" si="63"/>
        <v>0</v>
      </c>
      <c r="AW82" t="str">
        <f t="shared" si="64"/>
        <v>0</v>
      </c>
      <c r="AX82" t="str">
        <f t="shared" si="65"/>
        <v>0</v>
      </c>
      <c r="AY82" t="str">
        <f t="shared" si="66"/>
        <v>0</v>
      </c>
      <c r="AZ82" t="str">
        <f t="shared" si="67"/>
        <v>0</v>
      </c>
      <c r="BA82" t="str">
        <f t="shared" si="68"/>
        <v>0</v>
      </c>
      <c r="BB82" t="str">
        <f t="shared" si="69"/>
        <v>0</v>
      </c>
      <c r="BC82" t="str">
        <f t="shared" si="70"/>
        <v>0</v>
      </c>
      <c r="BD82" t="str">
        <f t="shared" si="71"/>
        <v>0</v>
      </c>
    </row>
    <row r="83" spans="1:56" x14ac:dyDescent="0.2">
      <c r="A83" s="1">
        <v>44052</v>
      </c>
      <c r="B83" t="s">
        <v>49</v>
      </c>
      <c r="C83" s="5">
        <v>28.11</v>
      </c>
      <c r="D83">
        <v>4.38</v>
      </c>
      <c r="E83">
        <v>6</v>
      </c>
      <c r="F83">
        <v>10</v>
      </c>
      <c r="G83">
        <v>24.37</v>
      </c>
      <c r="H83">
        <v>0.19000000000000128</v>
      </c>
      <c r="I83">
        <v>-3.1402034498009801</v>
      </c>
      <c r="J83">
        <v>0</v>
      </c>
      <c r="K83">
        <v>11415525.114155252</v>
      </c>
      <c r="L83">
        <v>27853.881278538815</v>
      </c>
      <c r="M83">
        <v>173.96907216494844</v>
      </c>
      <c r="N83">
        <v>1.0411111111111111</v>
      </c>
      <c r="O83">
        <v>1143.6115843270868</v>
      </c>
      <c r="P83">
        <v>-16.571428571428573</v>
      </c>
      <c r="Q83">
        <v>4.58</v>
      </c>
      <c r="R83">
        <v>-1.63</v>
      </c>
      <c r="S83" s="2">
        <v>0.65332788893425953</v>
      </c>
      <c r="T83" s="2">
        <v>37.933850551245399</v>
      </c>
      <c r="U83" t="str">
        <f t="shared" si="36"/>
        <v>0</v>
      </c>
      <c r="V83" t="str">
        <f t="shared" si="37"/>
        <v>0</v>
      </c>
      <c r="W83" t="str">
        <f t="shared" si="38"/>
        <v>1</v>
      </c>
      <c r="X83" t="str">
        <f t="shared" si="39"/>
        <v>1</v>
      </c>
      <c r="Y83" t="str">
        <f t="shared" si="40"/>
        <v>1</v>
      </c>
      <c r="Z83" t="str">
        <f t="shared" si="41"/>
        <v>1</v>
      </c>
      <c r="AA83" t="str">
        <f t="shared" si="42"/>
        <v>1</v>
      </c>
      <c r="AB83" t="str">
        <f t="shared" si="43"/>
        <v>1</v>
      </c>
      <c r="AC83" t="str">
        <f t="shared" si="44"/>
        <v>1</v>
      </c>
      <c r="AD83" t="str">
        <f t="shared" si="45"/>
        <v>1</v>
      </c>
      <c r="AE83" t="str">
        <f t="shared" si="46"/>
        <v>1</v>
      </c>
      <c r="AF83" t="str">
        <f t="shared" si="47"/>
        <v>1</v>
      </c>
      <c r="AG83" t="str">
        <f t="shared" si="48"/>
        <v>1</v>
      </c>
      <c r="AH83" t="str">
        <f t="shared" si="49"/>
        <v>1</v>
      </c>
      <c r="AI83" t="str">
        <f t="shared" si="50"/>
        <v>1</v>
      </c>
      <c r="AJ83" t="str">
        <f t="shared" si="51"/>
        <v>1</v>
      </c>
      <c r="AK83" t="str">
        <f t="shared" si="52"/>
        <v>1</v>
      </c>
      <c r="AL83" t="str">
        <f t="shared" si="53"/>
        <v>1</v>
      </c>
      <c r="AM83" t="str">
        <f t="shared" si="54"/>
        <v>0</v>
      </c>
      <c r="AN83" t="str">
        <f t="shared" si="55"/>
        <v>0</v>
      </c>
      <c r="AO83" t="str">
        <f t="shared" si="56"/>
        <v>0</v>
      </c>
      <c r="AP83" t="str">
        <f t="shared" si="57"/>
        <v>0</v>
      </c>
      <c r="AQ83" t="str">
        <f t="shared" si="58"/>
        <v>0</v>
      </c>
      <c r="AR83" t="str">
        <f t="shared" si="59"/>
        <v>0</v>
      </c>
      <c r="AS83" t="str">
        <f t="shared" si="60"/>
        <v>0</v>
      </c>
      <c r="AT83" t="str">
        <f t="shared" si="61"/>
        <v>0</v>
      </c>
      <c r="AU83" t="str">
        <f t="shared" si="62"/>
        <v>0</v>
      </c>
      <c r="AV83" t="str">
        <f t="shared" si="63"/>
        <v>0</v>
      </c>
      <c r="AW83" t="str">
        <f t="shared" si="64"/>
        <v>0</v>
      </c>
      <c r="AX83" t="str">
        <f t="shared" si="65"/>
        <v>0</v>
      </c>
      <c r="AY83" t="str">
        <f t="shared" si="66"/>
        <v>0</v>
      </c>
      <c r="AZ83" t="str">
        <f t="shared" si="67"/>
        <v>0</v>
      </c>
      <c r="BA83" t="str">
        <f t="shared" si="68"/>
        <v>0</v>
      </c>
      <c r="BB83" t="str">
        <f t="shared" si="69"/>
        <v>0</v>
      </c>
      <c r="BC83" t="str">
        <f t="shared" si="70"/>
        <v>0</v>
      </c>
      <c r="BD83" t="str">
        <f t="shared" si="71"/>
        <v>0</v>
      </c>
    </row>
    <row r="84" spans="1:56" x14ac:dyDescent="0.2">
      <c r="A84" s="1">
        <v>44052</v>
      </c>
      <c r="B84" t="s">
        <v>5</v>
      </c>
      <c r="C84" s="5">
        <v>85.49</v>
      </c>
      <c r="D84">
        <v>1.71</v>
      </c>
      <c r="E84">
        <v>15</v>
      </c>
      <c r="F84">
        <v>7</v>
      </c>
      <c r="G84">
        <v>34.31</v>
      </c>
      <c r="H84">
        <v>1.4340000000000046</v>
      </c>
      <c r="I84">
        <v>0.88495575221238365</v>
      </c>
      <c r="J84">
        <v>-177192.98245614037</v>
      </c>
      <c r="K84">
        <v>2346783.6257309942</v>
      </c>
      <c r="L84">
        <v>-477777.77777777781</v>
      </c>
      <c r="M84">
        <v>18.47227322805729</v>
      </c>
      <c r="N84">
        <v>16.996023856858844</v>
      </c>
      <c r="O84">
        <v>584</v>
      </c>
      <c r="P84">
        <v>-51.966292134831463</v>
      </c>
      <c r="Q84">
        <v>4.58</v>
      </c>
      <c r="R84">
        <v>-1.63</v>
      </c>
      <c r="S84" s="2">
        <v>9.3922651933701609</v>
      </c>
      <c r="T84" s="2">
        <v>28.1767955801105</v>
      </c>
      <c r="U84" t="str">
        <f t="shared" si="36"/>
        <v>0</v>
      </c>
      <c r="V84" t="str">
        <f t="shared" si="37"/>
        <v>0</v>
      </c>
      <c r="W84" t="str">
        <f t="shared" si="38"/>
        <v>0</v>
      </c>
      <c r="X84" t="str">
        <f t="shared" si="39"/>
        <v>0</v>
      </c>
      <c r="Y84" t="str">
        <f t="shared" si="40"/>
        <v>0</v>
      </c>
      <c r="Z84" t="str">
        <f t="shared" si="41"/>
        <v>1</v>
      </c>
      <c r="AA84" t="str">
        <f t="shared" si="42"/>
        <v>1</v>
      </c>
      <c r="AB84" t="str">
        <f t="shared" si="43"/>
        <v>1</v>
      </c>
      <c r="AC84" t="str">
        <f t="shared" si="44"/>
        <v>1</v>
      </c>
      <c r="AD84" t="str">
        <f t="shared" si="45"/>
        <v>1</v>
      </c>
      <c r="AE84" t="str">
        <f t="shared" si="46"/>
        <v>1</v>
      </c>
      <c r="AF84" t="str">
        <f t="shared" si="47"/>
        <v>1</v>
      </c>
      <c r="AG84" t="str">
        <f t="shared" si="48"/>
        <v>1</v>
      </c>
      <c r="AH84" t="str">
        <f t="shared" si="49"/>
        <v>1</v>
      </c>
      <c r="AI84" t="str">
        <f t="shared" si="50"/>
        <v>1</v>
      </c>
      <c r="AJ84" t="str">
        <f t="shared" si="51"/>
        <v>1</v>
      </c>
      <c r="AK84" t="str">
        <f t="shared" si="52"/>
        <v>1</v>
      </c>
      <c r="AL84" t="str">
        <f t="shared" si="53"/>
        <v>1</v>
      </c>
      <c r="AM84" t="str">
        <f t="shared" si="54"/>
        <v>1</v>
      </c>
      <c r="AN84" t="str">
        <f t="shared" si="55"/>
        <v>1</v>
      </c>
      <c r="AO84" t="str">
        <f t="shared" si="56"/>
        <v>1</v>
      </c>
      <c r="AP84" t="str">
        <f t="shared" si="57"/>
        <v>1</v>
      </c>
      <c r="AQ84" t="str">
        <f t="shared" si="58"/>
        <v>1</v>
      </c>
      <c r="AR84" t="str">
        <f t="shared" si="59"/>
        <v>1</v>
      </c>
      <c r="AS84" t="str">
        <f t="shared" si="60"/>
        <v>0</v>
      </c>
      <c r="AT84" t="str">
        <f t="shared" si="61"/>
        <v>0</v>
      </c>
      <c r="AU84" t="str">
        <f t="shared" si="62"/>
        <v>0</v>
      </c>
      <c r="AV84" t="str">
        <f t="shared" si="63"/>
        <v>0</v>
      </c>
      <c r="AW84" t="str">
        <f t="shared" si="64"/>
        <v>0</v>
      </c>
      <c r="AX84" t="str">
        <f t="shared" si="65"/>
        <v>0</v>
      </c>
      <c r="AY84" t="str">
        <f t="shared" si="66"/>
        <v>0</v>
      </c>
      <c r="AZ84" t="str">
        <f t="shared" si="67"/>
        <v>0</v>
      </c>
      <c r="BA84" t="str">
        <f t="shared" si="68"/>
        <v>0</v>
      </c>
      <c r="BB84" t="str">
        <f t="shared" si="69"/>
        <v>0</v>
      </c>
      <c r="BC84" t="str">
        <f t="shared" si="70"/>
        <v>0</v>
      </c>
      <c r="BD84" t="str">
        <f t="shared" si="71"/>
        <v>0</v>
      </c>
    </row>
    <row r="85" spans="1:56" x14ac:dyDescent="0.2">
      <c r="A85" s="1">
        <v>44052</v>
      </c>
      <c r="B85" t="s">
        <v>12</v>
      </c>
      <c r="C85" s="5">
        <v>54.83</v>
      </c>
      <c r="D85">
        <v>12.36</v>
      </c>
      <c r="E85">
        <v>23</v>
      </c>
      <c r="F85">
        <v>5</v>
      </c>
      <c r="G85">
        <v>33.799999999999997</v>
      </c>
      <c r="H85">
        <v>5.879999999999999</v>
      </c>
      <c r="I85">
        <v>0.8156606851549727</v>
      </c>
      <c r="J85">
        <v>80906.148867313925</v>
      </c>
      <c r="K85">
        <v>3640776.6990291262</v>
      </c>
      <c r="L85">
        <v>266100.32362459548</v>
      </c>
      <c r="M85">
        <v>172.18934911242602</v>
      </c>
      <c r="N85">
        <v>6.2806414662084764</v>
      </c>
      <c r="O85">
        <v>26.769230769230763</v>
      </c>
      <c r="P85">
        <v>-42.777777777777786</v>
      </c>
      <c r="Q85">
        <v>4.58</v>
      </c>
      <c r="R85">
        <v>-1.63</v>
      </c>
      <c r="S85" s="2">
        <v>5.896805896805887</v>
      </c>
      <c r="T85" s="2">
        <v>2.1294021294021421</v>
      </c>
      <c r="U85" t="str">
        <f t="shared" si="36"/>
        <v>0</v>
      </c>
      <c r="V85" t="str">
        <f t="shared" si="37"/>
        <v>0</v>
      </c>
      <c r="W85" t="str">
        <f t="shared" si="38"/>
        <v>0</v>
      </c>
      <c r="X85" t="str">
        <f t="shared" si="39"/>
        <v>0</v>
      </c>
      <c r="Y85" t="str">
        <f t="shared" si="40"/>
        <v>0</v>
      </c>
      <c r="Z85" t="str">
        <f t="shared" si="41"/>
        <v>0</v>
      </c>
      <c r="AA85" t="str">
        <f t="shared" si="42"/>
        <v>0</v>
      </c>
      <c r="AB85" t="str">
        <f t="shared" si="43"/>
        <v>0</v>
      </c>
      <c r="AC85" t="str">
        <f t="shared" si="44"/>
        <v>0</v>
      </c>
      <c r="AD85" t="str">
        <f t="shared" si="45"/>
        <v>0</v>
      </c>
      <c r="AE85" t="str">
        <f t="shared" si="46"/>
        <v>0</v>
      </c>
      <c r="AF85" t="str">
        <f t="shared" si="47"/>
        <v>0</v>
      </c>
      <c r="AG85" t="str">
        <f t="shared" si="48"/>
        <v>0</v>
      </c>
      <c r="AH85" t="str">
        <f t="shared" si="49"/>
        <v>0</v>
      </c>
      <c r="AI85" t="str">
        <f t="shared" si="50"/>
        <v>0</v>
      </c>
      <c r="AJ85" t="str">
        <f t="shared" si="51"/>
        <v>0</v>
      </c>
      <c r="AK85" t="str">
        <f t="shared" si="52"/>
        <v>1</v>
      </c>
      <c r="AL85" t="str">
        <f t="shared" si="53"/>
        <v>1</v>
      </c>
      <c r="AM85" t="str">
        <f t="shared" si="54"/>
        <v>1</v>
      </c>
      <c r="AN85" t="str">
        <f t="shared" si="55"/>
        <v>1</v>
      </c>
      <c r="AO85" t="str">
        <f t="shared" si="56"/>
        <v>1</v>
      </c>
      <c r="AP85" t="str">
        <f t="shared" si="57"/>
        <v>1</v>
      </c>
      <c r="AQ85" t="str">
        <f t="shared" si="58"/>
        <v>0</v>
      </c>
      <c r="AR85" t="str">
        <f t="shared" si="59"/>
        <v>0</v>
      </c>
      <c r="AS85" t="str">
        <f t="shared" si="60"/>
        <v>0</v>
      </c>
      <c r="AT85" t="str">
        <f t="shared" si="61"/>
        <v>0</v>
      </c>
      <c r="AU85" t="str">
        <f t="shared" si="62"/>
        <v>0</v>
      </c>
      <c r="AV85" t="str">
        <f t="shared" si="63"/>
        <v>0</v>
      </c>
      <c r="AW85" t="str">
        <f t="shared" si="64"/>
        <v>0</v>
      </c>
      <c r="AX85" t="str">
        <f t="shared" si="65"/>
        <v>0</v>
      </c>
      <c r="AY85" t="str">
        <f t="shared" si="66"/>
        <v>0</v>
      </c>
      <c r="AZ85" t="str">
        <f t="shared" si="67"/>
        <v>0</v>
      </c>
      <c r="BA85" t="str">
        <f t="shared" si="68"/>
        <v>0</v>
      </c>
      <c r="BB85" t="str">
        <f t="shared" si="69"/>
        <v>0</v>
      </c>
      <c r="BC85" t="str">
        <f t="shared" si="70"/>
        <v>0</v>
      </c>
      <c r="BD85" t="str">
        <f t="shared" si="71"/>
        <v>0</v>
      </c>
    </row>
    <row r="86" spans="1:56" x14ac:dyDescent="0.2">
      <c r="A86" s="1">
        <v>44052</v>
      </c>
      <c r="B86" t="s">
        <v>18</v>
      </c>
      <c r="C86" s="5">
        <v>131.21</v>
      </c>
      <c r="D86">
        <v>3.8</v>
      </c>
      <c r="E86">
        <v>24</v>
      </c>
      <c r="F86">
        <v>5</v>
      </c>
      <c r="G86">
        <v>30.07</v>
      </c>
      <c r="H86">
        <v>3.2680000000000007</v>
      </c>
      <c r="I86">
        <v>-1.401141670991185</v>
      </c>
      <c r="J86">
        <v>-1146315.7894736843</v>
      </c>
      <c r="K86">
        <v>6694736.8421052638</v>
      </c>
      <c r="L86">
        <v>-748421.05263157899</v>
      </c>
      <c r="M86">
        <v>68.385826771653541</v>
      </c>
      <c r="N86">
        <v>7.5538284398388029</v>
      </c>
      <c r="O86">
        <v>7500</v>
      </c>
      <c r="P86">
        <v>-48.993288590604031</v>
      </c>
      <c r="Q86">
        <v>4.58</v>
      </c>
      <c r="R86">
        <v>-1.63</v>
      </c>
      <c r="S86" s="2">
        <v>0</v>
      </c>
      <c r="T86" s="2">
        <v>48.458149779735692</v>
      </c>
      <c r="U86" t="str">
        <f t="shared" si="36"/>
        <v>1</v>
      </c>
      <c r="V86" t="str">
        <f t="shared" si="37"/>
        <v>1</v>
      </c>
      <c r="W86" t="str">
        <f t="shared" si="38"/>
        <v>1</v>
      </c>
      <c r="X86" t="str">
        <f t="shared" si="39"/>
        <v>1</v>
      </c>
      <c r="Y86" t="str">
        <f t="shared" si="40"/>
        <v>1</v>
      </c>
      <c r="Z86" t="str">
        <f t="shared" si="41"/>
        <v>1</v>
      </c>
      <c r="AA86" t="str">
        <f t="shared" si="42"/>
        <v>1</v>
      </c>
      <c r="AB86" t="str">
        <f t="shared" si="43"/>
        <v>1</v>
      </c>
      <c r="AC86" t="str">
        <f t="shared" si="44"/>
        <v>1</v>
      </c>
      <c r="AD86" t="str">
        <f t="shared" si="45"/>
        <v>1</v>
      </c>
      <c r="AE86" t="str">
        <f t="shared" si="46"/>
        <v>1</v>
      </c>
      <c r="AF86" t="str">
        <f t="shared" si="47"/>
        <v>1</v>
      </c>
      <c r="AG86" t="str">
        <f t="shared" si="48"/>
        <v>1</v>
      </c>
      <c r="AH86" t="str">
        <f t="shared" si="49"/>
        <v>1</v>
      </c>
      <c r="AI86" t="str">
        <f t="shared" si="50"/>
        <v>1</v>
      </c>
      <c r="AJ86" t="str">
        <f t="shared" si="51"/>
        <v>1</v>
      </c>
      <c r="AK86" t="str">
        <f t="shared" si="52"/>
        <v>1</v>
      </c>
      <c r="AL86" t="str">
        <f t="shared" si="53"/>
        <v>1</v>
      </c>
      <c r="AM86" t="str">
        <f t="shared" si="54"/>
        <v>0</v>
      </c>
      <c r="AN86" t="str">
        <f t="shared" si="55"/>
        <v>0</v>
      </c>
      <c r="AO86" t="str">
        <f t="shared" si="56"/>
        <v>0</v>
      </c>
      <c r="AP86" t="str">
        <f t="shared" si="57"/>
        <v>0</v>
      </c>
      <c r="AQ86" t="str">
        <f t="shared" si="58"/>
        <v>0</v>
      </c>
      <c r="AR86" t="str">
        <f t="shared" si="59"/>
        <v>0</v>
      </c>
      <c r="AS86" t="str">
        <f t="shared" si="60"/>
        <v>0</v>
      </c>
      <c r="AT86" t="str">
        <f t="shared" si="61"/>
        <v>0</v>
      </c>
      <c r="AU86" t="str">
        <f t="shared" si="62"/>
        <v>0</v>
      </c>
      <c r="AV86" t="str">
        <f t="shared" si="63"/>
        <v>0</v>
      </c>
      <c r="AW86" t="str">
        <f t="shared" si="64"/>
        <v>0</v>
      </c>
      <c r="AX86" t="str">
        <f t="shared" si="65"/>
        <v>0</v>
      </c>
      <c r="AY86" t="str">
        <f t="shared" si="66"/>
        <v>0</v>
      </c>
      <c r="AZ86" t="str">
        <f t="shared" si="67"/>
        <v>0</v>
      </c>
      <c r="BA86" t="str">
        <f t="shared" si="68"/>
        <v>0</v>
      </c>
      <c r="BB86" t="str">
        <f t="shared" si="69"/>
        <v>0</v>
      </c>
      <c r="BC86" t="str">
        <f t="shared" si="70"/>
        <v>0</v>
      </c>
      <c r="BD86" t="str">
        <f t="shared" si="71"/>
        <v>0</v>
      </c>
    </row>
    <row r="87" spans="1:56" x14ac:dyDescent="0.2">
      <c r="A87" s="1">
        <v>44052</v>
      </c>
      <c r="B87" t="s">
        <v>50</v>
      </c>
      <c r="C87" s="5">
        <v>40.159999999999997</v>
      </c>
      <c r="D87">
        <v>14.88</v>
      </c>
      <c r="E87">
        <v>26</v>
      </c>
      <c r="F87">
        <v>5</v>
      </c>
      <c r="G87">
        <v>31.45</v>
      </c>
      <c r="H87">
        <v>1.2560000000000002</v>
      </c>
      <c r="I87">
        <v>0.33715441672286389</v>
      </c>
      <c r="J87">
        <v>-470430.10752688168</v>
      </c>
      <c r="K87">
        <v>5712365.5913978489</v>
      </c>
      <c r="L87">
        <v>889112.90322580643</v>
      </c>
      <c r="M87">
        <v>114.06360424028267</v>
      </c>
      <c r="N87">
        <v>2.4882280049566292</v>
      </c>
      <c r="O87">
        <v>892</v>
      </c>
      <c r="P87">
        <v>-75.2</v>
      </c>
      <c r="Q87">
        <v>4.58</v>
      </c>
      <c r="R87">
        <v>-1.63</v>
      </c>
      <c r="S87" s="2">
        <v>30.337078651685381</v>
      </c>
      <c r="T87" s="2">
        <v>7.6404494382022436</v>
      </c>
      <c r="U87" t="str">
        <f t="shared" si="36"/>
        <v>0</v>
      </c>
      <c r="V87" t="str">
        <f t="shared" si="37"/>
        <v>0</v>
      </c>
      <c r="W87" t="str">
        <f t="shared" si="38"/>
        <v>0</v>
      </c>
      <c r="X87" t="str">
        <f t="shared" si="39"/>
        <v>0</v>
      </c>
      <c r="Y87" t="str">
        <f t="shared" si="40"/>
        <v>0</v>
      </c>
      <c r="Z87" t="str">
        <f t="shared" si="41"/>
        <v>0</v>
      </c>
      <c r="AA87" t="str">
        <f t="shared" si="42"/>
        <v>0</v>
      </c>
      <c r="AB87" t="str">
        <f t="shared" si="43"/>
        <v>0</v>
      </c>
      <c r="AC87" t="str">
        <f t="shared" si="44"/>
        <v>0</v>
      </c>
      <c r="AD87" t="str">
        <f t="shared" si="45"/>
        <v>0</v>
      </c>
      <c r="AE87" t="str">
        <f t="shared" si="46"/>
        <v>0</v>
      </c>
      <c r="AF87" t="str">
        <f t="shared" si="47"/>
        <v>0</v>
      </c>
      <c r="AG87" t="str">
        <f t="shared" si="48"/>
        <v>0</v>
      </c>
      <c r="AH87" t="str">
        <f t="shared" si="49"/>
        <v>1</v>
      </c>
      <c r="AI87" t="str">
        <f t="shared" si="50"/>
        <v>1</v>
      </c>
      <c r="AJ87" t="str">
        <f t="shared" si="51"/>
        <v>1</v>
      </c>
      <c r="AK87" t="str">
        <f t="shared" si="52"/>
        <v>1</v>
      </c>
      <c r="AL87" t="str">
        <f t="shared" si="53"/>
        <v>1</v>
      </c>
      <c r="AM87" t="str">
        <f t="shared" si="54"/>
        <v>1</v>
      </c>
      <c r="AN87" t="str">
        <f t="shared" si="55"/>
        <v>1</v>
      </c>
      <c r="AO87" t="str">
        <f t="shared" si="56"/>
        <v>1</v>
      </c>
      <c r="AP87" t="str">
        <f t="shared" si="57"/>
        <v>1</v>
      </c>
      <c r="AQ87" t="str">
        <f t="shared" si="58"/>
        <v>1</v>
      </c>
      <c r="AR87" t="str">
        <f t="shared" si="59"/>
        <v>1</v>
      </c>
      <c r="AS87" t="str">
        <f t="shared" si="60"/>
        <v>1</v>
      </c>
      <c r="AT87" t="str">
        <f t="shared" si="61"/>
        <v>1</v>
      </c>
      <c r="AU87" t="str">
        <f t="shared" si="62"/>
        <v>1</v>
      </c>
      <c r="AV87" t="str">
        <f t="shared" si="63"/>
        <v>1</v>
      </c>
      <c r="AW87" t="str">
        <f t="shared" si="64"/>
        <v>1</v>
      </c>
      <c r="AX87" t="str">
        <f t="shared" si="65"/>
        <v>1</v>
      </c>
      <c r="AY87" t="str">
        <f t="shared" si="66"/>
        <v>1</v>
      </c>
      <c r="AZ87" t="str">
        <f t="shared" si="67"/>
        <v>1</v>
      </c>
      <c r="BA87" t="str">
        <f t="shared" si="68"/>
        <v>0</v>
      </c>
      <c r="BB87" t="str">
        <f t="shared" si="69"/>
        <v>0</v>
      </c>
      <c r="BC87" t="str">
        <f t="shared" si="70"/>
        <v>0</v>
      </c>
      <c r="BD87" t="str">
        <f t="shared" si="71"/>
        <v>0</v>
      </c>
    </row>
    <row r="88" spans="1:56" x14ac:dyDescent="0.2">
      <c r="A88" s="1">
        <v>44052</v>
      </c>
      <c r="B88" t="s">
        <v>81</v>
      </c>
      <c r="C88" s="5">
        <v>60.03</v>
      </c>
      <c r="D88">
        <v>11.13</v>
      </c>
      <c r="E88">
        <v>27</v>
      </c>
      <c r="F88">
        <v>5</v>
      </c>
      <c r="G88">
        <v>18.88</v>
      </c>
      <c r="H88">
        <v>-1.2839999999999989</v>
      </c>
      <c r="I88">
        <v>-0.44722719141322836</v>
      </c>
      <c r="J88">
        <v>139892.18328840969</v>
      </c>
      <c r="K88">
        <v>233513.02785265047</v>
      </c>
      <c r="L88">
        <v>296495.95687331533</v>
      </c>
      <c r="M88">
        <v>108.94568690095848</v>
      </c>
      <c r="N88">
        <v>176.04105571847506</v>
      </c>
      <c r="O88">
        <v>20.846905537459282</v>
      </c>
      <c r="P88">
        <v>-10.241935483870963</v>
      </c>
      <c r="Q88">
        <v>4.58</v>
      </c>
      <c r="R88">
        <v>-1.63</v>
      </c>
      <c r="S88" s="2">
        <v>0.53619302949062109</v>
      </c>
      <c r="T88" s="2">
        <v>5.7193923145665666</v>
      </c>
      <c r="U88" t="str">
        <f t="shared" si="36"/>
        <v>0</v>
      </c>
      <c r="V88" t="str">
        <f t="shared" si="37"/>
        <v>0</v>
      </c>
      <c r="W88" t="str">
        <f t="shared" si="38"/>
        <v>0</v>
      </c>
      <c r="X88" t="str">
        <f t="shared" si="39"/>
        <v>0</v>
      </c>
      <c r="Y88" t="str">
        <f t="shared" si="40"/>
        <v>0</v>
      </c>
      <c r="Z88" t="str">
        <f t="shared" si="41"/>
        <v>0</v>
      </c>
      <c r="AA88" t="str">
        <f t="shared" si="42"/>
        <v>0</v>
      </c>
      <c r="AB88" t="str">
        <f t="shared" si="43"/>
        <v>0</v>
      </c>
      <c r="AC88" t="str">
        <f t="shared" si="44"/>
        <v>0</v>
      </c>
      <c r="AD88" t="str">
        <f t="shared" si="45"/>
        <v>0</v>
      </c>
      <c r="AE88" t="str">
        <f t="shared" si="46"/>
        <v>0</v>
      </c>
      <c r="AF88" t="str">
        <f t="shared" si="47"/>
        <v>0</v>
      </c>
      <c r="AG88" t="str">
        <f t="shared" si="48"/>
        <v>0</v>
      </c>
      <c r="AH88" t="str">
        <f t="shared" si="49"/>
        <v>0</v>
      </c>
      <c r="AI88" t="str">
        <f t="shared" si="50"/>
        <v>1</v>
      </c>
      <c r="AJ88" t="str">
        <f t="shared" si="51"/>
        <v>1</v>
      </c>
      <c r="AK88" t="str">
        <f t="shared" si="52"/>
        <v>1</v>
      </c>
      <c r="AL88" t="str">
        <f t="shared" si="53"/>
        <v>1</v>
      </c>
      <c r="AM88" t="str">
        <f t="shared" si="54"/>
        <v>0</v>
      </c>
      <c r="AN88" t="str">
        <f t="shared" si="55"/>
        <v>0</v>
      </c>
      <c r="AO88" t="str">
        <f t="shared" si="56"/>
        <v>0</v>
      </c>
      <c r="AP88" t="str">
        <f t="shared" si="57"/>
        <v>0</v>
      </c>
      <c r="AQ88" t="str">
        <f t="shared" si="58"/>
        <v>0</v>
      </c>
      <c r="AR88" t="str">
        <f t="shared" si="59"/>
        <v>0</v>
      </c>
      <c r="AS88" t="str">
        <f t="shared" si="60"/>
        <v>0</v>
      </c>
      <c r="AT88" t="str">
        <f t="shared" si="61"/>
        <v>0</v>
      </c>
      <c r="AU88" t="str">
        <f t="shared" si="62"/>
        <v>0</v>
      </c>
      <c r="AV88" t="str">
        <f t="shared" si="63"/>
        <v>0</v>
      </c>
      <c r="AW88" t="str">
        <f t="shared" si="64"/>
        <v>0</v>
      </c>
      <c r="AX88" t="str">
        <f t="shared" si="65"/>
        <v>0</v>
      </c>
      <c r="AY88" t="str">
        <f t="shared" si="66"/>
        <v>0</v>
      </c>
      <c r="AZ88" t="str">
        <f t="shared" si="67"/>
        <v>0</v>
      </c>
      <c r="BA88" t="str">
        <f t="shared" si="68"/>
        <v>0</v>
      </c>
      <c r="BB88" t="str">
        <f t="shared" si="69"/>
        <v>0</v>
      </c>
      <c r="BC88" t="str">
        <f t="shared" si="70"/>
        <v>0</v>
      </c>
      <c r="BD88" t="str">
        <f t="shared" si="71"/>
        <v>0</v>
      </c>
    </row>
    <row r="89" spans="1:56" x14ac:dyDescent="0.2">
      <c r="A89" s="1">
        <v>44052</v>
      </c>
      <c r="B89" t="s">
        <v>82</v>
      </c>
      <c r="C89" s="5">
        <v>154.28</v>
      </c>
      <c r="D89">
        <v>20.22</v>
      </c>
      <c r="E89">
        <v>33</v>
      </c>
      <c r="F89">
        <v>4</v>
      </c>
      <c r="G89">
        <v>18.29</v>
      </c>
      <c r="H89">
        <v>-3.0739999999999981</v>
      </c>
      <c r="I89">
        <v>-0.58997050147493124</v>
      </c>
      <c r="J89">
        <v>49455.984174085068</v>
      </c>
      <c r="K89">
        <v>4599406.5281899115</v>
      </c>
      <c r="L89">
        <v>237240.35608308608</v>
      </c>
      <c r="M89">
        <v>27.596943107840367</v>
      </c>
      <c r="N89">
        <v>15.823589743589745</v>
      </c>
      <c r="O89">
        <v>955.87467362924269</v>
      </c>
      <c r="P89">
        <v>-40.159810594850548</v>
      </c>
      <c r="Q89">
        <v>4.58</v>
      </c>
      <c r="R89">
        <v>-1.63</v>
      </c>
      <c r="S89" s="2">
        <v>0.2038735983690069</v>
      </c>
      <c r="T89" s="2">
        <v>36.748216106014283</v>
      </c>
      <c r="U89" t="str">
        <f t="shared" si="36"/>
        <v>0</v>
      </c>
      <c r="V89" t="str">
        <f t="shared" si="37"/>
        <v>0</v>
      </c>
      <c r="W89" t="str">
        <f t="shared" si="38"/>
        <v>1</v>
      </c>
      <c r="X89" t="str">
        <f t="shared" si="39"/>
        <v>1</v>
      </c>
      <c r="Y89" t="str">
        <f t="shared" si="40"/>
        <v>1</v>
      </c>
      <c r="Z89" t="str">
        <f t="shared" si="41"/>
        <v>1</v>
      </c>
      <c r="AA89" t="str">
        <f t="shared" si="42"/>
        <v>1</v>
      </c>
      <c r="AB89" t="str">
        <f t="shared" si="43"/>
        <v>1</v>
      </c>
      <c r="AC89" t="str">
        <f t="shared" si="44"/>
        <v>1</v>
      </c>
      <c r="AD89" t="str">
        <f t="shared" si="45"/>
        <v>1</v>
      </c>
      <c r="AE89" t="str">
        <f t="shared" si="46"/>
        <v>1</v>
      </c>
      <c r="AF89" t="str">
        <f t="shared" si="47"/>
        <v>1</v>
      </c>
      <c r="AG89" t="str">
        <f t="shared" si="48"/>
        <v>1</v>
      </c>
      <c r="AH89" t="str">
        <f t="shared" si="49"/>
        <v>1</v>
      </c>
      <c r="AI89" t="str">
        <f t="shared" si="50"/>
        <v>1</v>
      </c>
      <c r="AJ89" t="str">
        <f t="shared" si="51"/>
        <v>1</v>
      </c>
      <c r="AK89" t="str">
        <f t="shared" si="52"/>
        <v>1</v>
      </c>
      <c r="AL89" t="str">
        <f t="shared" si="53"/>
        <v>1</v>
      </c>
      <c r="AM89" t="str">
        <f t="shared" si="54"/>
        <v>0</v>
      </c>
      <c r="AN89" t="str">
        <f t="shared" si="55"/>
        <v>0</v>
      </c>
      <c r="AO89" t="str">
        <f t="shared" si="56"/>
        <v>0</v>
      </c>
      <c r="AP89" t="str">
        <f t="shared" si="57"/>
        <v>0</v>
      </c>
      <c r="AQ89" t="str">
        <f t="shared" si="58"/>
        <v>0</v>
      </c>
      <c r="AR89" t="str">
        <f t="shared" si="59"/>
        <v>0</v>
      </c>
      <c r="AS89" t="str">
        <f t="shared" si="60"/>
        <v>0</v>
      </c>
      <c r="AT89" t="str">
        <f t="shared" si="61"/>
        <v>0</v>
      </c>
      <c r="AU89" t="str">
        <f t="shared" si="62"/>
        <v>0</v>
      </c>
      <c r="AV89" t="str">
        <f t="shared" si="63"/>
        <v>0</v>
      </c>
      <c r="AW89" t="str">
        <f t="shared" si="64"/>
        <v>0</v>
      </c>
      <c r="AX89" t="str">
        <f t="shared" si="65"/>
        <v>0</v>
      </c>
      <c r="AY89" t="str">
        <f t="shared" si="66"/>
        <v>0</v>
      </c>
      <c r="AZ89" t="str">
        <f t="shared" si="67"/>
        <v>0</v>
      </c>
      <c r="BA89" t="str">
        <f t="shared" si="68"/>
        <v>0</v>
      </c>
      <c r="BB89" t="str">
        <f t="shared" si="69"/>
        <v>0</v>
      </c>
      <c r="BC89" t="str">
        <f t="shared" si="70"/>
        <v>0</v>
      </c>
      <c r="BD89" t="str">
        <f t="shared" si="71"/>
        <v>0</v>
      </c>
    </row>
    <row r="90" spans="1:56" x14ac:dyDescent="0.2">
      <c r="A90" s="1">
        <v>44052</v>
      </c>
      <c r="B90" t="s">
        <v>83</v>
      </c>
      <c r="C90" s="5">
        <v>63.82</v>
      </c>
      <c r="D90">
        <v>19.260000000000002</v>
      </c>
      <c r="E90">
        <v>34</v>
      </c>
      <c r="F90">
        <v>4</v>
      </c>
      <c r="G90">
        <v>20.45</v>
      </c>
      <c r="H90">
        <v>-0.6440000000000019</v>
      </c>
      <c r="I90">
        <v>-3.3617661816357156</v>
      </c>
      <c r="J90">
        <v>363447.5597092419</v>
      </c>
      <c r="K90">
        <v>8670820.3530633431</v>
      </c>
      <c r="L90">
        <v>58515.057113187948</v>
      </c>
      <c r="M90">
        <v>272.5</v>
      </c>
      <c r="N90">
        <v>3.252803261977574</v>
      </c>
      <c r="O90">
        <v>795.81395348837225</v>
      </c>
      <c r="P90">
        <v>-19.414225941422583</v>
      </c>
      <c r="Q90">
        <v>4.58</v>
      </c>
      <c r="R90">
        <v>-1.63</v>
      </c>
      <c r="S90" s="2">
        <v>1.3170731707317049</v>
      </c>
      <c r="T90" s="2">
        <v>44.487804878048777</v>
      </c>
      <c r="U90" t="str">
        <f t="shared" si="36"/>
        <v>1</v>
      </c>
      <c r="V90" t="str">
        <f t="shared" si="37"/>
        <v>1</v>
      </c>
      <c r="W90" t="str">
        <f t="shared" si="38"/>
        <v>1</v>
      </c>
      <c r="X90" t="str">
        <f t="shared" si="39"/>
        <v>1</v>
      </c>
      <c r="Y90" t="str">
        <f t="shared" si="40"/>
        <v>1</v>
      </c>
      <c r="Z90" t="str">
        <f t="shared" si="41"/>
        <v>1</v>
      </c>
      <c r="AA90" t="str">
        <f t="shared" si="42"/>
        <v>1</v>
      </c>
      <c r="AB90" t="str">
        <f t="shared" si="43"/>
        <v>1</v>
      </c>
      <c r="AC90" t="str">
        <f t="shared" si="44"/>
        <v>1</v>
      </c>
      <c r="AD90" t="str">
        <f t="shared" si="45"/>
        <v>1</v>
      </c>
      <c r="AE90" t="str">
        <f t="shared" si="46"/>
        <v>1</v>
      </c>
      <c r="AF90" t="str">
        <f t="shared" si="47"/>
        <v>1</v>
      </c>
      <c r="AG90" t="str">
        <f t="shared" si="48"/>
        <v>1</v>
      </c>
      <c r="AH90" t="str">
        <f t="shared" si="49"/>
        <v>1</v>
      </c>
      <c r="AI90" t="str">
        <f t="shared" si="50"/>
        <v>1</v>
      </c>
      <c r="AJ90" t="str">
        <f t="shared" si="51"/>
        <v>1</v>
      </c>
      <c r="AK90" t="str">
        <f t="shared" si="52"/>
        <v>1</v>
      </c>
      <c r="AL90" t="str">
        <f t="shared" si="53"/>
        <v>1</v>
      </c>
      <c r="AM90" t="str">
        <f t="shared" si="54"/>
        <v>1</v>
      </c>
      <c r="AN90" t="str">
        <f t="shared" si="55"/>
        <v>0</v>
      </c>
      <c r="AO90" t="str">
        <f t="shared" si="56"/>
        <v>0</v>
      </c>
      <c r="AP90" t="str">
        <f t="shared" si="57"/>
        <v>0</v>
      </c>
      <c r="AQ90" t="str">
        <f t="shared" si="58"/>
        <v>0</v>
      </c>
      <c r="AR90" t="str">
        <f t="shared" si="59"/>
        <v>0</v>
      </c>
      <c r="AS90" t="str">
        <f t="shared" si="60"/>
        <v>0</v>
      </c>
      <c r="AT90" t="str">
        <f t="shared" si="61"/>
        <v>0</v>
      </c>
      <c r="AU90" t="str">
        <f t="shared" si="62"/>
        <v>0</v>
      </c>
      <c r="AV90" t="str">
        <f t="shared" si="63"/>
        <v>0</v>
      </c>
      <c r="AW90" t="str">
        <f t="shared" si="64"/>
        <v>0</v>
      </c>
      <c r="AX90" t="str">
        <f t="shared" si="65"/>
        <v>0</v>
      </c>
      <c r="AY90" t="str">
        <f t="shared" si="66"/>
        <v>0</v>
      </c>
      <c r="AZ90" t="str">
        <f t="shared" si="67"/>
        <v>0</v>
      </c>
      <c r="BA90" t="str">
        <f t="shared" si="68"/>
        <v>0</v>
      </c>
      <c r="BB90" t="str">
        <f t="shared" si="69"/>
        <v>0</v>
      </c>
      <c r="BC90" t="str">
        <f t="shared" si="70"/>
        <v>0</v>
      </c>
      <c r="BD90" t="str">
        <f t="shared" si="71"/>
        <v>0</v>
      </c>
    </row>
    <row r="91" spans="1:56" x14ac:dyDescent="0.2">
      <c r="A91" s="1">
        <v>44052</v>
      </c>
      <c r="B91" t="s">
        <v>72</v>
      </c>
      <c r="C91" s="5">
        <v>105.24</v>
      </c>
      <c r="D91">
        <v>2.38</v>
      </c>
      <c r="E91">
        <v>32</v>
      </c>
      <c r="F91">
        <v>4</v>
      </c>
      <c r="G91">
        <v>24.14</v>
      </c>
      <c r="H91">
        <v>-3.4499999999999957</v>
      </c>
      <c r="I91">
        <v>-25.345043914680058</v>
      </c>
      <c r="J91">
        <v>1260504.2016806724</v>
      </c>
      <c r="K91">
        <v>16386554.62184874</v>
      </c>
      <c r="L91">
        <v>123949.57983193277</v>
      </c>
      <c r="M91">
        <v>849.43181818181813</v>
      </c>
      <c r="N91">
        <v>2.3464882943143812</v>
      </c>
      <c r="O91">
        <v>417.39130434782606</v>
      </c>
      <c r="P91">
        <v>-31.609195402298852</v>
      </c>
      <c r="Q91">
        <v>4.58</v>
      </c>
      <c r="R91">
        <v>-1.63</v>
      </c>
      <c r="S91" s="2">
        <v>3.0812324929972079</v>
      </c>
      <c r="T91" s="2">
        <v>37.535014005602243</v>
      </c>
      <c r="U91" t="str">
        <f t="shared" si="36"/>
        <v>0</v>
      </c>
      <c r="V91" t="str">
        <f t="shared" si="37"/>
        <v>0</v>
      </c>
      <c r="W91" t="str">
        <f t="shared" si="38"/>
        <v>1</v>
      </c>
      <c r="X91" t="str">
        <f t="shared" si="39"/>
        <v>1</v>
      </c>
      <c r="Y91" t="str">
        <f t="shared" si="40"/>
        <v>1</v>
      </c>
      <c r="Z91" t="str">
        <f t="shared" si="41"/>
        <v>1</v>
      </c>
      <c r="AA91" t="str">
        <f t="shared" si="42"/>
        <v>1</v>
      </c>
      <c r="AB91" t="str">
        <f t="shared" si="43"/>
        <v>1</v>
      </c>
      <c r="AC91" t="str">
        <f t="shared" si="44"/>
        <v>1</v>
      </c>
      <c r="AD91" t="str">
        <f t="shared" si="45"/>
        <v>1</v>
      </c>
      <c r="AE91" t="str">
        <f t="shared" si="46"/>
        <v>1</v>
      </c>
      <c r="AF91" t="str">
        <f t="shared" si="47"/>
        <v>1</v>
      </c>
      <c r="AG91" t="str">
        <f t="shared" si="48"/>
        <v>1</v>
      </c>
      <c r="AH91" t="str">
        <f t="shared" si="49"/>
        <v>1</v>
      </c>
      <c r="AI91" t="str">
        <f t="shared" si="50"/>
        <v>1</v>
      </c>
      <c r="AJ91" t="str">
        <f t="shared" si="51"/>
        <v>1</v>
      </c>
      <c r="AK91" t="str">
        <f t="shared" si="52"/>
        <v>1</v>
      </c>
      <c r="AL91" t="str">
        <f t="shared" si="53"/>
        <v>1</v>
      </c>
      <c r="AM91" t="str">
        <f t="shared" si="54"/>
        <v>1</v>
      </c>
      <c r="AN91" t="str">
        <f t="shared" si="55"/>
        <v>1</v>
      </c>
      <c r="AO91" t="str">
        <f t="shared" si="56"/>
        <v>1</v>
      </c>
      <c r="AP91" t="str">
        <f t="shared" si="57"/>
        <v>0</v>
      </c>
      <c r="AQ91" t="str">
        <f t="shared" si="58"/>
        <v>0</v>
      </c>
      <c r="AR91" t="str">
        <f t="shared" si="59"/>
        <v>0</v>
      </c>
      <c r="AS91" t="str">
        <f t="shared" si="60"/>
        <v>0</v>
      </c>
      <c r="AT91" t="str">
        <f t="shared" si="61"/>
        <v>0</v>
      </c>
      <c r="AU91" t="str">
        <f t="shared" si="62"/>
        <v>0</v>
      </c>
      <c r="AV91" t="str">
        <f t="shared" si="63"/>
        <v>0</v>
      </c>
      <c r="AW91" t="str">
        <f t="shared" si="64"/>
        <v>0</v>
      </c>
      <c r="AX91" t="str">
        <f t="shared" si="65"/>
        <v>0</v>
      </c>
      <c r="AY91" t="str">
        <f t="shared" si="66"/>
        <v>0</v>
      </c>
      <c r="AZ91" t="str">
        <f t="shared" si="67"/>
        <v>0</v>
      </c>
      <c r="BA91" t="str">
        <f t="shared" si="68"/>
        <v>0</v>
      </c>
      <c r="BB91" t="str">
        <f t="shared" si="69"/>
        <v>0</v>
      </c>
      <c r="BC91" t="str">
        <f t="shared" si="70"/>
        <v>0</v>
      </c>
      <c r="BD91" t="str">
        <f t="shared" si="71"/>
        <v>0</v>
      </c>
    </row>
    <row r="92" spans="1:56" x14ac:dyDescent="0.2">
      <c r="A92" s="1">
        <v>44052</v>
      </c>
      <c r="B92" t="s">
        <v>21</v>
      </c>
      <c r="C92" s="5">
        <v>49.5</v>
      </c>
      <c r="D92">
        <v>0.53469999999999995</v>
      </c>
      <c r="E92">
        <v>58</v>
      </c>
      <c r="F92">
        <v>3</v>
      </c>
      <c r="G92">
        <v>25</v>
      </c>
      <c r="H92">
        <v>-1.6540000000000035</v>
      </c>
      <c r="I92">
        <v>-5.6074766355154758E-2</v>
      </c>
      <c r="J92">
        <v>-908920.89021881437</v>
      </c>
      <c r="K92">
        <v>6037030.1103422483</v>
      </c>
      <c r="L92">
        <v>100991.21002431271</v>
      </c>
      <c r="M92">
        <v>206.37329286798177</v>
      </c>
      <c r="N92">
        <v>3.6397058823529411</v>
      </c>
      <c r="O92">
        <v>121.77519701368725</v>
      </c>
      <c r="P92">
        <v>-71.097297297297303</v>
      </c>
      <c r="Q92">
        <v>4.58</v>
      </c>
      <c r="R92">
        <v>-1.63</v>
      </c>
      <c r="S92" s="2">
        <v>6.884057971014478</v>
      </c>
      <c r="T92" s="2">
        <v>9.0942028985507282</v>
      </c>
      <c r="U92" t="str">
        <f t="shared" si="36"/>
        <v>0</v>
      </c>
      <c r="V92" t="str">
        <f t="shared" si="37"/>
        <v>0</v>
      </c>
      <c r="W92" t="str">
        <f t="shared" si="38"/>
        <v>0</v>
      </c>
      <c r="X92" t="str">
        <f t="shared" si="39"/>
        <v>0</v>
      </c>
      <c r="Y92" t="str">
        <f t="shared" si="40"/>
        <v>0</v>
      </c>
      <c r="Z92" t="str">
        <f t="shared" si="41"/>
        <v>0</v>
      </c>
      <c r="AA92" t="str">
        <f t="shared" si="42"/>
        <v>0</v>
      </c>
      <c r="AB92" t="str">
        <f t="shared" si="43"/>
        <v>0</v>
      </c>
      <c r="AC92" t="str">
        <f t="shared" si="44"/>
        <v>0</v>
      </c>
      <c r="AD92" t="str">
        <f t="shared" si="45"/>
        <v>0</v>
      </c>
      <c r="AE92" t="str">
        <f t="shared" si="46"/>
        <v>0</v>
      </c>
      <c r="AF92" t="str">
        <f t="shared" si="47"/>
        <v>0</v>
      </c>
      <c r="AG92" t="str">
        <f t="shared" si="48"/>
        <v>1</v>
      </c>
      <c r="AH92" t="str">
        <f t="shared" si="49"/>
        <v>1</v>
      </c>
      <c r="AI92" t="str">
        <f t="shared" si="50"/>
        <v>1</v>
      </c>
      <c r="AJ92" t="str">
        <f t="shared" si="51"/>
        <v>1</v>
      </c>
      <c r="AK92" t="str">
        <f t="shared" si="52"/>
        <v>1</v>
      </c>
      <c r="AL92" t="str">
        <f t="shared" si="53"/>
        <v>1</v>
      </c>
      <c r="AM92" t="str">
        <f t="shared" si="54"/>
        <v>1</v>
      </c>
      <c r="AN92" t="str">
        <f t="shared" si="55"/>
        <v>1</v>
      </c>
      <c r="AO92" t="str">
        <f t="shared" si="56"/>
        <v>1</v>
      </c>
      <c r="AP92" t="str">
        <f t="shared" si="57"/>
        <v>1</v>
      </c>
      <c r="AQ92" t="str">
        <f t="shared" si="58"/>
        <v>1</v>
      </c>
      <c r="AR92" t="str">
        <f t="shared" si="59"/>
        <v>0</v>
      </c>
      <c r="AS92" t="str">
        <f t="shared" si="60"/>
        <v>0</v>
      </c>
      <c r="AT92" t="str">
        <f t="shared" si="61"/>
        <v>0</v>
      </c>
      <c r="AU92" t="str">
        <f t="shared" si="62"/>
        <v>0</v>
      </c>
      <c r="AV92" t="str">
        <f t="shared" si="63"/>
        <v>0</v>
      </c>
      <c r="AW92" t="str">
        <f t="shared" si="64"/>
        <v>0</v>
      </c>
      <c r="AX92" t="str">
        <f t="shared" si="65"/>
        <v>0</v>
      </c>
      <c r="AY92" t="str">
        <f t="shared" si="66"/>
        <v>0</v>
      </c>
      <c r="AZ92" t="str">
        <f t="shared" si="67"/>
        <v>0</v>
      </c>
      <c r="BA92" t="str">
        <f t="shared" si="68"/>
        <v>0</v>
      </c>
      <c r="BB92" t="str">
        <f t="shared" si="69"/>
        <v>0</v>
      </c>
      <c r="BC92" t="str">
        <f t="shared" si="70"/>
        <v>0</v>
      </c>
      <c r="BD92" t="str">
        <f t="shared" si="71"/>
        <v>0</v>
      </c>
    </row>
    <row r="93" spans="1:56" x14ac:dyDescent="0.2">
      <c r="A93" s="1">
        <v>44052</v>
      </c>
      <c r="B93" t="s">
        <v>93</v>
      </c>
      <c r="C93" s="5">
        <v>163.22999999999999</v>
      </c>
      <c r="D93">
        <v>0.31290000000000001</v>
      </c>
      <c r="E93">
        <v>60</v>
      </c>
      <c r="F93">
        <v>3</v>
      </c>
      <c r="G93">
        <v>26.92</v>
      </c>
      <c r="H93">
        <v>-0.65599999999999881</v>
      </c>
      <c r="I93">
        <v>-1.9122257053291518</v>
      </c>
      <c r="J93">
        <v>393096.83604985615</v>
      </c>
      <c r="K93">
        <v>7462448.0664749118</v>
      </c>
      <c r="L93">
        <v>-549696.3886225631</v>
      </c>
      <c r="M93">
        <v>191.04908565928778</v>
      </c>
      <c r="N93">
        <v>8.2231738035264481</v>
      </c>
      <c r="O93">
        <v>60.379292670425436</v>
      </c>
      <c r="P93">
        <v>-72.309734513274336</v>
      </c>
      <c r="Q93">
        <v>4.58</v>
      </c>
      <c r="R93">
        <v>-1.63</v>
      </c>
      <c r="S93" s="2">
        <v>20.92307692307693</v>
      </c>
      <c r="T93" s="2">
        <v>12.307692307692299</v>
      </c>
      <c r="U93" t="str">
        <f t="shared" si="36"/>
        <v>0</v>
      </c>
      <c r="V93" t="str">
        <f t="shared" si="37"/>
        <v>0</v>
      </c>
      <c r="W93" t="str">
        <f t="shared" si="38"/>
        <v>0</v>
      </c>
      <c r="X93" t="str">
        <f t="shared" si="39"/>
        <v>0</v>
      </c>
      <c r="Y93" t="str">
        <f t="shared" si="40"/>
        <v>0</v>
      </c>
      <c r="Z93" t="str">
        <f t="shared" si="41"/>
        <v>0</v>
      </c>
      <c r="AA93" t="str">
        <f t="shared" si="42"/>
        <v>0</v>
      </c>
      <c r="AB93" t="str">
        <f t="shared" si="43"/>
        <v>0</v>
      </c>
      <c r="AC93" t="str">
        <f t="shared" si="44"/>
        <v>0</v>
      </c>
      <c r="AD93" t="str">
        <f t="shared" si="45"/>
        <v>0</v>
      </c>
      <c r="AE93" t="str">
        <f t="shared" si="46"/>
        <v>1</v>
      </c>
      <c r="AF93" t="str">
        <f t="shared" si="47"/>
        <v>1</v>
      </c>
      <c r="AG93" t="str">
        <f t="shared" si="48"/>
        <v>1</v>
      </c>
      <c r="AH93" t="str">
        <f t="shared" si="49"/>
        <v>1</v>
      </c>
      <c r="AI93" t="str">
        <f t="shared" si="50"/>
        <v>1</v>
      </c>
      <c r="AJ93" t="str">
        <f t="shared" si="51"/>
        <v>1</v>
      </c>
      <c r="AK93" t="str">
        <f t="shared" si="52"/>
        <v>1</v>
      </c>
      <c r="AL93" t="str">
        <f t="shared" si="53"/>
        <v>1</v>
      </c>
      <c r="AM93" t="str">
        <f t="shared" si="54"/>
        <v>1</v>
      </c>
      <c r="AN93" t="str">
        <f t="shared" si="55"/>
        <v>1</v>
      </c>
      <c r="AO93" t="str">
        <f t="shared" si="56"/>
        <v>1</v>
      </c>
      <c r="AP93" t="str">
        <f t="shared" si="57"/>
        <v>1</v>
      </c>
      <c r="AQ93" t="str">
        <f t="shared" si="58"/>
        <v>1</v>
      </c>
      <c r="AR93" t="str">
        <f t="shared" si="59"/>
        <v>1</v>
      </c>
      <c r="AS93" t="str">
        <f t="shared" si="60"/>
        <v>1</v>
      </c>
      <c r="AT93" t="str">
        <f t="shared" si="61"/>
        <v>1</v>
      </c>
      <c r="AU93" t="str">
        <f t="shared" si="62"/>
        <v>1</v>
      </c>
      <c r="AV93" t="str">
        <f t="shared" si="63"/>
        <v>1</v>
      </c>
      <c r="AW93" t="str">
        <f t="shared" si="64"/>
        <v>1</v>
      </c>
      <c r="AX93" t="str">
        <f t="shared" si="65"/>
        <v>0</v>
      </c>
      <c r="AY93" t="str">
        <f t="shared" si="66"/>
        <v>0</v>
      </c>
      <c r="AZ93" t="str">
        <f t="shared" si="67"/>
        <v>0</v>
      </c>
      <c r="BA93" t="str">
        <f t="shared" si="68"/>
        <v>0</v>
      </c>
      <c r="BB93" t="str">
        <f t="shared" si="69"/>
        <v>0</v>
      </c>
      <c r="BC93" t="str">
        <f t="shared" si="70"/>
        <v>0</v>
      </c>
      <c r="BD93" t="str">
        <f t="shared" si="71"/>
        <v>0</v>
      </c>
    </row>
    <row r="94" spans="1:56" x14ac:dyDescent="0.2">
      <c r="A94" s="1">
        <v>44052</v>
      </c>
      <c r="B94" t="s">
        <v>94</v>
      </c>
      <c r="C94" s="5">
        <v>34.479999999999997</v>
      </c>
      <c r="D94">
        <v>0.36280000000000001</v>
      </c>
      <c r="E94">
        <v>84</v>
      </c>
      <c r="F94">
        <v>2</v>
      </c>
      <c r="G94">
        <v>14.78</v>
      </c>
      <c r="H94">
        <v>-7.0739999999999998</v>
      </c>
      <c r="I94">
        <v>-11.727493917274931</v>
      </c>
      <c r="J94">
        <v>1499448.7320837926</v>
      </c>
      <c r="K94">
        <v>3864388.0926130097</v>
      </c>
      <c r="L94">
        <v>214994.48732083791</v>
      </c>
      <c r="M94">
        <v>691.26637554585159</v>
      </c>
      <c r="N94">
        <v>2.178142766898294</v>
      </c>
      <c r="O94">
        <v>71.861676930364752</v>
      </c>
      <c r="P94">
        <v>-66.715596330275233</v>
      </c>
      <c r="Q94">
        <v>4.58</v>
      </c>
      <c r="R94">
        <v>-1.63</v>
      </c>
      <c r="S94" s="2">
        <v>6.9767441860465178</v>
      </c>
      <c r="T94" s="2">
        <v>27.325581395348841</v>
      </c>
      <c r="U94" t="str">
        <f t="shared" si="36"/>
        <v>0</v>
      </c>
      <c r="V94" t="str">
        <f t="shared" si="37"/>
        <v>0</v>
      </c>
      <c r="W94" t="str">
        <f t="shared" si="38"/>
        <v>0</v>
      </c>
      <c r="X94" t="str">
        <f t="shared" si="39"/>
        <v>0</v>
      </c>
      <c r="Y94" t="str">
        <f t="shared" si="40"/>
        <v>0</v>
      </c>
      <c r="Z94" t="str">
        <f t="shared" si="41"/>
        <v>1</v>
      </c>
      <c r="AA94" t="str">
        <f t="shared" si="42"/>
        <v>1</v>
      </c>
      <c r="AB94" t="str">
        <f t="shared" si="43"/>
        <v>1</v>
      </c>
      <c r="AC94" t="str">
        <f t="shared" si="44"/>
        <v>1</v>
      </c>
      <c r="AD94" t="str">
        <f t="shared" si="45"/>
        <v>1</v>
      </c>
      <c r="AE94" t="str">
        <f t="shared" si="46"/>
        <v>1</v>
      </c>
      <c r="AF94" t="str">
        <f t="shared" si="47"/>
        <v>1</v>
      </c>
      <c r="AG94" t="str">
        <f t="shared" si="48"/>
        <v>1</v>
      </c>
      <c r="AH94" t="str">
        <f t="shared" si="49"/>
        <v>1</v>
      </c>
      <c r="AI94" t="str">
        <f t="shared" si="50"/>
        <v>1</v>
      </c>
      <c r="AJ94" t="str">
        <f t="shared" si="51"/>
        <v>1</v>
      </c>
      <c r="AK94" t="str">
        <f t="shared" si="52"/>
        <v>1</v>
      </c>
      <c r="AL94" t="str">
        <f t="shared" si="53"/>
        <v>1</v>
      </c>
      <c r="AM94" t="str">
        <f t="shared" si="54"/>
        <v>1</v>
      </c>
      <c r="AN94" t="str">
        <f t="shared" si="55"/>
        <v>1</v>
      </c>
      <c r="AO94" t="str">
        <f t="shared" si="56"/>
        <v>1</v>
      </c>
      <c r="AP94" t="str">
        <f t="shared" si="57"/>
        <v>1</v>
      </c>
      <c r="AQ94" t="str">
        <f t="shared" si="58"/>
        <v>1</v>
      </c>
      <c r="AR94" t="str">
        <f t="shared" si="59"/>
        <v>0</v>
      </c>
      <c r="AS94" t="str">
        <f t="shared" si="60"/>
        <v>0</v>
      </c>
      <c r="AT94" t="str">
        <f t="shared" si="61"/>
        <v>0</v>
      </c>
      <c r="AU94" t="str">
        <f t="shared" si="62"/>
        <v>0</v>
      </c>
      <c r="AV94" t="str">
        <f t="shared" si="63"/>
        <v>0</v>
      </c>
      <c r="AW94" t="str">
        <f t="shared" si="64"/>
        <v>0</v>
      </c>
      <c r="AX94" t="str">
        <f t="shared" si="65"/>
        <v>0</v>
      </c>
      <c r="AY94" t="str">
        <f t="shared" si="66"/>
        <v>0</v>
      </c>
      <c r="AZ94" t="str">
        <f t="shared" si="67"/>
        <v>0</v>
      </c>
      <c r="BA94" t="str">
        <f t="shared" si="68"/>
        <v>0</v>
      </c>
      <c r="BB94" t="str">
        <f t="shared" si="69"/>
        <v>0</v>
      </c>
      <c r="BC94" t="str">
        <f t="shared" si="70"/>
        <v>0</v>
      </c>
      <c r="BD94" t="str">
        <f t="shared" si="71"/>
        <v>0</v>
      </c>
    </row>
    <row r="95" spans="1:56" x14ac:dyDescent="0.2">
      <c r="A95" s="1">
        <v>44052</v>
      </c>
      <c r="B95" t="s">
        <v>17</v>
      </c>
      <c r="C95" s="5">
        <v>166.98</v>
      </c>
      <c r="D95">
        <v>1.1399999999999999</v>
      </c>
      <c r="E95">
        <v>57</v>
      </c>
      <c r="F95">
        <v>3</v>
      </c>
      <c r="G95">
        <v>21.21</v>
      </c>
      <c r="H95">
        <v>-8.1999999999999957</v>
      </c>
      <c r="I95">
        <v>0.52910052910052963</v>
      </c>
      <c r="J95">
        <v>936842.10526315798</v>
      </c>
      <c r="K95">
        <v>2910526.3157894737</v>
      </c>
      <c r="L95">
        <v>-278947.36842105264</v>
      </c>
      <c r="M95">
        <v>42.551854179761158</v>
      </c>
      <c r="N95">
        <v>24.664697193500739</v>
      </c>
      <c r="O95">
        <v>1010.029211295034</v>
      </c>
      <c r="P95">
        <v>-59.859154929577464</v>
      </c>
      <c r="Q95">
        <v>4.58</v>
      </c>
      <c r="R95">
        <v>-1.63</v>
      </c>
      <c r="S95" s="2">
        <v>3.4482758620689689</v>
      </c>
      <c r="T95" s="2">
        <v>32.75862068965516</v>
      </c>
      <c r="U95" t="str">
        <f t="shared" si="36"/>
        <v>0</v>
      </c>
      <c r="V95" t="str">
        <f t="shared" si="37"/>
        <v>0</v>
      </c>
      <c r="W95" t="str">
        <f t="shared" si="38"/>
        <v>0</v>
      </c>
      <c r="X95" t="str">
        <f t="shared" si="39"/>
        <v>1</v>
      </c>
      <c r="Y95" t="str">
        <f t="shared" si="40"/>
        <v>1</v>
      </c>
      <c r="Z95" t="str">
        <f t="shared" si="41"/>
        <v>1</v>
      </c>
      <c r="AA95" t="str">
        <f t="shared" si="42"/>
        <v>1</v>
      </c>
      <c r="AB95" t="str">
        <f t="shared" si="43"/>
        <v>1</v>
      </c>
      <c r="AC95" t="str">
        <f t="shared" si="44"/>
        <v>1</v>
      </c>
      <c r="AD95" t="str">
        <f t="shared" si="45"/>
        <v>1</v>
      </c>
      <c r="AE95" t="str">
        <f t="shared" si="46"/>
        <v>1</v>
      </c>
      <c r="AF95" t="str">
        <f t="shared" si="47"/>
        <v>1</v>
      </c>
      <c r="AG95" t="str">
        <f t="shared" si="48"/>
        <v>1</v>
      </c>
      <c r="AH95" t="str">
        <f t="shared" si="49"/>
        <v>1</v>
      </c>
      <c r="AI95" t="str">
        <f t="shared" si="50"/>
        <v>1</v>
      </c>
      <c r="AJ95" t="str">
        <f t="shared" si="51"/>
        <v>1</v>
      </c>
      <c r="AK95" t="str">
        <f t="shared" si="52"/>
        <v>1</v>
      </c>
      <c r="AL95" t="str">
        <f t="shared" si="53"/>
        <v>1</v>
      </c>
      <c r="AM95" t="str">
        <f t="shared" si="54"/>
        <v>1</v>
      </c>
      <c r="AN95" t="str">
        <f t="shared" si="55"/>
        <v>1</v>
      </c>
      <c r="AO95" t="str">
        <f t="shared" si="56"/>
        <v>1</v>
      </c>
      <c r="AP95" t="str">
        <f t="shared" si="57"/>
        <v>0</v>
      </c>
      <c r="AQ95" t="str">
        <f t="shared" si="58"/>
        <v>0</v>
      </c>
      <c r="AR95" t="str">
        <f t="shared" si="59"/>
        <v>0</v>
      </c>
      <c r="AS95" t="str">
        <f t="shared" si="60"/>
        <v>0</v>
      </c>
      <c r="AT95" t="str">
        <f t="shared" si="61"/>
        <v>0</v>
      </c>
      <c r="AU95" t="str">
        <f t="shared" si="62"/>
        <v>0</v>
      </c>
      <c r="AV95" t="str">
        <f t="shared" si="63"/>
        <v>0</v>
      </c>
      <c r="AW95" t="str">
        <f t="shared" si="64"/>
        <v>0</v>
      </c>
      <c r="AX95" t="str">
        <f t="shared" si="65"/>
        <v>0</v>
      </c>
      <c r="AY95" t="str">
        <f t="shared" si="66"/>
        <v>0</v>
      </c>
      <c r="AZ95" t="str">
        <f t="shared" si="67"/>
        <v>0</v>
      </c>
      <c r="BA95" t="str">
        <f t="shared" si="68"/>
        <v>0</v>
      </c>
      <c r="BB95" t="str">
        <f t="shared" si="69"/>
        <v>0</v>
      </c>
      <c r="BC95" t="str">
        <f t="shared" si="70"/>
        <v>0</v>
      </c>
      <c r="BD95" t="str">
        <f t="shared" si="71"/>
        <v>0</v>
      </c>
    </row>
    <row r="96" spans="1:56" x14ac:dyDescent="0.2">
      <c r="A96" s="1">
        <v>44052</v>
      </c>
      <c r="B96" t="s">
        <v>62</v>
      </c>
      <c r="C96" s="5">
        <v>896.67</v>
      </c>
      <c r="D96">
        <v>13.42</v>
      </c>
      <c r="E96">
        <v>64</v>
      </c>
      <c r="F96">
        <v>3</v>
      </c>
      <c r="G96">
        <v>28.84</v>
      </c>
      <c r="H96">
        <v>1.5940000000000012</v>
      </c>
      <c r="I96">
        <v>-0.518902891030395</v>
      </c>
      <c r="J96">
        <v>-596125.1862891207</v>
      </c>
      <c r="K96">
        <v>22354694.485842027</v>
      </c>
      <c r="L96">
        <v>-1917287.6304023846</v>
      </c>
      <c r="M96">
        <v>50.988875154511739</v>
      </c>
      <c r="N96">
        <v>15.526753246753247</v>
      </c>
      <c r="O96">
        <v>1027.7310924369749</v>
      </c>
      <c r="P96">
        <v>-18.369829683698306</v>
      </c>
      <c r="Q96">
        <v>4.58</v>
      </c>
      <c r="R96">
        <v>-1.63</v>
      </c>
      <c r="S96" s="2">
        <v>10.832137733142041</v>
      </c>
      <c r="T96" s="2">
        <v>10.043041606886661</v>
      </c>
      <c r="U96" t="str">
        <f t="shared" si="36"/>
        <v>0</v>
      </c>
      <c r="V96" t="str">
        <f t="shared" si="37"/>
        <v>0</v>
      </c>
      <c r="W96" t="str">
        <f t="shared" si="38"/>
        <v>0</v>
      </c>
      <c r="X96" t="str">
        <f t="shared" si="39"/>
        <v>0</v>
      </c>
      <c r="Y96" t="str">
        <f t="shared" si="40"/>
        <v>0</v>
      </c>
      <c r="Z96" t="str">
        <f t="shared" si="41"/>
        <v>0</v>
      </c>
      <c r="AA96" t="str">
        <f t="shared" si="42"/>
        <v>0</v>
      </c>
      <c r="AB96" t="str">
        <f t="shared" si="43"/>
        <v>0</v>
      </c>
      <c r="AC96" t="str">
        <f t="shared" si="44"/>
        <v>0</v>
      </c>
      <c r="AD96" t="str">
        <f t="shared" si="45"/>
        <v>0</v>
      </c>
      <c r="AE96" t="str">
        <f t="shared" si="46"/>
        <v>0</v>
      </c>
      <c r="AF96" t="str">
        <f t="shared" si="47"/>
        <v>1</v>
      </c>
      <c r="AG96" t="str">
        <f t="shared" si="48"/>
        <v>1</v>
      </c>
      <c r="AH96" t="str">
        <f t="shared" si="49"/>
        <v>1</v>
      </c>
      <c r="AI96" t="str">
        <f t="shared" si="50"/>
        <v>1</v>
      </c>
      <c r="AJ96" t="str">
        <f t="shared" si="51"/>
        <v>1</v>
      </c>
      <c r="AK96" t="str">
        <f t="shared" si="52"/>
        <v>1</v>
      </c>
      <c r="AL96" t="str">
        <f t="shared" si="53"/>
        <v>1</v>
      </c>
      <c r="AM96" t="str">
        <f t="shared" si="54"/>
        <v>1</v>
      </c>
      <c r="AN96" t="str">
        <f t="shared" si="55"/>
        <v>1</v>
      </c>
      <c r="AO96" t="str">
        <f t="shared" si="56"/>
        <v>1</v>
      </c>
      <c r="AP96" t="str">
        <f t="shared" si="57"/>
        <v>1</v>
      </c>
      <c r="AQ96" t="str">
        <f t="shared" si="58"/>
        <v>1</v>
      </c>
      <c r="AR96" t="str">
        <f t="shared" si="59"/>
        <v>1</v>
      </c>
      <c r="AS96" t="str">
        <f t="shared" si="60"/>
        <v>1</v>
      </c>
      <c r="AT96" t="str">
        <f t="shared" si="61"/>
        <v>0</v>
      </c>
      <c r="AU96" t="str">
        <f t="shared" si="62"/>
        <v>0</v>
      </c>
      <c r="AV96" t="str">
        <f t="shared" si="63"/>
        <v>0</v>
      </c>
      <c r="AW96" t="str">
        <f t="shared" si="64"/>
        <v>0</v>
      </c>
      <c r="AX96" t="str">
        <f t="shared" si="65"/>
        <v>0</v>
      </c>
      <c r="AY96" t="str">
        <f t="shared" si="66"/>
        <v>0</v>
      </c>
      <c r="AZ96" t="str">
        <f t="shared" si="67"/>
        <v>0</v>
      </c>
      <c r="BA96" t="str">
        <f t="shared" si="68"/>
        <v>0</v>
      </c>
      <c r="BB96" t="str">
        <f t="shared" si="69"/>
        <v>0</v>
      </c>
      <c r="BC96" t="str">
        <f t="shared" si="70"/>
        <v>0</v>
      </c>
      <c r="BD96" t="str">
        <f t="shared" si="71"/>
        <v>0</v>
      </c>
    </row>
    <row r="97" spans="1:56" x14ac:dyDescent="0.2">
      <c r="A97" s="1">
        <v>44052</v>
      </c>
      <c r="B97" t="s">
        <v>84</v>
      </c>
      <c r="C97" s="5">
        <v>7.04</v>
      </c>
      <c r="D97">
        <v>5.41</v>
      </c>
      <c r="E97">
        <v>28</v>
      </c>
      <c r="F97">
        <v>4</v>
      </c>
      <c r="G97">
        <v>35.86</v>
      </c>
      <c r="H97">
        <v>7.8820000000000014</v>
      </c>
      <c r="I97">
        <v>3.6982248520705981E-2</v>
      </c>
      <c r="J97">
        <v>119038.81700554528</v>
      </c>
      <c r="K97">
        <v>1554158.964879852</v>
      </c>
      <c r="L97">
        <v>-28650.646950092421</v>
      </c>
      <c r="M97">
        <v>789.06249999999989</v>
      </c>
      <c r="N97">
        <v>2.3234323432343236</v>
      </c>
      <c r="O97">
        <v>400.92592592592587</v>
      </c>
      <c r="P97">
        <v>-25.379310344827584</v>
      </c>
      <c r="Q97">
        <v>4.58</v>
      </c>
      <c r="R97">
        <v>-1.63</v>
      </c>
      <c r="S97" s="2">
        <v>6.9943289224952769</v>
      </c>
      <c r="T97" s="2">
        <v>28.544423440453691</v>
      </c>
      <c r="U97" t="str">
        <f t="shared" si="36"/>
        <v>0</v>
      </c>
      <c r="V97" t="str">
        <f t="shared" si="37"/>
        <v>0</v>
      </c>
      <c r="W97" t="str">
        <f t="shared" si="38"/>
        <v>0</v>
      </c>
      <c r="X97" t="str">
        <f t="shared" si="39"/>
        <v>0</v>
      </c>
      <c r="Y97" t="str">
        <f t="shared" si="40"/>
        <v>0</v>
      </c>
      <c r="Z97" t="str">
        <f t="shared" si="41"/>
        <v>1</v>
      </c>
      <c r="AA97" t="str">
        <f t="shared" si="42"/>
        <v>1</v>
      </c>
      <c r="AB97" t="str">
        <f t="shared" si="43"/>
        <v>1</v>
      </c>
      <c r="AC97" t="str">
        <f t="shared" si="44"/>
        <v>1</v>
      </c>
      <c r="AD97" t="str">
        <f t="shared" si="45"/>
        <v>1</v>
      </c>
      <c r="AE97" t="str">
        <f t="shared" si="46"/>
        <v>1</v>
      </c>
      <c r="AF97" t="str">
        <f t="shared" si="47"/>
        <v>1</v>
      </c>
      <c r="AG97" t="str">
        <f t="shared" si="48"/>
        <v>1</v>
      </c>
      <c r="AH97" t="str">
        <f t="shared" si="49"/>
        <v>1</v>
      </c>
      <c r="AI97" t="str">
        <f t="shared" si="50"/>
        <v>1</v>
      </c>
      <c r="AJ97" t="str">
        <f t="shared" si="51"/>
        <v>1</v>
      </c>
      <c r="AK97" t="str">
        <f t="shared" si="52"/>
        <v>1</v>
      </c>
      <c r="AL97" t="str">
        <f t="shared" si="53"/>
        <v>1</v>
      </c>
      <c r="AM97" t="str">
        <f t="shared" si="54"/>
        <v>1</v>
      </c>
      <c r="AN97" t="str">
        <f t="shared" si="55"/>
        <v>1</v>
      </c>
      <c r="AO97" t="str">
        <f t="shared" si="56"/>
        <v>1</v>
      </c>
      <c r="AP97" t="str">
        <f t="shared" si="57"/>
        <v>1</v>
      </c>
      <c r="AQ97" t="str">
        <f t="shared" si="58"/>
        <v>1</v>
      </c>
      <c r="AR97" t="str">
        <f t="shared" si="59"/>
        <v>0</v>
      </c>
      <c r="AS97" t="str">
        <f t="shared" si="60"/>
        <v>0</v>
      </c>
      <c r="AT97" t="str">
        <f t="shared" si="61"/>
        <v>0</v>
      </c>
      <c r="AU97" t="str">
        <f t="shared" si="62"/>
        <v>0</v>
      </c>
      <c r="AV97" t="str">
        <f t="shared" si="63"/>
        <v>0</v>
      </c>
      <c r="AW97" t="str">
        <f t="shared" si="64"/>
        <v>0</v>
      </c>
      <c r="AX97" t="str">
        <f t="shared" si="65"/>
        <v>0</v>
      </c>
      <c r="AY97" t="str">
        <f t="shared" si="66"/>
        <v>0</v>
      </c>
      <c r="AZ97" t="str">
        <f t="shared" si="67"/>
        <v>0</v>
      </c>
      <c r="BA97" t="str">
        <f t="shared" si="68"/>
        <v>0</v>
      </c>
      <c r="BB97" t="str">
        <f t="shared" si="69"/>
        <v>0</v>
      </c>
      <c r="BC97" t="str">
        <f t="shared" si="70"/>
        <v>0</v>
      </c>
      <c r="BD97" t="str">
        <f t="shared" si="71"/>
        <v>0</v>
      </c>
    </row>
    <row r="98" spans="1:56" x14ac:dyDescent="0.2">
      <c r="A98" s="1">
        <v>44052</v>
      </c>
      <c r="B98" t="s">
        <v>14</v>
      </c>
      <c r="C98" s="5">
        <v>20.54</v>
      </c>
      <c r="D98">
        <v>2.42</v>
      </c>
      <c r="E98">
        <v>82</v>
      </c>
      <c r="F98">
        <v>2</v>
      </c>
      <c r="G98">
        <v>27.06</v>
      </c>
      <c r="H98">
        <v>1.1999999999999957</v>
      </c>
      <c r="I98">
        <v>0.58187863674147089</v>
      </c>
      <c r="J98">
        <v>-119834.71074380165</v>
      </c>
      <c r="K98">
        <v>1886776.8595041323</v>
      </c>
      <c r="L98">
        <v>-209917.35537190083</v>
      </c>
      <c r="M98">
        <v>46.518987341772153</v>
      </c>
      <c r="N98">
        <v>4.6575963718820859</v>
      </c>
      <c r="O98">
        <v>764.28571428571411</v>
      </c>
      <c r="P98">
        <v>-43.981481481481488</v>
      </c>
      <c r="Q98">
        <v>4.58</v>
      </c>
      <c r="R98">
        <v>-1.63</v>
      </c>
      <c r="S98" s="2">
        <v>2.8340080971659849</v>
      </c>
      <c r="T98" s="2">
        <v>16.599190283400819</v>
      </c>
      <c r="U98" t="str">
        <f t="shared" si="36"/>
        <v>0</v>
      </c>
      <c r="V98" t="str">
        <f t="shared" si="37"/>
        <v>0</v>
      </c>
      <c r="W98" t="str">
        <f t="shared" si="38"/>
        <v>0</v>
      </c>
      <c r="X98" t="str">
        <f t="shared" si="39"/>
        <v>0</v>
      </c>
      <c r="Y98" t="str">
        <f t="shared" si="40"/>
        <v>0</v>
      </c>
      <c r="Z98" t="str">
        <f t="shared" si="41"/>
        <v>0</v>
      </c>
      <c r="AA98" t="str">
        <f t="shared" si="42"/>
        <v>0</v>
      </c>
      <c r="AB98" t="str">
        <f t="shared" si="43"/>
        <v>0</v>
      </c>
      <c r="AC98" t="str">
        <f t="shared" si="44"/>
        <v>0</v>
      </c>
      <c r="AD98" t="str">
        <f t="shared" si="45"/>
        <v>1</v>
      </c>
      <c r="AE98" t="str">
        <f t="shared" si="46"/>
        <v>1</v>
      </c>
      <c r="AF98" t="str">
        <f t="shared" si="47"/>
        <v>1</v>
      </c>
      <c r="AG98" t="str">
        <f t="shared" si="48"/>
        <v>1</v>
      </c>
      <c r="AH98" t="str">
        <f t="shared" si="49"/>
        <v>1</v>
      </c>
      <c r="AI98" t="str">
        <f t="shared" si="50"/>
        <v>1</v>
      </c>
      <c r="AJ98" t="str">
        <f t="shared" si="51"/>
        <v>1</v>
      </c>
      <c r="AK98" t="str">
        <f t="shared" si="52"/>
        <v>1</v>
      </c>
      <c r="AL98" t="str">
        <f t="shared" si="53"/>
        <v>1</v>
      </c>
      <c r="AM98" t="str">
        <f t="shared" si="54"/>
        <v>1</v>
      </c>
      <c r="AN98" t="str">
        <f t="shared" si="55"/>
        <v>1</v>
      </c>
      <c r="AO98" t="str">
        <f t="shared" si="56"/>
        <v>0</v>
      </c>
      <c r="AP98" t="str">
        <f t="shared" si="57"/>
        <v>0</v>
      </c>
      <c r="AQ98" t="str">
        <f t="shared" si="58"/>
        <v>0</v>
      </c>
      <c r="AR98" t="str">
        <f t="shared" si="59"/>
        <v>0</v>
      </c>
      <c r="AS98" t="str">
        <f t="shared" si="60"/>
        <v>0</v>
      </c>
      <c r="AT98" t="str">
        <f t="shared" si="61"/>
        <v>0</v>
      </c>
      <c r="AU98" t="str">
        <f t="shared" si="62"/>
        <v>0</v>
      </c>
      <c r="AV98" t="str">
        <f t="shared" si="63"/>
        <v>0</v>
      </c>
      <c r="AW98" t="str">
        <f t="shared" si="64"/>
        <v>0</v>
      </c>
      <c r="AX98" t="str">
        <f t="shared" si="65"/>
        <v>0</v>
      </c>
      <c r="AY98" t="str">
        <f t="shared" si="66"/>
        <v>0</v>
      </c>
      <c r="AZ98" t="str">
        <f t="shared" si="67"/>
        <v>0</v>
      </c>
      <c r="BA98" t="str">
        <f t="shared" si="68"/>
        <v>0</v>
      </c>
      <c r="BB98" t="str">
        <f t="shared" si="69"/>
        <v>0</v>
      </c>
      <c r="BC98" t="str">
        <f t="shared" si="70"/>
        <v>0</v>
      </c>
      <c r="BD98" t="str">
        <f t="shared" si="71"/>
        <v>0</v>
      </c>
    </row>
    <row r="99" spans="1:56" x14ac:dyDescent="0.2">
      <c r="A99" s="1">
        <v>44052</v>
      </c>
      <c r="B99" t="s">
        <v>25</v>
      </c>
      <c r="C99" s="5">
        <v>4.47</v>
      </c>
      <c r="D99">
        <v>6.88</v>
      </c>
      <c r="E99">
        <v>88</v>
      </c>
      <c r="F99">
        <v>2</v>
      </c>
      <c r="G99">
        <v>21.72</v>
      </c>
      <c r="H99">
        <v>0.26800000000000068</v>
      </c>
      <c r="I99">
        <v>0.29154518950436692</v>
      </c>
      <c r="J99">
        <v>-12209.302325581395</v>
      </c>
      <c r="K99">
        <v>502325.58139534883</v>
      </c>
      <c r="L99">
        <v>-46220.930232558138</v>
      </c>
      <c r="M99">
        <v>60.679611650485434</v>
      </c>
      <c r="N99">
        <v>3.5759999999999996</v>
      </c>
      <c r="O99">
        <v>211.31221719457014</v>
      </c>
      <c r="P99">
        <v>-68.727272727272734</v>
      </c>
      <c r="Q99">
        <v>4.58</v>
      </c>
      <c r="R99">
        <v>-1.63</v>
      </c>
      <c r="S99" s="2">
        <v>1.1577424023154861</v>
      </c>
      <c r="T99" s="2">
        <v>15.19536903039074</v>
      </c>
      <c r="U99" t="str">
        <f t="shared" si="36"/>
        <v>0</v>
      </c>
      <c r="V99" t="str">
        <f t="shared" si="37"/>
        <v>0</v>
      </c>
      <c r="W99" t="str">
        <f t="shared" si="38"/>
        <v>0</v>
      </c>
      <c r="X99" t="str">
        <f t="shared" si="39"/>
        <v>0</v>
      </c>
      <c r="Y99" t="str">
        <f t="shared" si="40"/>
        <v>0</v>
      </c>
      <c r="Z99" t="str">
        <f t="shared" si="41"/>
        <v>0</v>
      </c>
      <c r="AA99" t="str">
        <f t="shared" si="42"/>
        <v>0</v>
      </c>
      <c r="AB99" t="str">
        <f t="shared" si="43"/>
        <v>0</v>
      </c>
      <c r="AC99" t="str">
        <f t="shared" si="44"/>
        <v>0</v>
      </c>
      <c r="AD99" t="str">
        <f t="shared" si="45"/>
        <v>1</v>
      </c>
      <c r="AE99" t="str">
        <f t="shared" si="46"/>
        <v>1</v>
      </c>
      <c r="AF99" t="str">
        <f t="shared" si="47"/>
        <v>1</v>
      </c>
      <c r="AG99" t="str">
        <f t="shared" si="48"/>
        <v>1</v>
      </c>
      <c r="AH99" t="str">
        <f t="shared" si="49"/>
        <v>1</v>
      </c>
      <c r="AI99" t="str">
        <f t="shared" si="50"/>
        <v>1</v>
      </c>
      <c r="AJ99" t="str">
        <f t="shared" si="51"/>
        <v>1</v>
      </c>
      <c r="AK99" t="str">
        <f t="shared" si="52"/>
        <v>1</v>
      </c>
      <c r="AL99" t="str">
        <f t="shared" si="53"/>
        <v>1</v>
      </c>
      <c r="AM99" t="str">
        <f t="shared" si="54"/>
        <v>1</v>
      </c>
      <c r="AN99" t="str">
        <f t="shared" si="55"/>
        <v>0</v>
      </c>
      <c r="AO99" t="str">
        <f t="shared" si="56"/>
        <v>0</v>
      </c>
      <c r="AP99" t="str">
        <f t="shared" si="57"/>
        <v>0</v>
      </c>
      <c r="AQ99" t="str">
        <f t="shared" si="58"/>
        <v>0</v>
      </c>
      <c r="AR99" t="str">
        <f t="shared" si="59"/>
        <v>0</v>
      </c>
      <c r="AS99" t="str">
        <f t="shared" si="60"/>
        <v>0</v>
      </c>
      <c r="AT99" t="str">
        <f t="shared" si="61"/>
        <v>0</v>
      </c>
      <c r="AU99" t="str">
        <f t="shared" si="62"/>
        <v>0</v>
      </c>
      <c r="AV99" t="str">
        <f t="shared" si="63"/>
        <v>0</v>
      </c>
      <c r="AW99" t="str">
        <f t="shared" si="64"/>
        <v>0</v>
      </c>
      <c r="AX99" t="str">
        <f t="shared" si="65"/>
        <v>0</v>
      </c>
      <c r="AY99" t="str">
        <f t="shared" si="66"/>
        <v>0</v>
      </c>
      <c r="AZ99" t="str">
        <f t="shared" si="67"/>
        <v>0</v>
      </c>
      <c r="BA99" t="str">
        <f t="shared" si="68"/>
        <v>0</v>
      </c>
      <c r="BB99" t="str">
        <f t="shared" si="69"/>
        <v>0</v>
      </c>
      <c r="BC99" t="str">
        <f t="shared" si="70"/>
        <v>0</v>
      </c>
      <c r="BD99" t="str">
        <f t="shared" si="71"/>
        <v>0</v>
      </c>
    </row>
    <row r="100" spans="1:56" x14ac:dyDescent="0.2">
      <c r="A100" s="1">
        <v>44052</v>
      </c>
      <c r="B100" t="s">
        <v>85</v>
      </c>
      <c r="C100" s="5">
        <v>9.5399999999999991</v>
      </c>
      <c r="D100">
        <v>6.34</v>
      </c>
      <c r="E100">
        <v>90</v>
      </c>
      <c r="F100">
        <v>2</v>
      </c>
      <c r="G100">
        <v>38.159999999999997</v>
      </c>
      <c r="H100">
        <v>7.7999999999999936</v>
      </c>
      <c r="I100">
        <v>0.15797788309636315</v>
      </c>
      <c r="J100">
        <v>-3785.4889589905365</v>
      </c>
      <c r="K100">
        <v>160252.36593059936</v>
      </c>
      <c r="L100">
        <v>-1735.0157728706624</v>
      </c>
      <c r="M100">
        <v>24.657534246575342</v>
      </c>
      <c r="N100">
        <v>26.5</v>
      </c>
      <c r="O100">
        <v>399.21259842519686</v>
      </c>
      <c r="P100">
        <v>-66.979166666666671</v>
      </c>
      <c r="Q100">
        <v>4.58</v>
      </c>
      <c r="R100">
        <v>-1.63</v>
      </c>
      <c r="S100" s="2">
        <v>1.417322834645681</v>
      </c>
      <c r="T100" s="2">
        <v>13.385826771653541</v>
      </c>
      <c r="U100" t="str">
        <f t="shared" si="36"/>
        <v>0</v>
      </c>
      <c r="V100" t="str">
        <f t="shared" si="37"/>
        <v>0</v>
      </c>
      <c r="W100" t="str">
        <f t="shared" si="38"/>
        <v>0</v>
      </c>
      <c r="X100" t="str">
        <f t="shared" si="39"/>
        <v>0</v>
      </c>
      <c r="Y100" t="str">
        <f t="shared" si="40"/>
        <v>0</v>
      </c>
      <c r="Z100" t="str">
        <f t="shared" si="41"/>
        <v>0</v>
      </c>
      <c r="AA100" t="str">
        <f t="shared" si="42"/>
        <v>0</v>
      </c>
      <c r="AB100" t="str">
        <f t="shared" si="43"/>
        <v>0</v>
      </c>
      <c r="AC100" t="str">
        <f t="shared" si="44"/>
        <v>0</v>
      </c>
      <c r="AD100" t="str">
        <f t="shared" si="45"/>
        <v>0</v>
      </c>
      <c r="AE100" t="str">
        <f t="shared" si="46"/>
        <v>1</v>
      </c>
      <c r="AF100" t="str">
        <f t="shared" si="47"/>
        <v>1</v>
      </c>
      <c r="AG100" t="str">
        <f t="shared" si="48"/>
        <v>1</v>
      </c>
      <c r="AH100" t="str">
        <f t="shared" si="49"/>
        <v>1</v>
      </c>
      <c r="AI100" t="str">
        <f t="shared" si="50"/>
        <v>1</v>
      </c>
      <c r="AJ100" t="str">
        <f t="shared" si="51"/>
        <v>1</v>
      </c>
      <c r="AK100" t="str">
        <f t="shared" si="52"/>
        <v>1</v>
      </c>
      <c r="AL100" t="str">
        <f t="shared" si="53"/>
        <v>1</v>
      </c>
      <c r="AM100" t="str">
        <f t="shared" si="54"/>
        <v>1</v>
      </c>
      <c r="AN100" t="str">
        <f t="shared" si="55"/>
        <v>0</v>
      </c>
      <c r="AO100" t="str">
        <f t="shared" si="56"/>
        <v>0</v>
      </c>
      <c r="AP100" t="str">
        <f t="shared" si="57"/>
        <v>0</v>
      </c>
      <c r="AQ100" t="str">
        <f t="shared" si="58"/>
        <v>0</v>
      </c>
      <c r="AR100" t="str">
        <f t="shared" si="59"/>
        <v>0</v>
      </c>
      <c r="AS100" t="str">
        <f t="shared" si="60"/>
        <v>0</v>
      </c>
      <c r="AT100" t="str">
        <f t="shared" si="61"/>
        <v>0</v>
      </c>
      <c r="AU100" t="str">
        <f t="shared" si="62"/>
        <v>0</v>
      </c>
      <c r="AV100" t="str">
        <f t="shared" si="63"/>
        <v>0</v>
      </c>
      <c r="AW100" t="str">
        <f t="shared" si="64"/>
        <v>0</v>
      </c>
      <c r="AX100" t="str">
        <f t="shared" si="65"/>
        <v>0</v>
      </c>
      <c r="AY100" t="str">
        <f t="shared" si="66"/>
        <v>0</v>
      </c>
      <c r="AZ100" t="str">
        <f t="shared" si="67"/>
        <v>0</v>
      </c>
      <c r="BA100" t="str">
        <f t="shared" si="68"/>
        <v>0</v>
      </c>
      <c r="BB100" t="str">
        <f t="shared" si="69"/>
        <v>0</v>
      </c>
      <c r="BC100" t="str">
        <f t="shared" si="70"/>
        <v>0</v>
      </c>
      <c r="BD100" t="str">
        <f t="shared" si="71"/>
        <v>0</v>
      </c>
    </row>
    <row r="101" spans="1:56" x14ac:dyDescent="0.2">
      <c r="A101" s="1">
        <v>44052</v>
      </c>
      <c r="B101" t="s">
        <v>86</v>
      </c>
      <c r="C101" s="5">
        <v>13.76</v>
      </c>
      <c r="D101">
        <v>6.53</v>
      </c>
      <c r="E101">
        <v>87</v>
      </c>
      <c r="F101">
        <v>2</v>
      </c>
      <c r="G101">
        <v>34.47</v>
      </c>
      <c r="H101">
        <v>5.3879999999999981</v>
      </c>
      <c r="I101">
        <v>-1.0606060606060514</v>
      </c>
      <c r="J101">
        <v>154517.61102603367</v>
      </c>
      <c r="K101">
        <v>2720214.3950995407</v>
      </c>
      <c r="L101">
        <v>107044.41041347626</v>
      </c>
      <c r="M101">
        <v>191.32075471698116</v>
      </c>
      <c r="N101">
        <v>2.7140039447731752</v>
      </c>
      <c r="O101">
        <v>642.04545454545462</v>
      </c>
      <c r="P101">
        <v>-46.996753246753251</v>
      </c>
      <c r="Q101">
        <v>4.58</v>
      </c>
      <c r="R101">
        <v>-1.63</v>
      </c>
      <c r="S101" s="2">
        <v>12.801204819277119</v>
      </c>
      <c r="T101" s="2">
        <v>15.66265060240964</v>
      </c>
      <c r="U101" t="str">
        <f t="shared" si="36"/>
        <v>0</v>
      </c>
      <c r="V101" t="str">
        <f t="shared" si="37"/>
        <v>0</v>
      </c>
      <c r="W101" t="str">
        <f t="shared" si="38"/>
        <v>0</v>
      </c>
      <c r="X101" t="str">
        <f t="shared" si="39"/>
        <v>0</v>
      </c>
      <c r="Y101" t="str">
        <f t="shared" si="40"/>
        <v>0</v>
      </c>
      <c r="Z101" t="str">
        <f t="shared" si="41"/>
        <v>0</v>
      </c>
      <c r="AA101" t="str">
        <f t="shared" si="42"/>
        <v>0</v>
      </c>
      <c r="AB101" t="str">
        <f t="shared" si="43"/>
        <v>0</v>
      </c>
      <c r="AC101" t="str">
        <f t="shared" si="44"/>
        <v>0</v>
      </c>
      <c r="AD101" t="str">
        <f t="shared" si="45"/>
        <v>1</v>
      </c>
      <c r="AE101" t="str">
        <f t="shared" si="46"/>
        <v>1</v>
      </c>
      <c r="AF101" t="str">
        <f t="shared" si="47"/>
        <v>1</v>
      </c>
      <c r="AG101" t="str">
        <f t="shared" si="48"/>
        <v>1</v>
      </c>
      <c r="AH101" t="str">
        <f t="shared" si="49"/>
        <v>1</v>
      </c>
      <c r="AI101" t="str">
        <f t="shared" si="50"/>
        <v>1</v>
      </c>
      <c r="AJ101" t="str">
        <f t="shared" si="51"/>
        <v>1</v>
      </c>
      <c r="AK101" t="str">
        <f t="shared" si="52"/>
        <v>1</v>
      </c>
      <c r="AL101" t="str">
        <f t="shared" si="53"/>
        <v>1</v>
      </c>
      <c r="AM101" t="str">
        <f t="shared" si="54"/>
        <v>1</v>
      </c>
      <c r="AN101" t="str">
        <f t="shared" si="55"/>
        <v>1</v>
      </c>
      <c r="AO101" t="str">
        <f t="shared" si="56"/>
        <v>1</v>
      </c>
      <c r="AP101" t="str">
        <f t="shared" si="57"/>
        <v>1</v>
      </c>
      <c r="AQ101" t="str">
        <f t="shared" si="58"/>
        <v>1</v>
      </c>
      <c r="AR101" t="str">
        <f t="shared" si="59"/>
        <v>1</v>
      </c>
      <c r="AS101" t="str">
        <f t="shared" si="60"/>
        <v>1</v>
      </c>
      <c r="AT101" t="str">
        <f t="shared" si="61"/>
        <v>1</v>
      </c>
      <c r="AU101" t="str">
        <f t="shared" si="62"/>
        <v>0</v>
      </c>
      <c r="AV101" t="str">
        <f t="shared" si="63"/>
        <v>0</v>
      </c>
      <c r="AW101" t="str">
        <f t="shared" si="64"/>
        <v>0</v>
      </c>
      <c r="AX101" t="str">
        <f t="shared" si="65"/>
        <v>0</v>
      </c>
      <c r="AY101" t="str">
        <f t="shared" si="66"/>
        <v>0</v>
      </c>
      <c r="AZ101" t="str">
        <f t="shared" si="67"/>
        <v>0</v>
      </c>
      <c r="BA101" t="str">
        <f t="shared" si="68"/>
        <v>0</v>
      </c>
      <c r="BB101" t="str">
        <f t="shared" si="69"/>
        <v>0</v>
      </c>
      <c r="BC101" t="str">
        <f t="shared" si="70"/>
        <v>0</v>
      </c>
      <c r="BD101" t="str">
        <f t="shared" si="71"/>
        <v>0</v>
      </c>
    </row>
    <row r="102" spans="1:56" x14ac:dyDescent="0.2">
      <c r="A102" s="1">
        <v>44052</v>
      </c>
      <c r="B102" t="s">
        <v>11</v>
      </c>
      <c r="C102" s="5">
        <v>129.35</v>
      </c>
      <c r="D102">
        <v>2.17</v>
      </c>
      <c r="E102">
        <v>89</v>
      </c>
      <c r="F102">
        <v>2</v>
      </c>
      <c r="G102">
        <v>31.87</v>
      </c>
      <c r="H102">
        <v>6.4740000000000002</v>
      </c>
      <c r="I102">
        <v>1.4967259120673542</v>
      </c>
      <c r="J102">
        <v>-698617.51152073732</v>
      </c>
      <c r="K102">
        <v>4700460.8294930877</v>
      </c>
      <c r="L102">
        <v>-989400.92165898625</v>
      </c>
      <c r="M102">
        <v>38.780323450134766</v>
      </c>
      <c r="N102">
        <v>11.238053866203302</v>
      </c>
      <c r="O102">
        <v>1012.8205128205128</v>
      </c>
      <c r="P102">
        <v>-49.534883720930232</v>
      </c>
      <c r="Q102">
        <v>4.58</v>
      </c>
      <c r="R102">
        <v>-1.63</v>
      </c>
      <c r="S102" s="2">
        <v>1.904761904761906</v>
      </c>
      <c r="T102" s="2">
        <v>35.714285714285722</v>
      </c>
      <c r="U102" t="str">
        <f t="shared" si="36"/>
        <v>0</v>
      </c>
      <c r="V102" t="str">
        <f t="shared" si="37"/>
        <v>0</v>
      </c>
      <c r="W102" t="str">
        <f t="shared" si="38"/>
        <v>1</v>
      </c>
      <c r="X102" t="str">
        <f t="shared" si="39"/>
        <v>1</v>
      </c>
      <c r="Y102" t="str">
        <f t="shared" si="40"/>
        <v>1</v>
      </c>
      <c r="Z102" t="str">
        <f t="shared" si="41"/>
        <v>1</v>
      </c>
      <c r="AA102" t="str">
        <f t="shared" si="42"/>
        <v>1</v>
      </c>
      <c r="AB102" t="str">
        <f t="shared" si="43"/>
        <v>1</v>
      </c>
      <c r="AC102" t="str">
        <f t="shared" si="44"/>
        <v>1</v>
      </c>
      <c r="AD102" t="str">
        <f t="shared" si="45"/>
        <v>1</v>
      </c>
      <c r="AE102" t="str">
        <f t="shared" si="46"/>
        <v>1</v>
      </c>
      <c r="AF102" t="str">
        <f t="shared" si="47"/>
        <v>1</v>
      </c>
      <c r="AG102" t="str">
        <f t="shared" si="48"/>
        <v>1</v>
      </c>
      <c r="AH102" t="str">
        <f t="shared" si="49"/>
        <v>1</v>
      </c>
      <c r="AI102" t="str">
        <f t="shared" si="50"/>
        <v>1</v>
      </c>
      <c r="AJ102" t="str">
        <f t="shared" si="51"/>
        <v>1</v>
      </c>
      <c r="AK102" t="str">
        <f t="shared" si="52"/>
        <v>1</v>
      </c>
      <c r="AL102" t="str">
        <f t="shared" si="53"/>
        <v>1</v>
      </c>
      <c r="AM102" t="str">
        <f t="shared" si="54"/>
        <v>1</v>
      </c>
      <c r="AN102" t="str">
        <f t="shared" si="55"/>
        <v>0</v>
      </c>
      <c r="AO102" t="str">
        <f t="shared" si="56"/>
        <v>0</v>
      </c>
      <c r="AP102" t="str">
        <f t="shared" si="57"/>
        <v>0</v>
      </c>
      <c r="AQ102" t="str">
        <f t="shared" si="58"/>
        <v>0</v>
      </c>
      <c r="AR102" t="str">
        <f t="shared" si="59"/>
        <v>0</v>
      </c>
      <c r="AS102" t="str">
        <f t="shared" si="60"/>
        <v>0</v>
      </c>
      <c r="AT102" t="str">
        <f t="shared" si="61"/>
        <v>0</v>
      </c>
      <c r="AU102" t="str">
        <f t="shared" si="62"/>
        <v>0</v>
      </c>
      <c r="AV102" t="str">
        <f t="shared" si="63"/>
        <v>0</v>
      </c>
      <c r="AW102" t="str">
        <f t="shared" si="64"/>
        <v>0</v>
      </c>
      <c r="AX102" t="str">
        <f t="shared" si="65"/>
        <v>0</v>
      </c>
      <c r="AY102" t="str">
        <f t="shared" si="66"/>
        <v>0</v>
      </c>
      <c r="AZ102" t="str">
        <f t="shared" si="67"/>
        <v>0</v>
      </c>
      <c r="BA102" t="str">
        <f t="shared" si="68"/>
        <v>0</v>
      </c>
      <c r="BB102" t="str">
        <f t="shared" si="69"/>
        <v>0</v>
      </c>
      <c r="BC102" t="str">
        <f t="shared" si="70"/>
        <v>0</v>
      </c>
      <c r="BD102" t="str">
        <f t="shared" si="71"/>
        <v>0</v>
      </c>
    </row>
    <row r="103" spans="1:56" x14ac:dyDescent="0.2">
      <c r="A103" s="1">
        <v>44052</v>
      </c>
      <c r="B103" t="s">
        <v>87</v>
      </c>
      <c r="C103" s="5">
        <v>196.86</v>
      </c>
      <c r="D103">
        <v>4.13</v>
      </c>
      <c r="E103">
        <v>95</v>
      </c>
      <c r="F103">
        <v>2</v>
      </c>
      <c r="G103">
        <v>24.16</v>
      </c>
      <c r="H103">
        <v>11.826000000000001</v>
      </c>
      <c r="I103">
        <v>-0.72115384615385214</v>
      </c>
      <c r="J103">
        <v>-726392.25181598065</v>
      </c>
      <c r="K103">
        <v>53510895.883777238</v>
      </c>
      <c r="L103">
        <v>-92736.077481840199</v>
      </c>
      <c r="M103">
        <v>2826.8585131894483</v>
      </c>
      <c r="N103">
        <v>1.6700033932813032</v>
      </c>
      <c r="O103">
        <v>168.18181818181816</v>
      </c>
      <c r="P103">
        <v>-48.180677540777914</v>
      </c>
      <c r="Q103">
        <v>4.58</v>
      </c>
      <c r="R103">
        <v>-1.63</v>
      </c>
      <c r="S103" s="2">
        <v>16.54501216545011</v>
      </c>
      <c r="T103" s="2">
        <v>9.7323600973236086</v>
      </c>
      <c r="U103" t="str">
        <f t="shared" si="36"/>
        <v>0</v>
      </c>
      <c r="V103" t="str">
        <f t="shared" si="37"/>
        <v>0</v>
      </c>
      <c r="W103" t="str">
        <f t="shared" si="38"/>
        <v>0</v>
      </c>
      <c r="X103" t="str">
        <f t="shared" si="39"/>
        <v>0</v>
      </c>
      <c r="Y103" t="str">
        <f t="shared" si="40"/>
        <v>0</v>
      </c>
      <c r="Z103" t="str">
        <f t="shared" si="41"/>
        <v>0</v>
      </c>
      <c r="AA103" t="str">
        <f t="shared" si="42"/>
        <v>0</v>
      </c>
      <c r="AB103" t="str">
        <f t="shared" si="43"/>
        <v>0</v>
      </c>
      <c r="AC103" t="str">
        <f t="shared" si="44"/>
        <v>0</v>
      </c>
      <c r="AD103" t="str">
        <f t="shared" si="45"/>
        <v>0</v>
      </c>
      <c r="AE103" t="str">
        <f t="shared" si="46"/>
        <v>0</v>
      </c>
      <c r="AF103" t="str">
        <f t="shared" si="47"/>
        <v>0</v>
      </c>
      <c r="AG103" t="str">
        <f t="shared" si="48"/>
        <v>1</v>
      </c>
      <c r="AH103" t="str">
        <f t="shared" si="49"/>
        <v>1</v>
      </c>
      <c r="AI103" t="str">
        <f t="shared" si="50"/>
        <v>1</v>
      </c>
      <c r="AJ103" t="str">
        <f t="shared" si="51"/>
        <v>1</v>
      </c>
      <c r="AK103" t="str">
        <f t="shared" si="52"/>
        <v>1</v>
      </c>
      <c r="AL103" t="str">
        <f t="shared" si="53"/>
        <v>1</v>
      </c>
      <c r="AM103" t="str">
        <f t="shared" si="54"/>
        <v>1</v>
      </c>
      <c r="AN103" t="str">
        <f t="shared" si="55"/>
        <v>1</v>
      </c>
      <c r="AO103" t="str">
        <f t="shared" si="56"/>
        <v>1</v>
      </c>
      <c r="AP103" t="str">
        <f t="shared" si="57"/>
        <v>1</v>
      </c>
      <c r="AQ103" t="str">
        <f t="shared" si="58"/>
        <v>1</v>
      </c>
      <c r="AR103" t="str">
        <f t="shared" si="59"/>
        <v>1</v>
      </c>
      <c r="AS103" t="str">
        <f t="shared" si="60"/>
        <v>1</v>
      </c>
      <c r="AT103" t="str">
        <f t="shared" si="61"/>
        <v>1</v>
      </c>
      <c r="AU103" t="str">
        <f t="shared" si="62"/>
        <v>1</v>
      </c>
      <c r="AV103" t="str">
        <f t="shared" si="63"/>
        <v>0</v>
      </c>
      <c r="AW103" t="str">
        <f t="shared" si="64"/>
        <v>0</v>
      </c>
      <c r="AX103" t="str">
        <f t="shared" si="65"/>
        <v>0</v>
      </c>
      <c r="AY103" t="str">
        <f t="shared" si="66"/>
        <v>0</v>
      </c>
      <c r="AZ103" t="str">
        <f t="shared" si="67"/>
        <v>0</v>
      </c>
      <c r="BA103" t="str">
        <f t="shared" si="68"/>
        <v>0</v>
      </c>
      <c r="BB103" t="str">
        <f t="shared" si="69"/>
        <v>0</v>
      </c>
      <c r="BC103" t="str">
        <f t="shared" si="70"/>
        <v>0</v>
      </c>
      <c r="BD103" t="str">
        <f t="shared" si="71"/>
        <v>0</v>
      </c>
    </row>
    <row r="104" spans="1:56" x14ac:dyDescent="0.2">
      <c r="A104" s="1">
        <v>44052</v>
      </c>
      <c r="B104" t="s">
        <v>10</v>
      </c>
      <c r="C104" s="5">
        <v>37.35</v>
      </c>
      <c r="D104">
        <v>3.26</v>
      </c>
      <c r="E104">
        <v>68</v>
      </c>
      <c r="F104">
        <v>3</v>
      </c>
      <c r="G104">
        <v>35.1</v>
      </c>
      <c r="H104">
        <v>6.7820000000000071</v>
      </c>
      <c r="I104">
        <v>0.30769230769230116</v>
      </c>
      <c r="J104">
        <v>839263.80368098163</v>
      </c>
      <c r="K104">
        <v>3336809.8159509203</v>
      </c>
      <c r="L104">
        <v>596625.76687116572</v>
      </c>
      <c r="M104">
        <v>70.040816326530603</v>
      </c>
      <c r="N104">
        <v>4.3531468531468533</v>
      </c>
      <c r="O104">
        <v>1614.8869016307206</v>
      </c>
      <c r="P104">
        <v>-36.699029126213603</v>
      </c>
      <c r="Q104">
        <v>4.58</v>
      </c>
      <c r="R104">
        <v>-1.63</v>
      </c>
      <c r="S104" s="2">
        <v>2.7190332326283939</v>
      </c>
      <c r="T104" s="2">
        <v>12.386706948640491</v>
      </c>
      <c r="U104" t="str">
        <f t="shared" si="36"/>
        <v>0</v>
      </c>
      <c r="V104" t="str">
        <f t="shared" si="37"/>
        <v>0</v>
      </c>
      <c r="W104" t="str">
        <f t="shared" si="38"/>
        <v>0</v>
      </c>
      <c r="X104" t="str">
        <f t="shared" si="39"/>
        <v>0</v>
      </c>
      <c r="Y104" t="str">
        <f t="shared" si="40"/>
        <v>0</v>
      </c>
      <c r="Z104" t="str">
        <f t="shared" si="41"/>
        <v>0</v>
      </c>
      <c r="AA104" t="str">
        <f t="shared" si="42"/>
        <v>0</v>
      </c>
      <c r="AB104" t="str">
        <f t="shared" si="43"/>
        <v>0</v>
      </c>
      <c r="AC104" t="str">
        <f t="shared" si="44"/>
        <v>0</v>
      </c>
      <c r="AD104" t="str">
        <f t="shared" si="45"/>
        <v>0</v>
      </c>
      <c r="AE104" t="str">
        <f t="shared" si="46"/>
        <v>1</v>
      </c>
      <c r="AF104" t="str">
        <f t="shared" si="47"/>
        <v>1</v>
      </c>
      <c r="AG104" t="str">
        <f t="shared" si="48"/>
        <v>1</v>
      </c>
      <c r="AH104" t="str">
        <f t="shared" si="49"/>
        <v>1</v>
      </c>
      <c r="AI104" t="str">
        <f t="shared" si="50"/>
        <v>1</v>
      </c>
      <c r="AJ104" t="str">
        <f t="shared" si="51"/>
        <v>1</v>
      </c>
      <c r="AK104" t="str">
        <f t="shared" si="52"/>
        <v>1</v>
      </c>
      <c r="AL104" t="str">
        <f t="shared" si="53"/>
        <v>1</v>
      </c>
      <c r="AM104" t="str">
        <f t="shared" si="54"/>
        <v>1</v>
      </c>
      <c r="AN104" t="str">
        <f t="shared" si="55"/>
        <v>1</v>
      </c>
      <c r="AO104" t="str">
        <f t="shared" si="56"/>
        <v>0</v>
      </c>
      <c r="AP104" t="str">
        <f t="shared" si="57"/>
        <v>0</v>
      </c>
      <c r="AQ104" t="str">
        <f t="shared" si="58"/>
        <v>0</v>
      </c>
      <c r="AR104" t="str">
        <f t="shared" si="59"/>
        <v>0</v>
      </c>
      <c r="AS104" t="str">
        <f t="shared" si="60"/>
        <v>0</v>
      </c>
      <c r="AT104" t="str">
        <f t="shared" si="61"/>
        <v>0</v>
      </c>
      <c r="AU104" t="str">
        <f t="shared" si="62"/>
        <v>0</v>
      </c>
      <c r="AV104" t="str">
        <f t="shared" si="63"/>
        <v>0</v>
      </c>
      <c r="AW104" t="str">
        <f t="shared" si="64"/>
        <v>0</v>
      </c>
      <c r="AX104" t="str">
        <f t="shared" si="65"/>
        <v>0</v>
      </c>
      <c r="AY104" t="str">
        <f t="shared" si="66"/>
        <v>0</v>
      </c>
      <c r="AZ104" t="str">
        <f t="shared" si="67"/>
        <v>0</v>
      </c>
      <c r="BA104" t="str">
        <f t="shared" si="68"/>
        <v>0</v>
      </c>
      <c r="BB104" t="str">
        <f t="shared" si="69"/>
        <v>0</v>
      </c>
      <c r="BC104" t="str">
        <f t="shared" si="70"/>
        <v>0</v>
      </c>
      <c r="BD104" t="str">
        <f t="shared" si="71"/>
        <v>0</v>
      </c>
    </row>
    <row r="105" spans="1:56" x14ac:dyDescent="0.2">
      <c r="A105" s="1">
        <v>44052</v>
      </c>
      <c r="B105" t="s">
        <v>88</v>
      </c>
      <c r="C105" s="5">
        <v>72.84</v>
      </c>
      <c r="D105">
        <v>1.18</v>
      </c>
      <c r="E105">
        <v>105</v>
      </c>
      <c r="F105">
        <v>2</v>
      </c>
      <c r="G105">
        <v>26.94</v>
      </c>
      <c r="H105">
        <v>3.870000000000001</v>
      </c>
      <c r="I105">
        <v>2.9668411867364775</v>
      </c>
      <c r="J105">
        <v>-498305.08474576275</v>
      </c>
      <c r="K105">
        <v>2622033.898305085</v>
      </c>
      <c r="L105">
        <v>12711.864406779661</v>
      </c>
      <c r="M105">
        <v>103.25670498084291</v>
      </c>
      <c r="N105">
        <v>13.513914656771801</v>
      </c>
      <c r="O105">
        <v>337.03703703703695</v>
      </c>
      <c r="P105">
        <v>-21.854304635761594</v>
      </c>
      <c r="Q105">
        <v>4.58</v>
      </c>
      <c r="R105">
        <v>-1.63</v>
      </c>
      <c r="S105" s="2">
        <v>6.3291139240506276</v>
      </c>
      <c r="T105" s="2">
        <v>25.687763713080169</v>
      </c>
      <c r="U105" t="str">
        <f t="shared" si="36"/>
        <v>0</v>
      </c>
      <c r="V105" t="str">
        <f t="shared" si="37"/>
        <v>0</v>
      </c>
      <c r="W105" t="str">
        <f t="shared" si="38"/>
        <v>0</v>
      </c>
      <c r="X105" t="str">
        <f t="shared" si="39"/>
        <v>0</v>
      </c>
      <c r="Y105" t="str">
        <f t="shared" si="40"/>
        <v>0</v>
      </c>
      <c r="Z105" t="str">
        <f t="shared" si="41"/>
        <v>0</v>
      </c>
      <c r="AA105" t="str">
        <f t="shared" si="42"/>
        <v>1</v>
      </c>
      <c r="AB105" t="str">
        <f t="shared" si="43"/>
        <v>1</v>
      </c>
      <c r="AC105" t="str">
        <f t="shared" si="44"/>
        <v>1</v>
      </c>
      <c r="AD105" t="str">
        <f t="shared" si="45"/>
        <v>1</v>
      </c>
      <c r="AE105" t="str">
        <f t="shared" si="46"/>
        <v>1</v>
      </c>
      <c r="AF105" t="str">
        <f t="shared" si="47"/>
        <v>1</v>
      </c>
      <c r="AG105" t="str">
        <f t="shared" si="48"/>
        <v>1</v>
      </c>
      <c r="AH105" t="str">
        <f t="shared" si="49"/>
        <v>1</v>
      </c>
      <c r="AI105" t="str">
        <f t="shared" si="50"/>
        <v>1</v>
      </c>
      <c r="AJ105" t="str">
        <f t="shared" si="51"/>
        <v>1</v>
      </c>
      <c r="AK105" t="str">
        <f t="shared" si="52"/>
        <v>1</v>
      </c>
      <c r="AL105" t="str">
        <f t="shared" si="53"/>
        <v>1</v>
      </c>
      <c r="AM105" t="str">
        <f t="shared" si="54"/>
        <v>1</v>
      </c>
      <c r="AN105" t="str">
        <f t="shared" si="55"/>
        <v>1</v>
      </c>
      <c r="AO105" t="str">
        <f t="shared" si="56"/>
        <v>1</v>
      </c>
      <c r="AP105" t="str">
        <f t="shared" si="57"/>
        <v>1</v>
      </c>
      <c r="AQ105" t="str">
        <f t="shared" si="58"/>
        <v>1</v>
      </c>
      <c r="AR105" t="str">
        <f t="shared" si="59"/>
        <v>0</v>
      </c>
      <c r="AS105" t="str">
        <f t="shared" si="60"/>
        <v>0</v>
      </c>
      <c r="AT105" t="str">
        <f t="shared" si="61"/>
        <v>0</v>
      </c>
      <c r="AU105" t="str">
        <f t="shared" si="62"/>
        <v>0</v>
      </c>
      <c r="AV105" t="str">
        <f t="shared" si="63"/>
        <v>0</v>
      </c>
      <c r="AW105" t="str">
        <f t="shared" si="64"/>
        <v>0</v>
      </c>
      <c r="AX105" t="str">
        <f t="shared" si="65"/>
        <v>0</v>
      </c>
      <c r="AY105" t="str">
        <f t="shared" si="66"/>
        <v>0</v>
      </c>
      <c r="AZ105" t="str">
        <f t="shared" si="67"/>
        <v>0</v>
      </c>
      <c r="BA105" t="str">
        <f t="shared" si="68"/>
        <v>0</v>
      </c>
      <c r="BB105" t="str">
        <f t="shared" si="69"/>
        <v>0</v>
      </c>
      <c r="BC105" t="str">
        <f t="shared" si="70"/>
        <v>0</v>
      </c>
      <c r="BD105" t="str">
        <f t="shared" si="71"/>
        <v>0</v>
      </c>
    </row>
    <row r="106" spans="1:56" x14ac:dyDescent="0.2">
      <c r="A106" s="1">
        <v>44052</v>
      </c>
      <c r="B106" t="s">
        <v>54</v>
      </c>
      <c r="C106" s="5">
        <v>32.07</v>
      </c>
      <c r="D106">
        <v>2.99</v>
      </c>
      <c r="E106">
        <v>104</v>
      </c>
      <c r="F106">
        <v>2</v>
      </c>
      <c r="G106">
        <v>40.75</v>
      </c>
      <c r="H106">
        <v>4.5300000000000011</v>
      </c>
      <c r="I106">
        <v>-1.0916308303010227</v>
      </c>
      <c r="J106">
        <v>233444.81605351169</v>
      </c>
      <c r="K106">
        <v>3206020.066889632</v>
      </c>
      <c r="L106">
        <v>-252842.80936454848</v>
      </c>
      <c r="M106">
        <v>109.51585976627712</v>
      </c>
      <c r="N106">
        <v>4.8887195121951219</v>
      </c>
      <c r="O106">
        <v>684.77690288713916</v>
      </c>
      <c r="P106">
        <v>-57.946554149085792</v>
      </c>
      <c r="Q106">
        <v>4.58</v>
      </c>
      <c r="R106">
        <v>-1.63</v>
      </c>
      <c r="S106" s="2">
        <v>3.3222591362126281</v>
      </c>
      <c r="T106" s="2">
        <v>20.26578073089701</v>
      </c>
      <c r="U106" t="str">
        <f t="shared" si="36"/>
        <v>0</v>
      </c>
      <c r="V106" t="str">
        <f t="shared" si="37"/>
        <v>0</v>
      </c>
      <c r="W106" t="str">
        <f t="shared" si="38"/>
        <v>0</v>
      </c>
      <c r="X106" t="str">
        <f t="shared" si="39"/>
        <v>0</v>
      </c>
      <c r="Y106" t="str">
        <f t="shared" si="40"/>
        <v>0</v>
      </c>
      <c r="Z106" t="str">
        <f t="shared" si="41"/>
        <v>0</v>
      </c>
      <c r="AA106" t="str">
        <f t="shared" si="42"/>
        <v>0</v>
      </c>
      <c r="AB106" t="str">
        <f t="shared" si="43"/>
        <v>1</v>
      </c>
      <c r="AC106" t="str">
        <f t="shared" si="44"/>
        <v>1</v>
      </c>
      <c r="AD106" t="str">
        <f t="shared" si="45"/>
        <v>1</v>
      </c>
      <c r="AE106" t="str">
        <f t="shared" si="46"/>
        <v>1</v>
      </c>
      <c r="AF106" t="str">
        <f t="shared" si="47"/>
        <v>1</v>
      </c>
      <c r="AG106" t="str">
        <f t="shared" si="48"/>
        <v>1</v>
      </c>
      <c r="AH106" t="str">
        <f t="shared" si="49"/>
        <v>1</v>
      </c>
      <c r="AI106" t="str">
        <f t="shared" si="50"/>
        <v>1</v>
      </c>
      <c r="AJ106" t="str">
        <f t="shared" si="51"/>
        <v>1</v>
      </c>
      <c r="AK106" t="str">
        <f t="shared" si="52"/>
        <v>1</v>
      </c>
      <c r="AL106" t="str">
        <f t="shared" si="53"/>
        <v>1</v>
      </c>
      <c r="AM106" t="str">
        <f t="shared" si="54"/>
        <v>1</v>
      </c>
      <c r="AN106" t="str">
        <f t="shared" si="55"/>
        <v>1</v>
      </c>
      <c r="AO106" t="str">
        <f t="shared" si="56"/>
        <v>1</v>
      </c>
      <c r="AP106" t="str">
        <f t="shared" si="57"/>
        <v>0</v>
      </c>
      <c r="AQ106" t="str">
        <f t="shared" si="58"/>
        <v>0</v>
      </c>
      <c r="AR106" t="str">
        <f t="shared" si="59"/>
        <v>0</v>
      </c>
      <c r="AS106" t="str">
        <f t="shared" si="60"/>
        <v>0</v>
      </c>
      <c r="AT106" t="str">
        <f t="shared" si="61"/>
        <v>0</v>
      </c>
      <c r="AU106" t="str">
        <f t="shared" si="62"/>
        <v>0</v>
      </c>
      <c r="AV106" t="str">
        <f t="shared" si="63"/>
        <v>0</v>
      </c>
      <c r="AW106" t="str">
        <f t="shared" si="64"/>
        <v>0</v>
      </c>
      <c r="AX106" t="str">
        <f t="shared" si="65"/>
        <v>0</v>
      </c>
      <c r="AY106" t="str">
        <f t="shared" si="66"/>
        <v>0</v>
      </c>
      <c r="AZ106" t="str">
        <f t="shared" si="67"/>
        <v>0</v>
      </c>
      <c r="BA106" t="str">
        <f t="shared" si="68"/>
        <v>0</v>
      </c>
      <c r="BB106" t="str">
        <f t="shared" si="69"/>
        <v>0</v>
      </c>
      <c r="BC106" t="str">
        <f t="shared" si="70"/>
        <v>0</v>
      </c>
      <c r="BD106" t="str">
        <f t="shared" si="71"/>
        <v>0</v>
      </c>
    </row>
    <row r="107" spans="1:56" x14ac:dyDescent="0.2">
      <c r="A107" s="1">
        <v>44052</v>
      </c>
      <c r="B107" t="s">
        <v>60</v>
      </c>
      <c r="C107" s="5">
        <v>8.51</v>
      </c>
      <c r="D107">
        <v>3.24</v>
      </c>
      <c r="E107">
        <v>106</v>
      </c>
      <c r="F107">
        <v>2</v>
      </c>
      <c r="G107">
        <v>42.4</v>
      </c>
      <c r="H107">
        <v>8.2879999999999967</v>
      </c>
      <c r="I107">
        <v>-0.79608083282301889</v>
      </c>
      <c r="J107">
        <v>91049.382716049382</v>
      </c>
      <c r="K107">
        <v>604012.34567901236</v>
      </c>
      <c r="L107">
        <v>187345.67901234567</v>
      </c>
      <c r="M107">
        <v>34.649446494464939</v>
      </c>
      <c r="N107">
        <v>9.0628328008519698</v>
      </c>
      <c r="O107">
        <v>28.57142857142858</v>
      </c>
      <c r="P107">
        <v>-94.065934065934059</v>
      </c>
      <c r="Q107">
        <v>4.58</v>
      </c>
      <c r="R107">
        <v>-1.63</v>
      </c>
      <c r="S107" s="2">
        <v>0.3058103975535103</v>
      </c>
      <c r="T107" s="2">
        <v>22.01834862385321</v>
      </c>
      <c r="U107" t="str">
        <f t="shared" si="36"/>
        <v>0</v>
      </c>
      <c r="V107" t="str">
        <f t="shared" si="37"/>
        <v>0</v>
      </c>
      <c r="W107" t="str">
        <f t="shared" si="38"/>
        <v>0</v>
      </c>
      <c r="X107" t="str">
        <f t="shared" si="39"/>
        <v>0</v>
      </c>
      <c r="Y107" t="str">
        <f t="shared" si="40"/>
        <v>0</v>
      </c>
      <c r="Z107" t="str">
        <f t="shared" si="41"/>
        <v>0</v>
      </c>
      <c r="AA107" t="str">
        <f t="shared" si="42"/>
        <v>0</v>
      </c>
      <c r="AB107" t="str">
        <f t="shared" si="43"/>
        <v>1</v>
      </c>
      <c r="AC107" t="str">
        <f t="shared" si="44"/>
        <v>1</v>
      </c>
      <c r="AD107" t="str">
        <f t="shared" si="45"/>
        <v>1</v>
      </c>
      <c r="AE107" t="str">
        <f t="shared" si="46"/>
        <v>1</v>
      </c>
      <c r="AF107" t="str">
        <f t="shared" si="47"/>
        <v>1</v>
      </c>
      <c r="AG107" t="str">
        <f t="shared" si="48"/>
        <v>1</v>
      </c>
      <c r="AH107" t="str">
        <f t="shared" si="49"/>
        <v>1</v>
      </c>
      <c r="AI107" t="str">
        <f t="shared" si="50"/>
        <v>1</v>
      </c>
      <c r="AJ107" t="str">
        <f t="shared" si="51"/>
        <v>1</v>
      </c>
      <c r="AK107" t="str">
        <f t="shared" si="52"/>
        <v>1</v>
      </c>
      <c r="AL107" t="str">
        <f t="shared" si="53"/>
        <v>1</v>
      </c>
      <c r="AM107" t="str">
        <f t="shared" si="54"/>
        <v>0</v>
      </c>
      <c r="AN107" t="str">
        <f t="shared" si="55"/>
        <v>0</v>
      </c>
      <c r="AO107" t="str">
        <f t="shared" si="56"/>
        <v>0</v>
      </c>
      <c r="AP107" t="str">
        <f t="shared" si="57"/>
        <v>0</v>
      </c>
      <c r="AQ107" t="str">
        <f t="shared" si="58"/>
        <v>0</v>
      </c>
      <c r="AR107" t="str">
        <f t="shared" si="59"/>
        <v>0</v>
      </c>
      <c r="AS107" t="str">
        <f t="shared" si="60"/>
        <v>0</v>
      </c>
      <c r="AT107" t="str">
        <f t="shared" si="61"/>
        <v>0</v>
      </c>
      <c r="AU107" t="str">
        <f t="shared" si="62"/>
        <v>0</v>
      </c>
      <c r="AV107" t="str">
        <f t="shared" si="63"/>
        <v>0</v>
      </c>
      <c r="AW107" t="str">
        <f t="shared" si="64"/>
        <v>0</v>
      </c>
      <c r="AX107" t="str">
        <f t="shared" si="65"/>
        <v>0</v>
      </c>
      <c r="AY107" t="str">
        <f t="shared" si="66"/>
        <v>0</v>
      </c>
      <c r="AZ107" t="str">
        <f t="shared" si="67"/>
        <v>0</v>
      </c>
      <c r="BA107" t="str">
        <f t="shared" si="68"/>
        <v>0</v>
      </c>
      <c r="BB107" t="str">
        <f t="shared" si="69"/>
        <v>0</v>
      </c>
      <c r="BC107" t="str">
        <f t="shared" si="70"/>
        <v>0</v>
      </c>
      <c r="BD107" t="str">
        <f t="shared" si="71"/>
        <v>0</v>
      </c>
    </row>
    <row r="108" spans="1:56" x14ac:dyDescent="0.2">
      <c r="A108" s="1">
        <v>44052</v>
      </c>
      <c r="B108" t="s">
        <v>51</v>
      </c>
      <c r="C108" s="5">
        <v>76.55</v>
      </c>
      <c r="D108">
        <v>2.93</v>
      </c>
      <c r="E108">
        <v>125</v>
      </c>
      <c r="F108">
        <v>1</v>
      </c>
      <c r="G108">
        <v>34.06</v>
      </c>
      <c r="H108">
        <v>5.6080000000000041</v>
      </c>
      <c r="I108">
        <v>0.51457975986278304</v>
      </c>
      <c r="J108">
        <v>-30034.129692832761</v>
      </c>
      <c r="K108">
        <v>1362457.3378839591</v>
      </c>
      <c r="L108">
        <v>-87713.310580204779</v>
      </c>
      <c r="M108">
        <v>75.844155844155836</v>
      </c>
      <c r="N108">
        <v>26.215753424657535</v>
      </c>
      <c r="O108">
        <v>7.326007326007332</v>
      </c>
      <c r="P108">
        <v>-60.933333333333337</v>
      </c>
      <c r="Q108">
        <v>4.58</v>
      </c>
      <c r="R108">
        <v>-1.63</v>
      </c>
      <c r="S108" s="2">
        <v>6.081081081081086</v>
      </c>
      <c r="T108" s="2">
        <v>1.3513513513513531</v>
      </c>
      <c r="U108" t="str">
        <f t="shared" si="36"/>
        <v>0</v>
      </c>
      <c r="V108" t="str">
        <f t="shared" si="37"/>
        <v>0</v>
      </c>
      <c r="W108" t="str">
        <f t="shared" si="38"/>
        <v>0</v>
      </c>
      <c r="X108" t="str">
        <f t="shared" si="39"/>
        <v>0</v>
      </c>
      <c r="Y108" t="str">
        <f t="shared" si="40"/>
        <v>0</v>
      </c>
      <c r="Z108" t="str">
        <f t="shared" si="41"/>
        <v>0</v>
      </c>
      <c r="AA108" t="str">
        <f t="shared" si="42"/>
        <v>0</v>
      </c>
      <c r="AB108" t="str">
        <f t="shared" si="43"/>
        <v>0</v>
      </c>
      <c r="AC108" t="str">
        <f t="shared" si="44"/>
        <v>0</v>
      </c>
      <c r="AD108" t="str">
        <f t="shared" si="45"/>
        <v>0</v>
      </c>
      <c r="AE108" t="str">
        <f t="shared" si="46"/>
        <v>0</v>
      </c>
      <c r="AF108" t="str">
        <f t="shared" si="47"/>
        <v>0</v>
      </c>
      <c r="AG108" t="str">
        <f t="shared" si="48"/>
        <v>0</v>
      </c>
      <c r="AH108" t="str">
        <f t="shared" si="49"/>
        <v>0</v>
      </c>
      <c r="AI108" t="str">
        <f t="shared" si="50"/>
        <v>0</v>
      </c>
      <c r="AJ108" t="str">
        <f t="shared" si="51"/>
        <v>0</v>
      </c>
      <c r="AK108" t="str">
        <f t="shared" si="52"/>
        <v>0</v>
      </c>
      <c r="AL108" t="str">
        <f t="shared" si="53"/>
        <v>1</v>
      </c>
      <c r="AM108" t="str">
        <f t="shared" si="54"/>
        <v>1</v>
      </c>
      <c r="AN108" t="str">
        <f t="shared" si="55"/>
        <v>1</v>
      </c>
      <c r="AO108" t="str">
        <f t="shared" si="56"/>
        <v>1</v>
      </c>
      <c r="AP108" t="str">
        <f t="shared" si="57"/>
        <v>1</v>
      </c>
      <c r="AQ108" t="str">
        <f t="shared" si="58"/>
        <v>1</v>
      </c>
      <c r="AR108" t="str">
        <f t="shared" si="59"/>
        <v>0</v>
      </c>
      <c r="AS108" t="str">
        <f t="shared" si="60"/>
        <v>0</v>
      </c>
      <c r="AT108" t="str">
        <f t="shared" si="61"/>
        <v>0</v>
      </c>
      <c r="AU108" t="str">
        <f t="shared" si="62"/>
        <v>0</v>
      </c>
      <c r="AV108" t="str">
        <f t="shared" si="63"/>
        <v>0</v>
      </c>
      <c r="AW108" t="str">
        <f t="shared" si="64"/>
        <v>0</v>
      </c>
      <c r="AX108" t="str">
        <f t="shared" si="65"/>
        <v>0</v>
      </c>
      <c r="AY108" t="str">
        <f t="shared" si="66"/>
        <v>0</v>
      </c>
      <c r="AZ108" t="str">
        <f t="shared" si="67"/>
        <v>0</v>
      </c>
      <c r="BA108" t="str">
        <f t="shared" si="68"/>
        <v>0</v>
      </c>
      <c r="BB108" t="str">
        <f t="shared" si="69"/>
        <v>0</v>
      </c>
      <c r="BC108" t="str">
        <f t="shared" si="70"/>
        <v>0</v>
      </c>
      <c r="BD108" t="str">
        <f t="shared" si="71"/>
        <v>0</v>
      </c>
    </row>
    <row r="109" spans="1:56" x14ac:dyDescent="0.2">
      <c r="A109" s="1">
        <v>44052</v>
      </c>
      <c r="B109" t="s">
        <v>89</v>
      </c>
      <c r="C109" s="5">
        <v>14.54</v>
      </c>
      <c r="D109">
        <v>2.54</v>
      </c>
      <c r="E109">
        <v>126</v>
      </c>
      <c r="F109">
        <v>1</v>
      </c>
      <c r="G109">
        <v>37.97</v>
      </c>
      <c r="H109">
        <v>11.027999999999999</v>
      </c>
      <c r="I109">
        <v>-1.0903426791277269</v>
      </c>
      <c r="J109">
        <v>322047.24409448821</v>
      </c>
      <c r="K109">
        <v>1642519.6850393701</v>
      </c>
      <c r="L109">
        <v>44488.188976377955</v>
      </c>
      <c r="M109">
        <v>78.933333333333337</v>
      </c>
      <c r="N109">
        <v>4.9121621621621623</v>
      </c>
      <c r="O109">
        <v>807.14285714285688</v>
      </c>
      <c r="P109">
        <v>-50.679611650485434</v>
      </c>
      <c r="Q109">
        <v>4.58</v>
      </c>
      <c r="R109">
        <v>-1.63</v>
      </c>
      <c r="S109" s="2">
        <v>15.29411764705883</v>
      </c>
      <c r="T109" s="2">
        <v>1.960784313725483</v>
      </c>
      <c r="U109" t="str">
        <f t="shared" si="36"/>
        <v>0</v>
      </c>
      <c r="V109" t="str">
        <f t="shared" si="37"/>
        <v>0</v>
      </c>
      <c r="W109" t="str">
        <f t="shared" si="38"/>
        <v>0</v>
      </c>
      <c r="X109" t="str">
        <f t="shared" si="39"/>
        <v>0</v>
      </c>
      <c r="Y109" t="str">
        <f t="shared" si="40"/>
        <v>0</v>
      </c>
      <c r="Z109" t="str">
        <f t="shared" si="41"/>
        <v>0</v>
      </c>
      <c r="AA109" t="str">
        <f t="shared" si="42"/>
        <v>0</v>
      </c>
      <c r="AB109" t="str">
        <f t="shared" si="43"/>
        <v>0</v>
      </c>
      <c r="AC109" t="str">
        <f t="shared" si="44"/>
        <v>0</v>
      </c>
      <c r="AD109" t="str">
        <f t="shared" si="45"/>
        <v>0</v>
      </c>
      <c r="AE109" t="str">
        <f t="shared" si="46"/>
        <v>0</v>
      </c>
      <c r="AF109" t="str">
        <f t="shared" si="47"/>
        <v>0</v>
      </c>
      <c r="AG109" t="str">
        <f t="shared" si="48"/>
        <v>0</v>
      </c>
      <c r="AH109" t="str">
        <f t="shared" si="49"/>
        <v>0</v>
      </c>
      <c r="AI109" t="str">
        <f t="shared" si="50"/>
        <v>0</v>
      </c>
      <c r="AJ109" t="str">
        <f t="shared" si="51"/>
        <v>0</v>
      </c>
      <c r="AK109" t="str">
        <f t="shared" si="52"/>
        <v>0</v>
      </c>
      <c r="AL109" t="str">
        <f t="shared" si="53"/>
        <v>1</v>
      </c>
      <c r="AM109" t="str">
        <f t="shared" si="54"/>
        <v>1</v>
      </c>
      <c r="AN109" t="str">
        <f t="shared" si="55"/>
        <v>1</v>
      </c>
      <c r="AO109" t="str">
        <f t="shared" si="56"/>
        <v>1</v>
      </c>
      <c r="AP109" t="str">
        <f t="shared" si="57"/>
        <v>1</v>
      </c>
      <c r="AQ109" t="str">
        <f t="shared" si="58"/>
        <v>1</v>
      </c>
      <c r="AR109" t="str">
        <f t="shared" si="59"/>
        <v>1</v>
      </c>
      <c r="AS109" t="str">
        <f t="shared" si="60"/>
        <v>1</v>
      </c>
      <c r="AT109" t="str">
        <f t="shared" si="61"/>
        <v>1</v>
      </c>
      <c r="AU109" t="str">
        <f t="shared" si="62"/>
        <v>1</v>
      </c>
      <c r="AV109" t="str">
        <f t="shared" si="63"/>
        <v>0</v>
      </c>
      <c r="AW109" t="str">
        <f t="shared" si="64"/>
        <v>0</v>
      </c>
      <c r="AX109" t="str">
        <f t="shared" si="65"/>
        <v>0</v>
      </c>
      <c r="AY109" t="str">
        <f t="shared" si="66"/>
        <v>0</v>
      </c>
      <c r="AZ109" t="str">
        <f t="shared" si="67"/>
        <v>0</v>
      </c>
      <c r="BA109" t="str">
        <f t="shared" si="68"/>
        <v>0</v>
      </c>
      <c r="BB109" t="str">
        <f t="shared" si="69"/>
        <v>0</v>
      </c>
      <c r="BC109" t="str">
        <f t="shared" si="70"/>
        <v>0</v>
      </c>
      <c r="BD109" t="str">
        <f t="shared" si="71"/>
        <v>0</v>
      </c>
    </row>
    <row r="110" spans="1:56" x14ac:dyDescent="0.2">
      <c r="A110" s="1">
        <v>44052</v>
      </c>
      <c r="B110" t="s">
        <v>90</v>
      </c>
      <c r="C110" s="5">
        <v>27</v>
      </c>
      <c r="D110">
        <v>12.25</v>
      </c>
      <c r="E110">
        <v>128</v>
      </c>
      <c r="F110">
        <v>1</v>
      </c>
      <c r="G110">
        <v>25.76</v>
      </c>
      <c r="H110">
        <v>0.76999999999999957</v>
      </c>
      <c r="I110">
        <v>-1.0500807754442711</v>
      </c>
      <c r="J110">
        <v>-111428.57142857143</v>
      </c>
      <c r="K110">
        <v>1688081.6326530613</v>
      </c>
      <c r="L110">
        <v>114612.24489795919</v>
      </c>
      <c r="M110">
        <v>373.71428571428572</v>
      </c>
      <c r="N110">
        <v>8.2568807339449535</v>
      </c>
      <c r="O110">
        <v>28.947368421052634</v>
      </c>
      <c r="P110">
        <v>-18.874172185430464</v>
      </c>
      <c r="Q110">
        <v>4.58</v>
      </c>
      <c r="R110">
        <v>-1.63</v>
      </c>
      <c r="S110" s="2">
        <v>7.1255060728745008</v>
      </c>
      <c r="T110" s="2">
        <v>0.80971659919028049</v>
      </c>
      <c r="U110" t="str">
        <f t="shared" si="36"/>
        <v>0</v>
      </c>
      <c r="V110" t="str">
        <f t="shared" si="37"/>
        <v>0</v>
      </c>
      <c r="W110" t="str">
        <f t="shared" si="38"/>
        <v>0</v>
      </c>
      <c r="X110" t="str">
        <f t="shared" si="39"/>
        <v>0</v>
      </c>
      <c r="Y110" t="str">
        <f t="shared" si="40"/>
        <v>0</v>
      </c>
      <c r="Z110" t="str">
        <f t="shared" si="41"/>
        <v>0</v>
      </c>
      <c r="AA110" t="str">
        <f t="shared" si="42"/>
        <v>0</v>
      </c>
      <c r="AB110" t="str">
        <f t="shared" si="43"/>
        <v>0</v>
      </c>
      <c r="AC110" t="str">
        <f t="shared" si="44"/>
        <v>0</v>
      </c>
      <c r="AD110" t="str">
        <f t="shared" si="45"/>
        <v>0</v>
      </c>
      <c r="AE110" t="str">
        <f t="shared" si="46"/>
        <v>0</v>
      </c>
      <c r="AF110" t="str">
        <f t="shared" si="47"/>
        <v>0</v>
      </c>
      <c r="AG110" t="str">
        <f t="shared" si="48"/>
        <v>0</v>
      </c>
      <c r="AH110" t="str">
        <f t="shared" si="49"/>
        <v>0</v>
      </c>
      <c r="AI110" t="str">
        <f t="shared" si="50"/>
        <v>0</v>
      </c>
      <c r="AJ110" t="str">
        <f t="shared" si="51"/>
        <v>0</v>
      </c>
      <c r="AK110" t="str">
        <f t="shared" si="52"/>
        <v>0</v>
      </c>
      <c r="AL110" t="str">
        <f t="shared" si="53"/>
        <v>0</v>
      </c>
      <c r="AM110" t="str">
        <f t="shared" si="54"/>
        <v>1</v>
      </c>
      <c r="AN110" t="str">
        <f t="shared" si="55"/>
        <v>1</v>
      </c>
      <c r="AO110" t="str">
        <f t="shared" si="56"/>
        <v>1</v>
      </c>
      <c r="AP110" t="str">
        <f t="shared" si="57"/>
        <v>1</v>
      </c>
      <c r="AQ110" t="str">
        <f t="shared" si="58"/>
        <v>1</v>
      </c>
      <c r="AR110" t="str">
        <f t="shared" si="59"/>
        <v>0</v>
      </c>
      <c r="AS110" t="str">
        <f t="shared" si="60"/>
        <v>0</v>
      </c>
      <c r="AT110" t="str">
        <f t="shared" si="61"/>
        <v>0</v>
      </c>
      <c r="AU110" t="str">
        <f t="shared" si="62"/>
        <v>0</v>
      </c>
      <c r="AV110" t="str">
        <f t="shared" si="63"/>
        <v>0</v>
      </c>
      <c r="AW110" t="str">
        <f t="shared" si="64"/>
        <v>0</v>
      </c>
      <c r="AX110" t="str">
        <f t="shared" si="65"/>
        <v>0</v>
      </c>
      <c r="AY110" t="str">
        <f t="shared" si="66"/>
        <v>0</v>
      </c>
      <c r="AZ110" t="str">
        <f t="shared" si="67"/>
        <v>0</v>
      </c>
      <c r="BA110" t="str">
        <f t="shared" si="68"/>
        <v>0</v>
      </c>
      <c r="BB110" t="str">
        <f t="shared" si="69"/>
        <v>0</v>
      </c>
      <c r="BC110" t="str">
        <f t="shared" si="70"/>
        <v>0</v>
      </c>
      <c r="BD110" t="str">
        <f t="shared" si="71"/>
        <v>0</v>
      </c>
    </row>
    <row r="111" spans="1:56" x14ac:dyDescent="0.2">
      <c r="A111" s="1">
        <v>44052</v>
      </c>
      <c r="B111" t="s">
        <v>15</v>
      </c>
      <c r="C111" s="5">
        <v>2.5</v>
      </c>
      <c r="D111">
        <v>8.6999999999999993</v>
      </c>
      <c r="E111">
        <v>129</v>
      </c>
      <c r="F111">
        <v>1</v>
      </c>
      <c r="G111">
        <v>19.559999999999999</v>
      </c>
      <c r="H111">
        <v>-7.6840000000000011</v>
      </c>
      <c r="I111">
        <v>-0.45766590389017076</v>
      </c>
      <c r="J111">
        <v>-291264.36781609198</v>
      </c>
      <c r="K111">
        <v>1694482.7586206899</v>
      </c>
      <c r="L111">
        <v>19310.34482758621</v>
      </c>
      <c r="M111">
        <v>63.865546218487403</v>
      </c>
      <c r="N111">
        <v>0.82236842105263153</v>
      </c>
      <c r="O111">
        <v>171.87499999999994</v>
      </c>
      <c r="P111">
        <v>-70.508474576271183</v>
      </c>
      <c r="Q111">
        <v>4.58</v>
      </c>
      <c r="R111">
        <v>-1.63</v>
      </c>
      <c r="S111" s="2">
        <v>0.74388947927736748</v>
      </c>
      <c r="T111" s="2">
        <v>20.72263549415516</v>
      </c>
      <c r="U111" t="str">
        <f t="shared" si="36"/>
        <v>0</v>
      </c>
      <c r="V111" t="str">
        <f t="shared" si="37"/>
        <v>0</v>
      </c>
      <c r="W111" t="str">
        <f t="shared" si="38"/>
        <v>0</v>
      </c>
      <c r="X111" t="str">
        <f t="shared" si="39"/>
        <v>0</v>
      </c>
      <c r="Y111" t="str">
        <f t="shared" si="40"/>
        <v>0</v>
      </c>
      <c r="Z111" t="str">
        <f t="shared" si="41"/>
        <v>0</v>
      </c>
      <c r="AA111" t="str">
        <f t="shared" si="42"/>
        <v>0</v>
      </c>
      <c r="AB111" t="str">
        <f t="shared" si="43"/>
        <v>1</v>
      </c>
      <c r="AC111" t="str">
        <f t="shared" si="44"/>
        <v>1</v>
      </c>
      <c r="AD111" t="str">
        <f t="shared" si="45"/>
        <v>1</v>
      </c>
      <c r="AE111" t="str">
        <f t="shared" si="46"/>
        <v>1</v>
      </c>
      <c r="AF111" t="str">
        <f t="shared" si="47"/>
        <v>1</v>
      </c>
      <c r="AG111" t="str">
        <f t="shared" si="48"/>
        <v>1</v>
      </c>
      <c r="AH111" t="str">
        <f t="shared" si="49"/>
        <v>1</v>
      </c>
      <c r="AI111" t="str">
        <f t="shared" si="50"/>
        <v>1</v>
      </c>
      <c r="AJ111" t="str">
        <f t="shared" si="51"/>
        <v>1</v>
      </c>
      <c r="AK111" t="str">
        <f t="shared" si="52"/>
        <v>1</v>
      </c>
      <c r="AL111" t="str">
        <f t="shared" si="53"/>
        <v>1</v>
      </c>
      <c r="AM111" t="str">
        <f t="shared" si="54"/>
        <v>0</v>
      </c>
      <c r="AN111" t="str">
        <f t="shared" si="55"/>
        <v>0</v>
      </c>
      <c r="AO111" t="str">
        <f t="shared" si="56"/>
        <v>0</v>
      </c>
      <c r="AP111" t="str">
        <f t="shared" si="57"/>
        <v>0</v>
      </c>
      <c r="AQ111" t="str">
        <f t="shared" si="58"/>
        <v>0</v>
      </c>
      <c r="AR111" t="str">
        <f t="shared" si="59"/>
        <v>0</v>
      </c>
      <c r="AS111" t="str">
        <f t="shared" si="60"/>
        <v>0</v>
      </c>
      <c r="AT111" t="str">
        <f t="shared" si="61"/>
        <v>0</v>
      </c>
      <c r="AU111" t="str">
        <f t="shared" si="62"/>
        <v>0</v>
      </c>
      <c r="AV111" t="str">
        <f t="shared" si="63"/>
        <v>0</v>
      </c>
      <c r="AW111" t="str">
        <f t="shared" si="64"/>
        <v>0</v>
      </c>
      <c r="AX111" t="str">
        <f t="shared" si="65"/>
        <v>0</v>
      </c>
      <c r="AY111" t="str">
        <f t="shared" si="66"/>
        <v>0</v>
      </c>
      <c r="AZ111" t="str">
        <f t="shared" si="67"/>
        <v>0</v>
      </c>
      <c r="BA111" t="str">
        <f t="shared" si="68"/>
        <v>0</v>
      </c>
      <c r="BB111" t="str">
        <f t="shared" si="69"/>
        <v>0</v>
      </c>
      <c r="BC111" t="str">
        <f t="shared" si="70"/>
        <v>0</v>
      </c>
      <c r="BD111" t="str">
        <f t="shared" si="71"/>
        <v>0</v>
      </c>
    </row>
    <row r="112" spans="1:56" x14ac:dyDescent="0.2">
      <c r="A112" s="1">
        <v>44052</v>
      </c>
      <c r="B112" t="s">
        <v>91</v>
      </c>
      <c r="C112" s="5">
        <v>35.479999999999997</v>
      </c>
      <c r="D112">
        <v>0.7</v>
      </c>
      <c r="E112">
        <v>171</v>
      </c>
      <c r="F112">
        <v>1</v>
      </c>
      <c r="G112">
        <v>29.63</v>
      </c>
      <c r="H112">
        <v>-1.9440000000000026</v>
      </c>
      <c r="I112">
        <v>1.4287755393626088E-2</v>
      </c>
      <c r="J112">
        <v>5714.2857142857147</v>
      </c>
      <c r="K112">
        <v>671428.57142857148</v>
      </c>
      <c r="L112">
        <v>180000</v>
      </c>
      <c r="M112">
        <v>40.395480225988699</v>
      </c>
      <c r="N112">
        <v>24.81118881118881</v>
      </c>
      <c r="O112">
        <v>7.6923076923076819</v>
      </c>
      <c r="P112">
        <v>-90.344827586206904</v>
      </c>
      <c r="Q112">
        <v>4.58</v>
      </c>
      <c r="R112">
        <v>-1.63</v>
      </c>
      <c r="S112" s="2">
        <v>33.842857142857149</v>
      </c>
      <c r="T112" s="2">
        <v>2.6857142857142762</v>
      </c>
      <c r="U112" t="str">
        <f t="shared" si="36"/>
        <v>0</v>
      </c>
      <c r="V112" t="str">
        <f t="shared" si="37"/>
        <v>0</v>
      </c>
      <c r="W112" t="str">
        <f t="shared" si="38"/>
        <v>0</v>
      </c>
      <c r="X112" t="str">
        <f t="shared" si="39"/>
        <v>0</v>
      </c>
      <c r="Y112" t="str">
        <f t="shared" si="40"/>
        <v>0</v>
      </c>
      <c r="Z112" t="str">
        <f t="shared" si="41"/>
        <v>0</v>
      </c>
      <c r="AA112" t="str">
        <f t="shared" si="42"/>
        <v>0</v>
      </c>
      <c r="AB112" t="str">
        <f t="shared" si="43"/>
        <v>0</v>
      </c>
      <c r="AC112" t="str">
        <f t="shared" si="44"/>
        <v>0</v>
      </c>
      <c r="AD112" t="str">
        <f t="shared" si="45"/>
        <v>0</v>
      </c>
      <c r="AE112" t="str">
        <f t="shared" si="46"/>
        <v>0</v>
      </c>
      <c r="AF112" t="str">
        <f t="shared" si="47"/>
        <v>0</v>
      </c>
      <c r="AG112" t="str">
        <f t="shared" si="48"/>
        <v>0</v>
      </c>
      <c r="AH112" t="str">
        <f t="shared" si="49"/>
        <v>0</v>
      </c>
      <c r="AI112" t="str">
        <f t="shared" si="50"/>
        <v>0</v>
      </c>
      <c r="AJ112" t="str">
        <f t="shared" si="51"/>
        <v>0</v>
      </c>
      <c r="AK112" t="str">
        <f t="shared" si="52"/>
        <v>1</v>
      </c>
      <c r="AL112" t="str">
        <f t="shared" si="53"/>
        <v>1</v>
      </c>
      <c r="AM112" t="str">
        <f t="shared" si="54"/>
        <v>1</v>
      </c>
      <c r="AN112" t="str">
        <f t="shared" si="55"/>
        <v>1</v>
      </c>
      <c r="AO112" t="str">
        <f t="shared" si="56"/>
        <v>1</v>
      </c>
      <c r="AP112" t="str">
        <f t="shared" si="57"/>
        <v>1</v>
      </c>
      <c r="AQ112" t="str">
        <f t="shared" si="58"/>
        <v>1</v>
      </c>
      <c r="AR112" t="str">
        <f t="shared" si="59"/>
        <v>1</v>
      </c>
      <c r="AS112" t="str">
        <f t="shared" si="60"/>
        <v>1</v>
      </c>
      <c r="AT112" t="str">
        <f t="shared" si="61"/>
        <v>1</v>
      </c>
      <c r="AU112" t="str">
        <f t="shared" si="62"/>
        <v>1</v>
      </c>
      <c r="AV112" t="str">
        <f t="shared" si="63"/>
        <v>1</v>
      </c>
      <c r="AW112" t="str">
        <f t="shared" si="64"/>
        <v>1</v>
      </c>
      <c r="AX112" t="str">
        <f t="shared" si="65"/>
        <v>1</v>
      </c>
      <c r="AY112" t="str">
        <f t="shared" si="66"/>
        <v>1</v>
      </c>
      <c r="AZ112" t="str">
        <f t="shared" si="67"/>
        <v>1</v>
      </c>
      <c r="BA112" t="str">
        <f t="shared" si="68"/>
        <v>1</v>
      </c>
      <c r="BB112" t="str">
        <f t="shared" si="69"/>
        <v>0</v>
      </c>
      <c r="BC112" t="str">
        <f t="shared" si="70"/>
        <v>0</v>
      </c>
      <c r="BD112" t="str">
        <f t="shared" si="71"/>
        <v>0</v>
      </c>
    </row>
    <row r="113" spans="1:56" x14ac:dyDescent="0.2">
      <c r="A113" s="1">
        <v>44052</v>
      </c>
      <c r="B113" t="s">
        <v>95</v>
      </c>
      <c r="C113" s="5">
        <v>34.83</v>
      </c>
      <c r="D113">
        <v>0.43</v>
      </c>
      <c r="E113">
        <v>172</v>
      </c>
      <c r="F113">
        <v>1</v>
      </c>
      <c r="G113">
        <v>23.97</v>
      </c>
      <c r="H113">
        <v>-5.3060000000000009</v>
      </c>
      <c r="I113">
        <v>-2.2282855843565326</v>
      </c>
      <c r="J113">
        <v>-97674.41860465116</v>
      </c>
      <c r="K113">
        <v>2674418.6046511629</v>
      </c>
      <c r="L113">
        <v>-123255.81395348838</v>
      </c>
      <c r="M113">
        <v>293.5</v>
      </c>
      <c r="N113">
        <v>5.933560477001703</v>
      </c>
      <c r="O113">
        <v>62.878787878787868</v>
      </c>
      <c r="P113">
        <v>-70.547945205479451</v>
      </c>
      <c r="Q113">
        <v>4.58</v>
      </c>
      <c r="R113">
        <v>-1.63</v>
      </c>
      <c r="S113" s="2">
        <v>3.4090909090908972</v>
      </c>
      <c r="T113" s="2">
        <v>25.909090909090921</v>
      </c>
      <c r="U113" t="str">
        <f t="shared" si="36"/>
        <v>0</v>
      </c>
      <c r="V113" t="str">
        <f t="shared" si="37"/>
        <v>0</v>
      </c>
      <c r="W113" t="str">
        <f t="shared" si="38"/>
        <v>0</v>
      </c>
      <c r="X113" t="str">
        <f t="shared" si="39"/>
        <v>0</v>
      </c>
      <c r="Y113" t="str">
        <f t="shared" si="40"/>
        <v>0</v>
      </c>
      <c r="Z113" t="str">
        <f t="shared" si="41"/>
        <v>0</v>
      </c>
      <c r="AA113" t="str">
        <f t="shared" si="42"/>
        <v>1</v>
      </c>
      <c r="AB113" t="str">
        <f t="shared" si="43"/>
        <v>1</v>
      </c>
      <c r="AC113" t="str">
        <f t="shared" si="44"/>
        <v>1</v>
      </c>
      <c r="AD113" t="str">
        <f t="shared" si="45"/>
        <v>1</v>
      </c>
      <c r="AE113" t="str">
        <f t="shared" si="46"/>
        <v>1</v>
      </c>
      <c r="AF113" t="str">
        <f t="shared" si="47"/>
        <v>1</v>
      </c>
      <c r="AG113" t="str">
        <f t="shared" si="48"/>
        <v>1</v>
      </c>
      <c r="AH113" t="str">
        <f t="shared" si="49"/>
        <v>1</v>
      </c>
      <c r="AI113" t="str">
        <f t="shared" si="50"/>
        <v>1</v>
      </c>
      <c r="AJ113" t="str">
        <f t="shared" si="51"/>
        <v>1</v>
      </c>
      <c r="AK113" t="str">
        <f t="shared" si="52"/>
        <v>1</v>
      </c>
      <c r="AL113" t="str">
        <f t="shared" si="53"/>
        <v>1</v>
      </c>
      <c r="AM113" t="str">
        <f t="shared" si="54"/>
        <v>1</v>
      </c>
      <c r="AN113" t="str">
        <f t="shared" si="55"/>
        <v>1</v>
      </c>
      <c r="AO113" t="str">
        <f t="shared" si="56"/>
        <v>1</v>
      </c>
      <c r="AP113" t="str">
        <f t="shared" si="57"/>
        <v>0</v>
      </c>
      <c r="AQ113" t="str">
        <f t="shared" si="58"/>
        <v>0</v>
      </c>
      <c r="AR113" t="str">
        <f t="shared" si="59"/>
        <v>0</v>
      </c>
      <c r="AS113" t="str">
        <f t="shared" si="60"/>
        <v>0</v>
      </c>
      <c r="AT113" t="str">
        <f t="shared" si="61"/>
        <v>0</v>
      </c>
      <c r="AU113" t="str">
        <f t="shared" si="62"/>
        <v>0</v>
      </c>
      <c r="AV113" t="str">
        <f t="shared" si="63"/>
        <v>0</v>
      </c>
      <c r="AW113" t="str">
        <f t="shared" si="64"/>
        <v>0</v>
      </c>
      <c r="AX113" t="str">
        <f t="shared" si="65"/>
        <v>0</v>
      </c>
      <c r="AY113" t="str">
        <f t="shared" si="66"/>
        <v>0</v>
      </c>
      <c r="AZ113" t="str">
        <f t="shared" si="67"/>
        <v>0</v>
      </c>
      <c r="BA113" t="str">
        <f t="shared" si="68"/>
        <v>0</v>
      </c>
      <c r="BB113" t="str">
        <f t="shared" si="69"/>
        <v>0</v>
      </c>
      <c r="BC113" t="str">
        <f t="shared" si="70"/>
        <v>0</v>
      </c>
      <c r="BD113" t="str">
        <f t="shared" si="71"/>
        <v>0</v>
      </c>
    </row>
    <row r="114" spans="1:56" x14ac:dyDescent="0.2">
      <c r="A114" s="1">
        <v>44052</v>
      </c>
      <c r="B114" t="s">
        <v>96</v>
      </c>
      <c r="C114" s="5">
        <v>7.22</v>
      </c>
      <c r="D114">
        <v>6.4</v>
      </c>
      <c r="E114">
        <v>173</v>
      </c>
      <c r="F114">
        <v>1</v>
      </c>
      <c r="G114">
        <v>23.87</v>
      </c>
      <c r="H114">
        <v>-9.7639999999999993</v>
      </c>
      <c r="I114">
        <v>2.2364217252396257</v>
      </c>
      <c r="J114">
        <v>156250</v>
      </c>
      <c r="K114">
        <v>8906250</v>
      </c>
      <c r="L114">
        <v>95781.25</v>
      </c>
      <c r="M114">
        <v>5301.7456359102243</v>
      </c>
      <c r="N114">
        <v>0.33960489181561615</v>
      </c>
      <c r="O114">
        <v>182.43601059135042</v>
      </c>
      <c r="P114">
        <v>-34.291581108829568</v>
      </c>
      <c r="Q114">
        <v>4.58</v>
      </c>
      <c r="R114">
        <v>-1.63</v>
      </c>
      <c r="S114" s="2">
        <v>20</v>
      </c>
      <c r="T114" s="2">
        <v>1.6666666666666801</v>
      </c>
      <c r="U114" t="str">
        <f t="shared" si="36"/>
        <v>0</v>
      </c>
      <c r="V114" t="str">
        <f t="shared" si="37"/>
        <v>0</v>
      </c>
      <c r="W114" t="str">
        <f t="shared" si="38"/>
        <v>0</v>
      </c>
      <c r="X114" t="str">
        <f t="shared" si="39"/>
        <v>0</v>
      </c>
      <c r="Y114" t="str">
        <f t="shared" si="40"/>
        <v>0</v>
      </c>
      <c r="Z114" t="str">
        <f t="shared" si="41"/>
        <v>0</v>
      </c>
      <c r="AA114" t="str">
        <f t="shared" si="42"/>
        <v>0</v>
      </c>
      <c r="AB114" t="str">
        <f t="shared" si="43"/>
        <v>0</v>
      </c>
      <c r="AC114" t="str">
        <f t="shared" si="44"/>
        <v>0</v>
      </c>
      <c r="AD114" t="str">
        <f t="shared" si="45"/>
        <v>0</v>
      </c>
      <c r="AE114" t="str">
        <f t="shared" si="46"/>
        <v>0</v>
      </c>
      <c r="AF114" t="str">
        <f t="shared" si="47"/>
        <v>0</v>
      </c>
      <c r="AG114" t="str">
        <f t="shared" si="48"/>
        <v>0</v>
      </c>
      <c r="AH114" t="str">
        <f t="shared" si="49"/>
        <v>0</v>
      </c>
      <c r="AI114" t="str">
        <f t="shared" si="50"/>
        <v>0</v>
      </c>
      <c r="AJ114" t="str">
        <f t="shared" si="51"/>
        <v>0</v>
      </c>
      <c r="AK114" t="str">
        <f t="shared" si="52"/>
        <v>0</v>
      </c>
      <c r="AL114" t="str">
        <f t="shared" si="53"/>
        <v>1</v>
      </c>
      <c r="AM114" t="str">
        <f t="shared" si="54"/>
        <v>1</v>
      </c>
      <c r="AN114" t="str">
        <f t="shared" si="55"/>
        <v>1</v>
      </c>
      <c r="AO114" t="str">
        <f t="shared" si="56"/>
        <v>1</v>
      </c>
      <c r="AP114" t="str">
        <f t="shared" si="57"/>
        <v>1</v>
      </c>
      <c r="AQ114" t="str">
        <f t="shared" si="58"/>
        <v>1</v>
      </c>
      <c r="AR114" t="str">
        <f t="shared" si="59"/>
        <v>1</v>
      </c>
      <c r="AS114" t="str">
        <f t="shared" si="60"/>
        <v>1</v>
      </c>
      <c r="AT114" t="str">
        <f t="shared" si="61"/>
        <v>1</v>
      </c>
      <c r="AU114" t="str">
        <f t="shared" si="62"/>
        <v>1</v>
      </c>
      <c r="AV114" t="str">
        <f t="shared" si="63"/>
        <v>1</v>
      </c>
      <c r="AW114" t="str">
        <f t="shared" si="64"/>
        <v>1</v>
      </c>
      <c r="AX114" t="str">
        <f t="shared" si="65"/>
        <v>0</v>
      </c>
      <c r="AY114" t="str">
        <f t="shared" si="66"/>
        <v>0</v>
      </c>
      <c r="AZ114" t="str">
        <f t="shared" si="67"/>
        <v>0</v>
      </c>
      <c r="BA114" t="str">
        <f t="shared" si="68"/>
        <v>0</v>
      </c>
      <c r="BB114" t="str">
        <f t="shared" si="69"/>
        <v>0</v>
      </c>
      <c r="BC114" t="str">
        <f t="shared" si="70"/>
        <v>0</v>
      </c>
      <c r="BD114" t="str">
        <f t="shared" si="71"/>
        <v>0</v>
      </c>
    </row>
    <row r="115" spans="1:56" x14ac:dyDescent="0.2">
      <c r="A115" s="1">
        <v>44052</v>
      </c>
      <c r="B115" t="s">
        <v>92</v>
      </c>
      <c r="C115" s="5">
        <v>57.72</v>
      </c>
      <c r="D115">
        <v>0.63460000000000005</v>
      </c>
      <c r="E115">
        <v>144</v>
      </c>
      <c r="F115">
        <v>1</v>
      </c>
      <c r="G115">
        <v>22.35</v>
      </c>
      <c r="H115">
        <v>-5.3439999999999976</v>
      </c>
      <c r="I115">
        <v>0.84220562529796328</v>
      </c>
      <c r="J115">
        <v>-20485.345099275131</v>
      </c>
      <c r="K115">
        <v>1132997.1635676015</v>
      </c>
      <c r="L115">
        <v>119760.47904191616</v>
      </c>
      <c r="M115">
        <v>37.328767123287676</v>
      </c>
      <c r="N115">
        <v>26.477064220183482</v>
      </c>
      <c r="O115">
        <v>137.67790262172286</v>
      </c>
      <c r="P115">
        <v>-46.672268907563023</v>
      </c>
      <c r="Q115">
        <v>4.58</v>
      </c>
      <c r="R115">
        <v>-1.63</v>
      </c>
      <c r="S115" s="2">
        <v>7.1269841269841354</v>
      </c>
      <c r="T115" s="2">
        <v>31.74603174603175</v>
      </c>
      <c r="U115" t="str">
        <f t="shared" si="36"/>
        <v>0</v>
      </c>
      <c r="V115" t="str">
        <f t="shared" si="37"/>
        <v>0</v>
      </c>
      <c r="W115" t="str">
        <f t="shared" si="38"/>
        <v>0</v>
      </c>
      <c r="X115" t="str">
        <f t="shared" si="39"/>
        <v>0</v>
      </c>
      <c r="Y115" t="str">
        <f t="shared" si="40"/>
        <v>1</v>
      </c>
      <c r="Z115" t="str">
        <f t="shared" si="41"/>
        <v>1</v>
      </c>
      <c r="AA115" t="str">
        <f t="shared" si="42"/>
        <v>1</v>
      </c>
      <c r="AB115" t="str">
        <f t="shared" si="43"/>
        <v>1</v>
      </c>
      <c r="AC115" t="str">
        <f t="shared" si="44"/>
        <v>1</v>
      </c>
      <c r="AD115" t="str">
        <f t="shared" si="45"/>
        <v>1</v>
      </c>
      <c r="AE115" t="str">
        <f t="shared" si="46"/>
        <v>1</v>
      </c>
      <c r="AF115" t="str">
        <f t="shared" si="47"/>
        <v>1</v>
      </c>
      <c r="AG115" t="str">
        <f t="shared" si="48"/>
        <v>1</v>
      </c>
      <c r="AH115" t="str">
        <f t="shared" si="49"/>
        <v>1</v>
      </c>
      <c r="AI115" t="str">
        <f t="shared" si="50"/>
        <v>1</v>
      </c>
      <c r="AJ115" t="str">
        <f t="shared" si="51"/>
        <v>1</v>
      </c>
      <c r="AK115" t="str">
        <f t="shared" si="52"/>
        <v>1</v>
      </c>
      <c r="AL115" t="str">
        <f t="shared" si="53"/>
        <v>1</v>
      </c>
      <c r="AM115" t="str">
        <f t="shared" si="54"/>
        <v>1</v>
      </c>
      <c r="AN115" t="str">
        <f t="shared" si="55"/>
        <v>1</v>
      </c>
      <c r="AO115" t="str">
        <f t="shared" si="56"/>
        <v>1</v>
      </c>
      <c r="AP115" t="str">
        <f t="shared" si="57"/>
        <v>1</v>
      </c>
      <c r="AQ115" t="str">
        <f t="shared" si="58"/>
        <v>1</v>
      </c>
      <c r="AR115" t="str">
        <f t="shared" si="59"/>
        <v>0</v>
      </c>
      <c r="AS115" t="str">
        <f t="shared" si="60"/>
        <v>0</v>
      </c>
      <c r="AT115" t="str">
        <f t="shared" si="61"/>
        <v>0</v>
      </c>
      <c r="AU115" t="str">
        <f t="shared" si="62"/>
        <v>0</v>
      </c>
      <c r="AV115" t="str">
        <f t="shared" si="63"/>
        <v>0</v>
      </c>
      <c r="AW115" t="str">
        <f t="shared" si="64"/>
        <v>0</v>
      </c>
      <c r="AX115" t="str">
        <f t="shared" si="65"/>
        <v>0</v>
      </c>
      <c r="AY115" t="str">
        <f t="shared" si="66"/>
        <v>0</v>
      </c>
      <c r="AZ115" t="str">
        <f t="shared" si="67"/>
        <v>0</v>
      </c>
      <c r="BA115" t="str">
        <f t="shared" si="68"/>
        <v>0</v>
      </c>
      <c r="BB115" t="str">
        <f t="shared" si="69"/>
        <v>0</v>
      </c>
      <c r="BC115" t="str">
        <f t="shared" si="70"/>
        <v>0</v>
      </c>
      <c r="BD115" t="str">
        <f t="shared" si="71"/>
        <v>0</v>
      </c>
    </row>
    <row r="116" spans="1:56" x14ac:dyDescent="0.2">
      <c r="A116" s="1">
        <v>44052</v>
      </c>
      <c r="B116" t="s">
        <v>45</v>
      </c>
      <c r="C116" s="5">
        <v>125.72</v>
      </c>
      <c r="D116">
        <v>1.1599999999999999</v>
      </c>
      <c r="E116">
        <v>139</v>
      </c>
      <c r="F116">
        <v>1</v>
      </c>
      <c r="G116">
        <v>22.48</v>
      </c>
      <c r="H116">
        <v>-4.0380000000000003</v>
      </c>
      <c r="I116">
        <v>0</v>
      </c>
      <c r="J116">
        <v>-1008620.6896551725</v>
      </c>
      <c r="K116">
        <v>6475862.0689655179</v>
      </c>
      <c r="L116">
        <v>-1575862.0689655175</v>
      </c>
      <c r="M116">
        <v>50.604922820191909</v>
      </c>
      <c r="N116">
        <v>10.364385820280296</v>
      </c>
      <c r="O116">
        <v>197.2834443874936</v>
      </c>
      <c r="P116">
        <v>-80.305602716468584</v>
      </c>
      <c r="Q116">
        <v>4.58</v>
      </c>
      <c r="R116">
        <v>-1.63</v>
      </c>
      <c r="S116" s="2">
        <v>0</v>
      </c>
      <c r="T116" s="2">
        <v>26.17094017094016</v>
      </c>
      <c r="U116" t="str">
        <f t="shared" si="36"/>
        <v>0</v>
      </c>
      <c r="V116" t="str">
        <f t="shared" si="37"/>
        <v>0</v>
      </c>
      <c r="W116" t="str">
        <f t="shared" si="38"/>
        <v>0</v>
      </c>
      <c r="X116" t="str">
        <f t="shared" si="39"/>
        <v>0</v>
      </c>
      <c r="Y116" t="str">
        <f t="shared" si="40"/>
        <v>0</v>
      </c>
      <c r="Z116" t="str">
        <f t="shared" si="41"/>
        <v>1</v>
      </c>
      <c r="AA116" t="str">
        <f t="shared" si="42"/>
        <v>1</v>
      </c>
      <c r="AB116" t="str">
        <f t="shared" si="43"/>
        <v>1</v>
      </c>
      <c r="AC116" t="str">
        <f t="shared" si="44"/>
        <v>1</v>
      </c>
      <c r="AD116" t="str">
        <f t="shared" si="45"/>
        <v>1</v>
      </c>
      <c r="AE116" t="str">
        <f t="shared" si="46"/>
        <v>1</v>
      </c>
      <c r="AF116" t="str">
        <f t="shared" si="47"/>
        <v>1</v>
      </c>
      <c r="AG116" t="str">
        <f t="shared" si="48"/>
        <v>1</v>
      </c>
      <c r="AH116" t="str">
        <f t="shared" si="49"/>
        <v>1</v>
      </c>
      <c r="AI116" t="str">
        <f t="shared" si="50"/>
        <v>1</v>
      </c>
      <c r="AJ116" t="str">
        <f t="shared" si="51"/>
        <v>1</v>
      </c>
      <c r="AK116" t="str">
        <f t="shared" si="52"/>
        <v>1</v>
      </c>
      <c r="AL116" t="str">
        <f t="shared" si="53"/>
        <v>1</v>
      </c>
      <c r="AM116" t="str">
        <f t="shared" si="54"/>
        <v>0</v>
      </c>
      <c r="AN116" t="str">
        <f t="shared" si="55"/>
        <v>0</v>
      </c>
      <c r="AO116" t="str">
        <f t="shared" si="56"/>
        <v>0</v>
      </c>
      <c r="AP116" t="str">
        <f t="shared" si="57"/>
        <v>0</v>
      </c>
      <c r="AQ116" t="str">
        <f t="shared" si="58"/>
        <v>0</v>
      </c>
      <c r="AR116" t="str">
        <f t="shared" si="59"/>
        <v>0</v>
      </c>
      <c r="AS116" t="str">
        <f t="shared" si="60"/>
        <v>0</v>
      </c>
      <c r="AT116" t="str">
        <f t="shared" si="61"/>
        <v>0</v>
      </c>
      <c r="AU116" t="str">
        <f t="shared" si="62"/>
        <v>0</v>
      </c>
      <c r="AV116" t="str">
        <f t="shared" si="63"/>
        <v>0</v>
      </c>
      <c r="AW116" t="str">
        <f t="shared" si="64"/>
        <v>0</v>
      </c>
      <c r="AX116" t="str">
        <f t="shared" si="65"/>
        <v>0</v>
      </c>
      <c r="AY116" t="str">
        <f t="shared" si="66"/>
        <v>0</v>
      </c>
      <c r="AZ116" t="str">
        <f t="shared" si="67"/>
        <v>0</v>
      </c>
      <c r="BA116" t="str">
        <f t="shared" si="68"/>
        <v>0</v>
      </c>
      <c r="BB116" t="str">
        <f t="shared" si="69"/>
        <v>0</v>
      </c>
      <c r="BC116" t="str">
        <f t="shared" si="70"/>
        <v>0</v>
      </c>
      <c r="BD116" t="str">
        <f t="shared" si="71"/>
        <v>0</v>
      </c>
    </row>
    <row r="117" spans="1:56" x14ac:dyDescent="0.2">
      <c r="A117" s="1">
        <v>44052</v>
      </c>
      <c r="B117" t="s">
        <v>97</v>
      </c>
      <c r="C117" s="5">
        <v>22.18</v>
      </c>
      <c r="D117">
        <v>25.77</v>
      </c>
      <c r="E117">
        <v>175</v>
      </c>
      <c r="F117">
        <v>1</v>
      </c>
      <c r="G117">
        <v>26.49</v>
      </c>
      <c r="H117">
        <v>12.489999999999998</v>
      </c>
      <c r="I117">
        <v>7.7669902912619701E-2</v>
      </c>
      <c r="J117">
        <v>1008925.1067132325</v>
      </c>
      <c r="K117">
        <v>20256111.757857975</v>
      </c>
      <c r="L117">
        <v>591385.33178114088</v>
      </c>
      <c r="M117">
        <v>1819.5238095238096</v>
      </c>
      <c r="N117">
        <v>0.58047631510075892</v>
      </c>
      <c r="O117">
        <v>168.43750000000003</v>
      </c>
      <c r="P117">
        <v>-59.224683544303801</v>
      </c>
      <c r="Q117">
        <v>4.58</v>
      </c>
      <c r="R117">
        <v>-1.63</v>
      </c>
      <c r="S117" s="2">
        <v>9.8484848484848584</v>
      </c>
      <c r="T117" s="2">
        <v>7.9346092503987178</v>
      </c>
      <c r="U117" t="str">
        <f t="shared" si="36"/>
        <v>0</v>
      </c>
      <c r="V117" t="str">
        <f t="shared" si="37"/>
        <v>0</v>
      </c>
      <c r="W117" t="str">
        <f t="shared" si="38"/>
        <v>0</v>
      </c>
      <c r="X117" t="str">
        <f t="shared" si="39"/>
        <v>0</v>
      </c>
      <c r="Y117" t="str">
        <f t="shared" si="40"/>
        <v>0</v>
      </c>
      <c r="Z117" t="str">
        <f t="shared" si="41"/>
        <v>0</v>
      </c>
      <c r="AA117" t="str">
        <f t="shared" si="42"/>
        <v>0</v>
      </c>
      <c r="AB117" t="str">
        <f t="shared" si="43"/>
        <v>0</v>
      </c>
      <c r="AC117" t="str">
        <f t="shared" si="44"/>
        <v>0</v>
      </c>
      <c r="AD117" t="str">
        <f t="shared" si="45"/>
        <v>0</v>
      </c>
      <c r="AE117" t="str">
        <f t="shared" si="46"/>
        <v>0</v>
      </c>
      <c r="AF117" t="str">
        <f t="shared" si="47"/>
        <v>0</v>
      </c>
      <c r="AG117" t="str">
        <f t="shared" si="48"/>
        <v>0</v>
      </c>
      <c r="AH117" t="str">
        <f t="shared" si="49"/>
        <v>1</v>
      </c>
      <c r="AI117" t="str">
        <f t="shared" si="50"/>
        <v>1</v>
      </c>
      <c r="AJ117" t="str">
        <f t="shared" si="51"/>
        <v>1</v>
      </c>
      <c r="AK117" t="str">
        <f t="shared" si="52"/>
        <v>1</v>
      </c>
      <c r="AL117" t="str">
        <f t="shared" si="53"/>
        <v>1</v>
      </c>
      <c r="AM117" t="str">
        <f t="shared" si="54"/>
        <v>1</v>
      </c>
      <c r="AN117" t="str">
        <f t="shared" si="55"/>
        <v>1</v>
      </c>
      <c r="AO117" t="str">
        <f t="shared" si="56"/>
        <v>1</v>
      </c>
      <c r="AP117" t="str">
        <f t="shared" si="57"/>
        <v>1</v>
      </c>
      <c r="AQ117" t="str">
        <f t="shared" si="58"/>
        <v>1</v>
      </c>
      <c r="AR117" t="str">
        <f t="shared" si="59"/>
        <v>1</v>
      </c>
      <c r="AS117" t="str">
        <f t="shared" si="60"/>
        <v>0</v>
      </c>
      <c r="AT117" t="str">
        <f t="shared" si="61"/>
        <v>0</v>
      </c>
      <c r="AU117" t="str">
        <f t="shared" si="62"/>
        <v>0</v>
      </c>
      <c r="AV117" t="str">
        <f t="shared" si="63"/>
        <v>0</v>
      </c>
      <c r="AW117" t="str">
        <f t="shared" si="64"/>
        <v>0</v>
      </c>
      <c r="AX117" t="str">
        <f t="shared" si="65"/>
        <v>0</v>
      </c>
      <c r="AY117" t="str">
        <f t="shared" si="66"/>
        <v>0</v>
      </c>
      <c r="AZ117" t="str">
        <f t="shared" si="67"/>
        <v>0</v>
      </c>
      <c r="BA117" t="str">
        <f t="shared" si="68"/>
        <v>0</v>
      </c>
      <c r="BB117" t="str">
        <f t="shared" si="69"/>
        <v>0</v>
      </c>
      <c r="BC117" t="str">
        <f t="shared" si="70"/>
        <v>0</v>
      </c>
      <c r="BD117" t="str">
        <f t="shared" si="71"/>
        <v>0</v>
      </c>
    </row>
    <row r="118" spans="1:56" x14ac:dyDescent="0.2">
      <c r="A118" s="1">
        <v>44052</v>
      </c>
      <c r="B118" t="s">
        <v>98</v>
      </c>
      <c r="C118" s="5">
        <v>5610</v>
      </c>
      <c r="D118">
        <v>4.9800000000000004</v>
      </c>
      <c r="E118">
        <v>188</v>
      </c>
      <c r="F118">
        <v>1</v>
      </c>
      <c r="G118">
        <v>16.760000000000002</v>
      </c>
      <c r="H118">
        <v>-0.84600000000000009</v>
      </c>
      <c r="I118">
        <v>0.20120724346077817</v>
      </c>
      <c r="J118">
        <v>395783.13253012043</v>
      </c>
      <c r="K118">
        <v>6036746.9879518067</v>
      </c>
      <c r="L118">
        <v>2001807.2289156625</v>
      </c>
      <c r="M118">
        <v>65.488629379225571</v>
      </c>
      <c r="N118">
        <v>263.25668700140778</v>
      </c>
      <c r="O118">
        <v>112.82051282051285</v>
      </c>
      <c r="P118">
        <v>-8.6238532110091697</v>
      </c>
      <c r="Q118">
        <v>4.58</v>
      </c>
      <c r="R118">
        <v>-1.63</v>
      </c>
      <c r="S118" s="2">
        <v>2.4193548387096802</v>
      </c>
      <c r="T118" s="2">
        <v>1.6129032258064531</v>
      </c>
      <c r="U118" t="str">
        <f t="shared" si="36"/>
        <v>0</v>
      </c>
      <c r="V118" t="str">
        <f t="shared" si="37"/>
        <v>0</v>
      </c>
      <c r="W118" t="str">
        <f t="shared" si="38"/>
        <v>0</v>
      </c>
      <c r="X118" t="str">
        <f t="shared" si="39"/>
        <v>0</v>
      </c>
      <c r="Y118" t="str">
        <f t="shared" si="40"/>
        <v>0</v>
      </c>
      <c r="Z118" t="str">
        <f t="shared" si="41"/>
        <v>0</v>
      </c>
      <c r="AA118" t="str">
        <f t="shared" si="42"/>
        <v>0</v>
      </c>
      <c r="AB118" t="str">
        <f t="shared" si="43"/>
        <v>0</v>
      </c>
      <c r="AC118" t="str">
        <f t="shared" si="44"/>
        <v>0</v>
      </c>
      <c r="AD118" t="str">
        <f t="shared" si="45"/>
        <v>0</v>
      </c>
      <c r="AE118" t="str">
        <f t="shared" si="46"/>
        <v>0</v>
      </c>
      <c r="AF118" t="str">
        <f t="shared" si="47"/>
        <v>0</v>
      </c>
      <c r="AG118" t="str">
        <f t="shared" si="48"/>
        <v>0</v>
      </c>
      <c r="AH118" t="str">
        <f t="shared" si="49"/>
        <v>0</v>
      </c>
      <c r="AI118" t="str">
        <f t="shared" si="50"/>
        <v>0</v>
      </c>
      <c r="AJ118" t="str">
        <f t="shared" si="51"/>
        <v>0</v>
      </c>
      <c r="AK118" t="str">
        <f t="shared" si="52"/>
        <v>0</v>
      </c>
      <c r="AL118" t="str">
        <f t="shared" si="53"/>
        <v>1</v>
      </c>
      <c r="AM118" t="str">
        <f t="shared" si="54"/>
        <v>1</v>
      </c>
      <c r="AN118" t="str">
        <f t="shared" si="55"/>
        <v>1</v>
      </c>
      <c r="AO118" t="str">
        <f t="shared" si="56"/>
        <v>0</v>
      </c>
      <c r="AP118" t="str">
        <f t="shared" si="57"/>
        <v>0</v>
      </c>
      <c r="AQ118" t="str">
        <f t="shared" si="58"/>
        <v>0</v>
      </c>
      <c r="AR118" t="str">
        <f t="shared" si="59"/>
        <v>0</v>
      </c>
      <c r="AS118" t="str">
        <f t="shared" si="60"/>
        <v>0</v>
      </c>
      <c r="AT118" t="str">
        <f t="shared" si="61"/>
        <v>0</v>
      </c>
      <c r="AU118" t="str">
        <f t="shared" si="62"/>
        <v>0</v>
      </c>
      <c r="AV118" t="str">
        <f t="shared" si="63"/>
        <v>0</v>
      </c>
      <c r="AW118" t="str">
        <f t="shared" si="64"/>
        <v>0</v>
      </c>
      <c r="AX118" t="str">
        <f t="shared" si="65"/>
        <v>0</v>
      </c>
      <c r="AY118" t="str">
        <f t="shared" si="66"/>
        <v>0</v>
      </c>
      <c r="AZ118" t="str">
        <f t="shared" si="67"/>
        <v>0</v>
      </c>
      <c r="BA118" t="str">
        <f t="shared" si="68"/>
        <v>0</v>
      </c>
      <c r="BB118" t="str">
        <f t="shared" si="69"/>
        <v>0</v>
      </c>
      <c r="BC118" t="str">
        <f t="shared" si="70"/>
        <v>0</v>
      </c>
      <c r="BD118" t="str">
        <f t="shared" si="71"/>
        <v>0</v>
      </c>
    </row>
    <row r="119" spans="1:56" x14ac:dyDescent="0.2">
      <c r="A119" s="1">
        <v>44052</v>
      </c>
      <c r="B119" t="s">
        <v>20</v>
      </c>
      <c r="C119" s="5">
        <v>8.33</v>
      </c>
      <c r="D119">
        <v>2.76</v>
      </c>
      <c r="E119">
        <v>141</v>
      </c>
      <c r="F119">
        <v>1</v>
      </c>
      <c r="G119">
        <v>20.25</v>
      </c>
      <c r="H119">
        <v>-5.282</v>
      </c>
      <c r="I119">
        <v>-0.21691973969632056</v>
      </c>
      <c r="J119">
        <v>-13768.115942028986</v>
      </c>
      <c r="K119">
        <v>81159.420289855072</v>
      </c>
      <c r="L119">
        <v>22844.202898550728</v>
      </c>
      <c r="M119">
        <v>16.918844566712519</v>
      </c>
      <c r="N119">
        <v>67.723577235772353</v>
      </c>
      <c r="O119">
        <v>19.480519480519469</v>
      </c>
      <c r="P119">
        <v>-61.931034482758626</v>
      </c>
      <c r="Q119">
        <v>4.58</v>
      </c>
      <c r="R119">
        <v>-1.63</v>
      </c>
      <c r="S119" s="2">
        <v>6.9124423963133674</v>
      </c>
      <c r="T119" s="2">
        <v>21.044546850998469</v>
      </c>
      <c r="U119" t="str">
        <f t="shared" si="36"/>
        <v>0</v>
      </c>
      <c r="V119" t="str">
        <f t="shared" si="37"/>
        <v>0</v>
      </c>
      <c r="W119" t="str">
        <f t="shared" si="38"/>
        <v>0</v>
      </c>
      <c r="X119" t="str">
        <f t="shared" si="39"/>
        <v>0</v>
      </c>
      <c r="Y119" t="str">
        <f t="shared" si="40"/>
        <v>0</v>
      </c>
      <c r="Z119" t="str">
        <f t="shared" si="41"/>
        <v>0</v>
      </c>
      <c r="AA119" t="str">
        <f t="shared" si="42"/>
        <v>0</v>
      </c>
      <c r="AB119" t="str">
        <f t="shared" si="43"/>
        <v>1</v>
      </c>
      <c r="AC119" t="str">
        <f t="shared" si="44"/>
        <v>1</v>
      </c>
      <c r="AD119" t="str">
        <f t="shared" si="45"/>
        <v>1</v>
      </c>
      <c r="AE119" t="str">
        <f t="shared" si="46"/>
        <v>1</v>
      </c>
      <c r="AF119" t="str">
        <f t="shared" si="47"/>
        <v>1</v>
      </c>
      <c r="AG119" t="str">
        <f t="shared" si="48"/>
        <v>1</v>
      </c>
      <c r="AH119" t="str">
        <f t="shared" si="49"/>
        <v>1</v>
      </c>
      <c r="AI119" t="str">
        <f t="shared" si="50"/>
        <v>1</v>
      </c>
      <c r="AJ119" t="str">
        <f t="shared" si="51"/>
        <v>1</v>
      </c>
      <c r="AK119" t="str">
        <f t="shared" si="52"/>
        <v>1</v>
      </c>
      <c r="AL119" t="str">
        <f t="shared" si="53"/>
        <v>1</v>
      </c>
      <c r="AM119" t="str">
        <f t="shared" si="54"/>
        <v>1</v>
      </c>
      <c r="AN119" t="str">
        <f t="shared" si="55"/>
        <v>1</v>
      </c>
      <c r="AO119" t="str">
        <f t="shared" si="56"/>
        <v>1</v>
      </c>
      <c r="AP119" t="str">
        <f t="shared" si="57"/>
        <v>1</v>
      </c>
      <c r="AQ119" t="str">
        <f t="shared" si="58"/>
        <v>1</v>
      </c>
      <c r="AR119" t="str">
        <f t="shared" si="59"/>
        <v>0</v>
      </c>
      <c r="AS119" t="str">
        <f t="shared" si="60"/>
        <v>0</v>
      </c>
      <c r="AT119" t="str">
        <f t="shared" si="61"/>
        <v>0</v>
      </c>
      <c r="AU119" t="str">
        <f t="shared" si="62"/>
        <v>0</v>
      </c>
      <c r="AV119" t="str">
        <f t="shared" si="63"/>
        <v>0</v>
      </c>
      <c r="AW119" t="str">
        <f t="shared" si="64"/>
        <v>0</v>
      </c>
      <c r="AX119" t="str">
        <f t="shared" si="65"/>
        <v>0</v>
      </c>
      <c r="AY119" t="str">
        <f t="shared" si="66"/>
        <v>0</v>
      </c>
      <c r="AZ119" t="str">
        <f t="shared" si="67"/>
        <v>0</v>
      </c>
      <c r="BA119" t="str">
        <f t="shared" si="68"/>
        <v>0</v>
      </c>
      <c r="BB119" t="str">
        <f t="shared" si="69"/>
        <v>0</v>
      </c>
      <c r="BC119" t="str">
        <f t="shared" si="70"/>
        <v>0</v>
      </c>
      <c r="BD119" t="str">
        <f t="shared" si="71"/>
        <v>0</v>
      </c>
    </row>
    <row r="120" spans="1:56" x14ac:dyDescent="0.2">
      <c r="A120" s="1">
        <v>44052</v>
      </c>
      <c r="B120" t="s">
        <v>23</v>
      </c>
      <c r="C120" s="5">
        <v>50.21</v>
      </c>
      <c r="D120">
        <v>3.06</v>
      </c>
      <c r="E120">
        <v>140</v>
      </c>
      <c r="F120">
        <v>1</v>
      </c>
      <c r="G120">
        <v>20.32</v>
      </c>
      <c r="H120">
        <v>-0.64399999999999835</v>
      </c>
      <c r="I120">
        <v>1.3245033112582794</v>
      </c>
      <c r="J120">
        <v>-31372.549019607843</v>
      </c>
      <c r="K120">
        <v>215686.27450980392</v>
      </c>
      <c r="L120">
        <v>-66013.07189542483</v>
      </c>
      <c r="M120">
        <v>53.5671100362757</v>
      </c>
      <c r="N120">
        <v>113.34085778781038</v>
      </c>
      <c r="O120">
        <v>83.233532934131745</v>
      </c>
      <c r="P120">
        <v>-35.443037974683541</v>
      </c>
      <c r="Q120">
        <v>4.58</v>
      </c>
      <c r="R120">
        <v>-1.63</v>
      </c>
      <c r="S120" s="2">
        <v>2.2580645161290271</v>
      </c>
      <c r="T120" s="2">
        <v>15.483870967741931</v>
      </c>
      <c r="U120" t="str">
        <f t="shared" si="36"/>
        <v>0</v>
      </c>
      <c r="V120" t="str">
        <f t="shared" si="37"/>
        <v>0</v>
      </c>
      <c r="W120" t="str">
        <f t="shared" si="38"/>
        <v>0</v>
      </c>
      <c r="X120" t="str">
        <f t="shared" si="39"/>
        <v>0</v>
      </c>
      <c r="Y120" t="str">
        <f t="shared" si="40"/>
        <v>0</v>
      </c>
      <c r="Z120" t="str">
        <f t="shared" si="41"/>
        <v>0</v>
      </c>
      <c r="AA120" t="str">
        <f t="shared" si="42"/>
        <v>0</v>
      </c>
      <c r="AB120" t="str">
        <f t="shared" si="43"/>
        <v>0</v>
      </c>
      <c r="AC120" t="str">
        <f t="shared" si="44"/>
        <v>0</v>
      </c>
      <c r="AD120" t="str">
        <f t="shared" si="45"/>
        <v>1</v>
      </c>
      <c r="AE120" t="str">
        <f t="shared" si="46"/>
        <v>1</v>
      </c>
      <c r="AF120" t="str">
        <f t="shared" si="47"/>
        <v>1</v>
      </c>
      <c r="AG120" t="str">
        <f t="shared" si="48"/>
        <v>1</v>
      </c>
      <c r="AH120" t="str">
        <f t="shared" si="49"/>
        <v>1</v>
      </c>
      <c r="AI120" t="str">
        <f t="shared" si="50"/>
        <v>1</v>
      </c>
      <c r="AJ120" t="str">
        <f t="shared" si="51"/>
        <v>1</v>
      </c>
      <c r="AK120" t="str">
        <f t="shared" si="52"/>
        <v>1</v>
      </c>
      <c r="AL120" t="str">
        <f t="shared" si="53"/>
        <v>1</v>
      </c>
      <c r="AM120" t="str">
        <f t="shared" si="54"/>
        <v>1</v>
      </c>
      <c r="AN120" t="str">
        <f t="shared" si="55"/>
        <v>1</v>
      </c>
      <c r="AO120" t="str">
        <f t="shared" si="56"/>
        <v>0</v>
      </c>
      <c r="AP120" t="str">
        <f t="shared" si="57"/>
        <v>0</v>
      </c>
      <c r="AQ120" t="str">
        <f t="shared" si="58"/>
        <v>0</v>
      </c>
      <c r="AR120" t="str">
        <f t="shared" si="59"/>
        <v>0</v>
      </c>
      <c r="AS120" t="str">
        <f t="shared" si="60"/>
        <v>0</v>
      </c>
      <c r="AT120" t="str">
        <f t="shared" si="61"/>
        <v>0</v>
      </c>
      <c r="AU120" t="str">
        <f t="shared" si="62"/>
        <v>0</v>
      </c>
      <c r="AV120" t="str">
        <f t="shared" si="63"/>
        <v>0</v>
      </c>
      <c r="AW120" t="str">
        <f t="shared" si="64"/>
        <v>0</v>
      </c>
      <c r="AX120" t="str">
        <f t="shared" si="65"/>
        <v>0</v>
      </c>
      <c r="AY120" t="str">
        <f t="shared" si="66"/>
        <v>0</v>
      </c>
      <c r="AZ120" t="str">
        <f t="shared" si="67"/>
        <v>0</v>
      </c>
      <c r="BA120" t="str">
        <f t="shared" si="68"/>
        <v>0</v>
      </c>
      <c r="BB120" t="str">
        <f t="shared" si="69"/>
        <v>0</v>
      </c>
      <c r="BC120" t="str">
        <f t="shared" si="70"/>
        <v>0</v>
      </c>
      <c r="BD120" t="str">
        <f t="shared" si="71"/>
        <v>0</v>
      </c>
    </row>
    <row r="121" spans="1:56" x14ac:dyDescent="0.2">
      <c r="A121" s="1">
        <v>44059</v>
      </c>
      <c r="B121" t="s">
        <v>12</v>
      </c>
      <c r="C121" s="5">
        <v>54.83</v>
      </c>
      <c r="D121">
        <v>12.2</v>
      </c>
      <c r="E121">
        <v>2</v>
      </c>
      <c r="F121">
        <v>9</v>
      </c>
      <c r="G121">
        <v>34.06</v>
      </c>
      <c r="H121">
        <v>0.56799999999999784</v>
      </c>
      <c r="I121">
        <v>8.2034454470876025E-2</v>
      </c>
      <c r="J121">
        <v>-262950.81967213115</v>
      </c>
      <c r="K121">
        <v>1075409.8360655739</v>
      </c>
      <c r="L121">
        <v>-238606.5573770492</v>
      </c>
      <c r="M121">
        <v>52.044609665427508</v>
      </c>
      <c r="N121">
        <v>19.582142857142859</v>
      </c>
      <c r="O121">
        <v>25.128205128205121</v>
      </c>
      <c r="P121">
        <v>-43.518518518518526</v>
      </c>
      <c r="Q121">
        <v>5.18</v>
      </c>
      <c r="R121">
        <v>-1.65</v>
      </c>
      <c r="S121" s="2">
        <v>8.3606557377049295</v>
      </c>
      <c r="T121" s="2">
        <v>0.57377049180326645</v>
      </c>
      <c r="U121" t="str">
        <f t="shared" si="36"/>
        <v>0</v>
      </c>
      <c r="V121" t="str">
        <f t="shared" si="37"/>
        <v>0</v>
      </c>
      <c r="W121" t="str">
        <f t="shared" si="38"/>
        <v>0</v>
      </c>
      <c r="X121" t="str">
        <f t="shared" si="39"/>
        <v>0</v>
      </c>
      <c r="Y121" t="str">
        <f t="shared" si="40"/>
        <v>0</v>
      </c>
      <c r="Z121" t="str">
        <f t="shared" si="41"/>
        <v>0</v>
      </c>
      <c r="AA121" t="str">
        <f t="shared" si="42"/>
        <v>0</v>
      </c>
      <c r="AB121" t="str">
        <f t="shared" si="43"/>
        <v>0</v>
      </c>
      <c r="AC121" t="str">
        <f t="shared" si="44"/>
        <v>0</v>
      </c>
      <c r="AD121" t="str">
        <f t="shared" si="45"/>
        <v>0</v>
      </c>
      <c r="AE121" t="str">
        <f t="shared" si="46"/>
        <v>0</v>
      </c>
      <c r="AF121" t="str">
        <f t="shared" si="47"/>
        <v>0</v>
      </c>
      <c r="AG121" t="str">
        <f t="shared" si="48"/>
        <v>0</v>
      </c>
      <c r="AH121" t="str">
        <f t="shared" si="49"/>
        <v>0</v>
      </c>
      <c r="AI121" t="str">
        <f t="shared" si="50"/>
        <v>0</v>
      </c>
      <c r="AJ121" t="str">
        <f t="shared" si="51"/>
        <v>0</v>
      </c>
      <c r="AK121" t="str">
        <f t="shared" si="52"/>
        <v>0</v>
      </c>
      <c r="AL121" t="str">
        <f t="shared" si="53"/>
        <v>0</v>
      </c>
      <c r="AM121" t="str">
        <f t="shared" si="54"/>
        <v>1</v>
      </c>
      <c r="AN121" t="str">
        <f t="shared" si="55"/>
        <v>1</v>
      </c>
      <c r="AO121" t="str">
        <f t="shared" si="56"/>
        <v>1</v>
      </c>
      <c r="AP121" t="str">
        <f t="shared" si="57"/>
        <v>1</v>
      </c>
      <c r="AQ121" t="str">
        <f t="shared" si="58"/>
        <v>1</v>
      </c>
      <c r="AR121" t="str">
        <f t="shared" si="59"/>
        <v>1</v>
      </c>
      <c r="AS121" t="str">
        <f t="shared" si="60"/>
        <v>0</v>
      </c>
      <c r="AT121" t="str">
        <f t="shared" si="61"/>
        <v>0</v>
      </c>
      <c r="AU121" t="str">
        <f t="shared" si="62"/>
        <v>0</v>
      </c>
      <c r="AV121" t="str">
        <f t="shared" si="63"/>
        <v>0</v>
      </c>
      <c r="AW121" t="str">
        <f t="shared" si="64"/>
        <v>0</v>
      </c>
      <c r="AX121" t="str">
        <f t="shared" si="65"/>
        <v>0</v>
      </c>
      <c r="AY121" t="str">
        <f t="shared" si="66"/>
        <v>0</v>
      </c>
      <c r="AZ121" t="str">
        <f t="shared" si="67"/>
        <v>0</v>
      </c>
      <c r="BA121" t="str">
        <f t="shared" si="68"/>
        <v>0</v>
      </c>
      <c r="BB121" t="str">
        <f t="shared" si="69"/>
        <v>0</v>
      </c>
      <c r="BC121" t="str">
        <f t="shared" si="70"/>
        <v>0</v>
      </c>
      <c r="BD121" t="str">
        <f t="shared" si="71"/>
        <v>0</v>
      </c>
    </row>
    <row r="122" spans="1:56" x14ac:dyDescent="0.2">
      <c r="A122" s="1">
        <v>44059</v>
      </c>
      <c r="B122" t="s">
        <v>8</v>
      </c>
      <c r="C122" s="5">
        <v>55.08</v>
      </c>
      <c r="D122">
        <v>3.09</v>
      </c>
      <c r="E122">
        <v>3</v>
      </c>
      <c r="F122">
        <v>8</v>
      </c>
      <c r="G122">
        <v>25.94</v>
      </c>
      <c r="H122">
        <v>2.9980000000000011</v>
      </c>
      <c r="I122">
        <v>-0.12928248222365882</v>
      </c>
      <c r="J122">
        <v>50809.061488673142</v>
      </c>
      <c r="K122">
        <v>1610032.3624595469</v>
      </c>
      <c r="L122">
        <v>-909708.73786407767</v>
      </c>
      <c r="M122">
        <v>37.01741105223315</v>
      </c>
      <c r="N122">
        <v>11.263803680981596</v>
      </c>
      <c r="O122">
        <v>1960.0000000000002</v>
      </c>
      <c r="P122">
        <v>-64.965986394557831</v>
      </c>
      <c r="Q122">
        <v>5.18</v>
      </c>
      <c r="R122">
        <v>-1.65</v>
      </c>
      <c r="S122" s="2">
        <v>14.098360655737711</v>
      </c>
      <c r="T122" s="2">
        <v>12.78688524590163</v>
      </c>
      <c r="U122" t="str">
        <f t="shared" si="36"/>
        <v>0</v>
      </c>
      <c r="V122" t="str">
        <f t="shared" si="37"/>
        <v>0</v>
      </c>
      <c r="W122" t="str">
        <f t="shared" si="38"/>
        <v>0</v>
      </c>
      <c r="X122" t="str">
        <f t="shared" si="39"/>
        <v>0</v>
      </c>
      <c r="Y122" t="str">
        <f t="shared" si="40"/>
        <v>0</v>
      </c>
      <c r="Z122" t="str">
        <f t="shared" si="41"/>
        <v>0</v>
      </c>
      <c r="AA122" t="str">
        <f t="shared" si="42"/>
        <v>0</v>
      </c>
      <c r="AB122" t="str">
        <f t="shared" si="43"/>
        <v>0</v>
      </c>
      <c r="AC122" t="str">
        <f t="shared" si="44"/>
        <v>0</v>
      </c>
      <c r="AD122" t="str">
        <f t="shared" si="45"/>
        <v>0</v>
      </c>
      <c r="AE122" t="str">
        <f t="shared" si="46"/>
        <v>1</v>
      </c>
      <c r="AF122" t="str">
        <f t="shared" si="47"/>
        <v>1</v>
      </c>
      <c r="AG122" t="str">
        <f t="shared" si="48"/>
        <v>1</v>
      </c>
      <c r="AH122" t="str">
        <f t="shared" si="49"/>
        <v>1</v>
      </c>
      <c r="AI122" t="str">
        <f t="shared" si="50"/>
        <v>1</v>
      </c>
      <c r="AJ122" t="str">
        <f t="shared" si="51"/>
        <v>1</v>
      </c>
      <c r="AK122" t="str">
        <f t="shared" si="52"/>
        <v>1</v>
      </c>
      <c r="AL122" t="str">
        <f t="shared" si="53"/>
        <v>1</v>
      </c>
      <c r="AM122" t="str">
        <f t="shared" si="54"/>
        <v>1</v>
      </c>
      <c r="AN122" t="str">
        <f t="shared" si="55"/>
        <v>1</v>
      </c>
      <c r="AO122" t="str">
        <f t="shared" si="56"/>
        <v>1</v>
      </c>
      <c r="AP122" t="str">
        <f t="shared" si="57"/>
        <v>1</v>
      </c>
      <c r="AQ122" t="str">
        <f t="shared" si="58"/>
        <v>1</v>
      </c>
      <c r="AR122" t="str">
        <f t="shared" si="59"/>
        <v>1</v>
      </c>
      <c r="AS122" t="str">
        <f t="shared" si="60"/>
        <v>1</v>
      </c>
      <c r="AT122" t="str">
        <f t="shared" si="61"/>
        <v>1</v>
      </c>
      <c r="AU122" t="str">
        <f t="shared" si="62"/>
        <v>1</v>
      </c>
      <c r="AV122" t="str">
        <f t="shared" si="63"/>
        <v>0</v>
      </c>
      <c r="AW122" t="str">
        <f t="shared" si="64"/>
        <v>0</v>
      </c>
      <c r="AX122" t="str">
        <f t="shared" si="65"/>
        <v>0</v>
      </c>
      <c r="AY122" t="str">
        <f t="shared" si="66"/>
        <v>0</v>
      </c>
      <c r="AZ122" t="str">
        <f t="shared" si="67"/>
        <v>0</v>
      </c>
      <c r="BA122" t="str">
        <f t="shared" si="68"/>
        <v>0</v>
      </c>
      <c r="BB122" t="str">
        <f t="shared" si="69"/>
        <v>0</v>
      </c>
      <c r="BC122" t="str">
        <f t="shared" si="70"/>
        <v>0</v>
      </c>
      <c r="BD122" t="str">
        <f t="shared" si="71"/>
        <v>0</v>
      </c>
    </row>
    <row r="123" spans="1:56" x14ac:dyDescent="0.2">
      <c r="A123" s="1">
        <v>44059</v>
      </c>
      <c r="B123" t="s">
        <v>18</v>
      </c>
      <c r="C123" s="5">
        <v>131.04</v>
      </c>
      <c r="D123">
        <v>2.6</v>
      </c>
      <c r="E123">
        <v>4</v>
      </c>
      <c r="F123">
        <v>7</v>
      </c>
      <c r="G123">
        <v>33.700000000000003</v>
      </c>
      <c r="H123">
        <v>4.1159999999999997</v>
      </c>
      <c r="I123">
        <v>-0.64959877722582748</v>
      </c>
      <c r="J123">
        <v>-940769.23076923075</v>
      </c>
      <c r="K123">
        <v>5016923.076923077</v>
      </c>
      <c r="L123">
        <v>-3010384.6153846155</v>
      </c>
      <c r="M123">
        <v>44.0702257255464</v>
      </c>
      <c r="N123">
        <v>10.653658536585365</v>
      </c>
      <c r="O123">
        <v>5100</v>
      </c>
      <c r="P123">
        <v>-65.100671140939596</v>
      </c>
      <c r="Q123">
        <v>5.18</v>
      </c>
      <c r="R123">
        <v>-1.65</v>
      </c>
      <c r="S123" s="2">
        <v>0.71698113207547653</v>
      </c>
      <c r="T123" s="2">
        <v>35.849056603773583</v>
      </c>
      <c r="U123" t="str">
        <f t="shared" si="36"/>
        <v>0</v>
      </c>
      <c r="V123" t="str">
        <f t="shared" si="37"/>
        <v>0</v>
      </c>
      <c r="W123" t="str">
        <f t="shared" si="38"/>
        <v>1</v>
      </c>
      <c r="X123" t="str">
        <f t="shared" si="39"/>
        <v>1</v>
      </c>
      <c r="Y123" t="str">
        <f t="shared" si="40"/>
        <v>1</v>
      </c>
      <c r="Z123" t="str">
        <f t="shared" si="41"/>
        <v>1</v>
      </c>
      <c r="AA123" t="str">
        <f t="shared" si="42"/>
        <v>1</v>
      </c>
      <c r="AB123" t="str">
        <f t="shared" si="43"/>
        <v>1</v>
      </c>
      <c r="AC123" t="str">
        <f t="shared" si="44"/>
        <v>1</v>
      </c>
      <c r="AD123" t="str">
        <f t="shared" si="45"/>
        <v>1</v>
      </c>
      <c r="AE123" t="str">
        <f t="shared" si="46"/>
        <v>1</v>
      </c>
      <c r="AF123" t="str">
        <f t="shared" si="47"/>
        <v>1</v>
      </c>
      <c r="AG123" t="str">
        <f t="shared" si="48"/>
        <v>1</v>
      </c>
      <c r="AH123" t="str">
        <f t="shared" si="49"/>
        <v>1</v>
      </c>
      <c r="AI123" t="str">
        <f t="shared" si="50"/>
        <v>1</v>
      </c>
      <c r="AJ123" t="str">
        <f t="shared" si="51"/>
        <v>1</v>
      </c>
      <c r="AK123" t="str">
        <f t="shared" si="52"/>
        <v>1</v>
      </c>
      <c r="AL123" t="str">
        <f t="shared" si="53"/>
        <v>1</v>
      </c>
      <c r="AM123" t="str">
        <f t="shared" si="54"/>
        <v>0</v>
      </c>
      <c r="AN123" t="str">
        <f t="shared" si="55"/>
        <v>0</v>
      </c>
      <c r="AO123" t="str">
        <f t="shared" si="56"/>
        <v>0</v>
      </c>
      <c r="AP123" t="str">
        <f t="shared" si="57"/>
        <v>0</v>
      </c>
      <c r="AQ123" t="str">
        <f t="shared" si="58"/>
        <v>0</v>
      </c>
      <c r="AR123" t="str">
        <f t="shared" si="59"/>
        <v>0</v>
      </c>
      <c r="AS123" t="str">
        <f t="shared" si="60"/>
        <v>0</v>
      </c>
      <c r="AT123" t="str">
        <f t="shared" si="61"/>
        <v>0</v>
      </c>
      <c r="AU123" t="str">
        <f t="shared" si="62"/>
        <v>0</v>
      </c>
      <c r="AV123" t="str">
        <f t="shared" si="63"/>
        <v>0</v>
      </c>
      <c r="AW123" t="str">
        <f t="shared" si="64"/>
        <v>0</v>
      </c>
      <c r="AX123" t="str">
        <f t="shared" si="65"/>
        <v>0</v>
      </c>
      <c r="AY123" t="str">
        <f t="shared" si="66"/>
        <v>0</v>
      </c>
      <c r="AZ123" t="str">
        <f t="shared" si="67"/>
        <v>0</v>
      </c>
      <c r="BA123" t="str">
        <f t="shared" si="68"/>
        <v>0</v>
      </c>
      <c r="BB123" t="str">
        <f t="shared" si="69"/>
        <v>0</v>
      </c>
      <c r="BC123" t="str">
        <f t="shared" si="70"/>
        <v>0</v>
      </c>
      <c r="BD123" t="str">
        <f t="shared" si="71"/>
        <v>0</v>
      </c>
    </row>
    <row r="124" spans="1:56" x14ac:dyDescent="0.2">
      <c r="A124" s="1">
        <v>44059</v>
      </c>
      <c r="B124" t="s">
        <v>35</v>
      </c>
      <c r="C124" s="5">
        <v>46.9</v>
      </c>
      <c r="D124">
        <v>0.73499999999999999</v>
      </c>
      <c r="E124">
        <v>7</v>
      </c>
      <c r="F124">
        <v>5</v>
      </c>
      <c r="G124">
        <v>24.59</v>
      </c>
      <c r="H124">
        <v>-2.7160000000000011</v>
      </c>
      <c r="I124">
        <v>-0.14943621790517456</v>
      </c>
      <c r="J124">
        <v>-48979.591836734697</v>
      </c>
      <c r="K124">
        <v>5232653.0612244895</v>
      </c>
      <c r="L124">
        <v>-134693.87755102041</v>
      </c>
      <c r="M124">
        <v>191.34328358208955</v>
      </c>
      <c r="N124">
        <v>3.6583463338533537</v>
      </c>
      <c r="O124">
        <v>110.00000000000001</v>
      </c>
      <c r="P124">
        <v>-71.511627906976756</v>
      </c>
      <c r="Q124">
        <v>5.18</v>
      </c>
      <c r="R124">
        <v>-1.65</v>
      </c>
      <c r="S124" s="2">
        <v>0.63812815740494899</v>
      </c>
      <c r="T124" s="2">
        <v>12.749268811486299</v>
      </c>
      <c r="U124" t="str">
        <f t="shared" si="36"/>
        <v>0</v>
      </c>
      <c r="V124" t="str">
        <f t="shared" si="37"/>
        <v>0</v>
      </c>
      <c r="W124" t="str">
        <f t="shared" si="38"/>
        <v>0</v>
      </c>
      <c r="X124" t="str">
        <f t="shared" si="39"/>
        <v>0</v>
      </c>
      <c r="Y124" t="str">
        <f t="shared" si="40"/>
        <v>0</v>
      </c>
      <c r="Z124" t="str">
        <f t="shared" si="41"/>
        <v>0</v>
      </c>
      <c r="AA124" t="str">
        <f t="shared" si="42"/>
        <v>0</v>
      </c>
      <c r="AB124" t="str">
        <f t="shared" si="43"/>
        <v>0</v>
      </c>
      <c r="AC124" t="str">
        <f t="shared" si="44"/>
        <v>0</v>
      </c>
      <c r="AD124" t="str">
        <f t="shared" si="45"/>
        <v>0</v>
      </c>
      <c r="AE124" t="str">
        <f t="shared" si="46"/>
        <v>1</v>
      </c>
      <c r="AF124" t="str">
        <f t="shared" si="47"/>
        <v>1</v>
      </c>
      <c r="AG124" t="str">
        <f t="shared" si="48"/>
        <v>1</v>
      </c>
      <c r="AH124" t="str">
        <f t="shared" si="49"/>
        <v>1</v>
      </c>
      <c r="AI124" t="str">
        <f t="shared" si="50"/>
        <v>1</v>
      </c>
      <c r="AJ124" t="str">
        <f t="shared" si="51"/>
        <v>1</v>
      </c>
      <c r="AK124" t="str">
        <f t="shared" si="52"/>
        <v>1</v>
      </c>
      <c r="AL124" t="str">
        <f t="shared" si="53"/>
        <v>1</v>
      </c>
      <c r="AM124" t="str">
        <f t="shared" si="54"/>
        <v>0</v>
      </c>
      <c r="AN124" t="str">
        <f t="shared" si="55"/>
        <v>0</v>
      </c>
      <c r="AO124" t="str">
        <f t="shared" si="56"/>
        <v>0</v>
      </c>
      <c r="AP124" t="str">
        <f t="shared" si="57"/>
        <v>0</v>
      </c>
      <c r="AQ124" t="str">
        <f t="shared" si="58"/>
        <v>0</v>
      </c>
      <c r="AR124" t="str">
        <f t="shared" si="59"/>
        <v>0</v>
      </c>
      <c r="AS124" t="str">
        <f t="shared" si="60"/>
        <v>0</v>
      </c>
      <c r="AT124" t="str">
        <f t="shared" si="61"/>
        <v>0</v>
      </c>
      <c r="AU124" t="str">
        <f t="shared" si="62"/>
        <v>0</v>
      </c>
      <c r="AV124" t="str">
        <f t="shared" si="63"/>
        <v>0</v>
      </c>
      <c r="AW124" t="str">
        <f t="shared" si="64"/>
        <v>0</v>
      </c>
      <c r="AX124" t="str">
        <f t="shared" si="65"/>
        <v>0</v>
      </c>
      <c r="AY124" t="str">
        <f t="shared" si="66"/>
        <v>0</v>
      </c>
      <c r="AZ124" t="str">
        <f t="shared" si="67"/>
        <v>0</v>
      </c>
      <c r="BA124" t="str">
        <f t="shared" si="68"/>
        <v>0</v>
      </c>
      <c r="BB124" t="str">
        <f t="shared" si="69"/>
        <v>0</v>
      </c>
      <c r="BC124" t="str">
        <f t="shared" si="70"/>
        <v>0</v>
      </c>
      <c r="BD124" t="str">
        <f t="shared" si="71"/>
        <v>0</v>
      </c>
    </row>
    <row r="125" spans="1:56" x14ac:dyDescent="0.2">
      <c r="A125" s="1">
        <v>44059</v>
      </c>
      <c r="B125" t="s">
        <v>99</v>
      </c>
      <c r="C125" s="5">
        <v>33.08</v>
      </c>
      <c r="D125">
        <v>1.8</v>
      </c>
      <c r="E125">
        <v>9</v>
      </c>
      <c r="F125">
        <v>4</v>
      </c>
      <c r="G125">
        <v>26.78</v>
      </c>
      <c r="H125">
        <v>2.139999999999997</v>
      </c>
      <c r="I125">
        <v>2.1566401816118068</v>
      </c>
      <c r="J125">
        <v>-330000</v>
      </c>
      <c r="K125">
        <v>11171111.11111111</v>
      </c>
      <c r="L125">
        <v>-2547222.222222222</v>
      </c>
      <c r="M125">
        <v>255.20534861509071</v>
      </c>
      <c r="N125">
        <v>1.2380239520958083</v>
      </c>
      <c r="O125">
        <v>584.41064638783268</v>
      </c>
      <c r="P125">
        <v>-60.000000000000007</v>
      </c>
      <c r="Q125">
        <v>5.18</v>
      </c>
      <c r="R125">
        <v>-1.65</v>
      </c>
      <c r="S125" s="2">
        <v>34.117647058823522</v>
      </c>
      <c r="T125" s="2">
        <v>27.647058823529409</v>
      </c>
      <c r="U125" t="str">
        <f t="shared" si="36"/>
        <v>0</v>
      </c>
      <c r="V125" t="str">
        <f t="shared" si="37"/>
        <v>0</v>
      </c>
      <c r="W125" t="str">
        <f t="shared" si="38"/>
        <v>0</v>
      </c>
      <c r="X125" t="str">
        <f t="shared" si="39"/>
        <v>0</v>
      </c>
      <c r="Y125" t="str">
        <f t="shared" si="40"/>
        <v>0</v>
      </c>
      <c r="Z125" t="str">
        <f t="shared" si="41"/>
        <v>1</v>
      </c>
      <c r="AA125" t="str">
        <f t="shared" si="42"/>
        <v>1</v>
      </c>
      <c r="AB125" t="str">
        <f t="shared" si="43"/>
        <v>1</v>
      </c>
      <c r="AC125" t="str">
        <f t="shared" si="44"/>
        <v>1</v>
      </c>
      <c r="AD125" t="str">
        <f t="shared" si="45"/>
        <v>1</v>
      </c>
      <c r="AE125" t="str">
        <f t="shared" si="46"/>
        <v>1</v>
      </c>
      <c r="AF125" t="str">
        <f t="shared" si="47"/>
        <v>1</v>
      </c>
      <c r="AG125" t="str">
        <f t="shared" si="48"/>
        <v>1</v>
      </c>
      <c r="AH125" t="str">
        <f t="shared" si="49"/>
        <v>1</v>
      </c>
      <c r="AI125" t="str">
        <f t="shared" si="50"/>
        <v>1</v>
      </c>
      <c r="AJ125" t="str">
        <f t="shared" si="51"/>
        <v>1</v>
      </c>
      <c r="AK125" t="str">
        <f t="shared" si="52"/>
        <v>1</v>
      </c>
      <c r="AL125" t="str">
        <f t="shared" si="53"/>
        <v>1</v>
      </c>
      <c r="AM125" t="str">
        <f t="shared" si="54"/>
        <v>1</v>
      </c>
      <c r="AN125" t="str">
        <f t="shared" si="55"/>
        <v>1</v>
      </c>
      <c r="AO125" t="str">
        <f t="shared" si="56"/>
        <v>1</v>
      </c>
      <c r="AP125" t="str">
        <f t="shared" si="57"/>
        <v>1</v>
      </c>
      <c r="AQ125" t="str">
        <f t="shared" si="58"/>
        <v>1</v>
      </c>
      <c r="AR125" t="str">
        <f t="shared" si="59"/>
        <v>1</v>
      </c>
      <c r="AS125" t="str">
        <f t="shared" si="60"/>
        <v>1</v>
      </c>
      <c r="AT125" t="str">
        <f t="shared" si="61"/>
        <v>1</v>
      </c>
      <c r="AU125" t="str">
        <f t="shared" si="62"/>
        <v>1</v>
      </c>
      <c r="AV125" t="str">
        <f t="shared" si="63"/>
        <v>1</v>
      </c>
      <c r="AW125" t="str">
        <f t="shared" si="64"/>
        <v>1</v>
      </c>
      <c r="AX125" t="str">
        <f t="shared" si="65"/>
        <v>1</v>
      </c>
      <c r="AY125" t="str">
        <f t="shared" si="66"/>
        <v>1</v>
      </c>
      <c r="AZ125" t="str">
        <f t="shared" si="67"/>
        <v>1</v>
      </c>
      <c r="BA125" t="str">
        <f t="shared" si="68"/>
        <v>1</v>
      </c>
      <c r="BB125" t="str">
        <f t="shared" si="69"/>
        <v>0</v>
      </c>
      <c r="BC125" t="str">
        <f t="shared" si="70"/>
        <v>0</v>
      </c>
      <c r="BD125" t="str">
        <f t="shared" si="71"/>
        <v>0</v>
      </c>
    </row>
    <row r="126" spans="1:56" x14ac:dyDescent="0.2">
      <c r="A126" s="1">
        <v>44059</v>
      </c>
      <c r="B126" t="s">
        <v>100</v>
      </c>
      <c r="C126" s="5">
        <v>29.84</v>
      </c>
      <c r="D126">
        <v>0.1094</v>
      </c>
      <c r="E126">
        <v>10</v>
      </c>
      <c r="F126">
        <v>4</v>
      </c>
      <c r="G126">
        <v>12.91</v>
      </c>
      <c r="H126">
        <v>-5.7119999999999997</v>
      </c>
      <c r="I126">
        <v>-33.170433720219918</v>
      </c>
      <c r="J126">
        <v>-5146252.285191956</v>
      </c>
      <c r="K126">
        <v>19552102.376599636</v>
      </c>
      <c r="L126">
        <v>-146252.28519195612</v>
      </c>
      <c r="M126">
        <v>1296.2311557788946</v>
      </c>
      <c r="N126">
        <v>0.57840666795890672</v>
      </c>
      <c r="O126">
        <v>9.3999999999999915</v>
      </c>
      <c r="P126">
        <v>-88.484210526315792</v>
      </c>
      <c r="Q126">
        <v>5.18</v>
      </c>
      <c r="R126">
        <v>-1.65</v>
      </c>
      <c r="S126" s="2">
        <v>6.609808102345422</v>
      </c>
      <c r="T126" s="2">
        <v>69.7228144989339</v>
      </c>
      <c r="U126" t="str">
        <f t="shared" si="36"/>
        <v>1</v>
      </c>
      <c r="V126" t="str">
        <f t="shared" si="37"/>
        <v>1</v>
      </c>
      <c r="W126" t="str">
        <f t="shared" si="38"/>
        <v>1</v>
      </c>
      <c r="X126" t="str">
        <f t="shared" si="39"/>
        <v>1</v>
      </c>
      <c r="Y126" t="str">
        <f t="shared" si="40"/>
        <v>1</v>
      </c>
      <c r="Z126" t="str">
        <f t="shared" si="41"/>
        <v>1</v>
      </c>
      <c r="AA126" t="str">
        <f t="shared" si="42"/>
        <v>1</v>
      </c>
      <c r="AB126" t="str">
        <f t="shared" si="43"/>
        <v>1</v>
      </c>
      <c r="AC126" t="str">
        <f t="shared" si="44"/>
        <v>1</v>
      </c>
      <c r="AD126" t="str">
        <f t="shared" si="45"/>
        <v>1</v>
      </c>
      <c r="AE126" t="str">
        <f t="shared" si="46"/>
        <v>1</v>
      </c>
      <c r="AF126" t="str">
        <f t="shared" si="47"/>
        <v>1</v>
      </c>
      <c r="AG126" t="str">
        <f t="shared" si="48"/>
        <v>1</v>
      </c>
      <c r="AH126" t="str">
        <f t="shared" si="49"/>
        <v>1</v>
      </c>
      <c r="AI126" t="str">
        <f t="shared" si="50"/>
        <v>1</v>
      </c>
      <c r="AJ126" t="str">
        <f t="shared" si="51"/>
        <v>1</v>
      </c>
      <c r="AK126" t="str">
        <f t="shared" si="52"/>
        <v>1</v>
      </c>
      <c r="AL126" t="str">
        <f t="shared" si="53"/>
        <v>1</v>
      </c>
      <c r="AM126" t="str">
        <f t="shared" si="54"/>
        <v>1</v>
      </c>
      <c r="AN126" t="str">
        <f t="shared" si="55"/>
        <v>1</v>
      </c>
      <c r="AO126" t="str">
        <f t="shared" si="56"/>
        <v>1</v>
      </c>
      <c r="AP126" t="str">
        <f t="shared" si="57"/>
        <v>1</v>
      </c>
      <c r="AQ126" t="str">
        <f t="shared" si="58"/>
        <v>1</v>
      </c>
      <c r="AR126" t="str">
        <f t="shared" si="59"/>
        <v>0</v>
      </c>
      <c r="AS126" t="str">
        <f t="shared" si="60"/>
        <v>0</v>
      </c>
      <c r="AT126" t="str">
        <f t="shared" si="61"/>
        <v>0</v>
      </c>
      <c r="AU126" t="str">
        <f t="shared" si="62"/>
        <v>0</v>
      </c>
      <c r="AV126" t="str">
        <f t="shared" si="63"/>
        <v>0</v>
      </c>
      <c r="AW126" t="str">
        <f t="shared" si="64"/>
        <v>0</v>
      </c>
      <c r="AX126" t="str">
        <f t="shared" si="65"/>
        <v>0</v>
      </c>
      <c r="AY126" t="str">
        <f t="shared" si="66"/>
        <v>0</v>
      </c>
      <c r="AZ126" t="str">
        <f t="shared" si="67"/>
        <v>0</v>
      </c>
      <c r="BA126" t="str">
        <f t="shared" si="68"/>
        <v>0</v>
      </c>
      <c r="BB126" t="str">
        <f t="shared" si="69"/>
        <v>0</v>
      </c>
      <c r="BC126" t="str">
        <f t="shared" si="70"/>
        <v>0</v>
      </c>
      <c r="BD126" t="str">
        <f t="shared" si="71"/>
        <v>0</v>
      </c>
    </row>
    <row r="127" spans="1:56" x14ac:dyDescent="0.2">
      <c r="A127" s="1">
        <v>44059</v>
      </c>
      <c r="B127" t="s">
        <v>101</v>
      </c>
      <c r="C127" s="5">
        <v>61.32</v>
      </c>
      <c r="D127">
        <v>0.52310000000000001</v>
      </c>
      <c r="E127">
        <v>11</v>
      </c>
      <c r="F127">
        <v>4</v>
      </c>
      <c r="G127">
        <v>32.409999999999997</v>
      </c>
      <c r="H127">
        <v>6.1899999999999977</v>
      </c>
      <c r="I127">
        <v>-1.4134941575574731</v>
      </c>
      <c r="J127">
        <v>-49703.68954310839</v>
      </c>
      <c r="K127">
        <v>447333.20588797552</v>
      </c>
      <c r="L127">
        <v>5735.0411011278911</v>
      </c>
      <c r="M127">
        <v>125.21739130434784</v>
      </c>
      <c r="N127">
        <v>42.583333333333336</v>
      </c>
      <c r="O127">
        <v>155.04631886884445</v>
      </c>
      <c r="P127">
        <v>-64.655405405405403</v>
      </c>
      <c r="Q127">
        <v>5.18</v>
      </c>
      <c r="R127">
        <v>-1.65</v>
      </c>
      <c r="S127" s="2">
        <v>0.94357425929420724</v>
      </c>
      <c r="T127" s="2">
        <v>13.00245329307417</v>
      </c>
      <c r="U127" t="str">
        <f t="shared" si="36"/>
        <v>0</v>
      </c>
      <c r="V127" t="str">
        <f t="shared" si="37"/>
        <v>0</v>
      </c>
      <c r="W127" t="str">
        <f t="shared" si="38"/>
        <v>0</v>
      </c>
      <c r="X127" t="str">
        <f t="shared" si="39"/>
        <v>0</v>
      </c>
      <c r="Y127" t="str">
        <f t="shared" si="40"/>
        <v>0</v>
      </c>
      <c r="Z127" t="str">
        <f t="shared" si="41"/>
        <v>0</v>
      </c>
      <c r="AA127" t="str">
        <f t="shared" si="42"/>
        <v>0</v>
      </c>
      <c r="AB127" t="str">
        <f t="shared" si="43"/>
        <v>0</v>
      </c>
      <c r="AC127" t="str">
        <f t="shared" si="44"/>
        <v>0</v>
      </c>
      <c r="AD127" t="str">
        <f t="shared" si="45"/>
        <v>0</v>
      </c>
      <c r="AE127" t="str">
        <f t="shared" si="46"/>
        <v>1</v>
      </c>
      <c r="AF127" t="str">
        <f t="shared" si="47"/>
        <v>1</v>
      </c>
      <c r="AG127" t="str">
        <f t="shared" si="48"/>
        <v>1</v>
      </c>
      <c r="AH127" t="str">
        <f t="shared" si="49"/>
        <v>1</v>
      </c>
      <c r="AI127" t="str">
        <f t="shared" si="50"/>
        <v>1</v>
      </c>
      <c r="AJ127" t="str">
        <f t="shared" si="51"/>
        <v>1</v>
      </c>
      <c r="AK127" t="str">
        <f t="shared" si="52"/>
        <v>1</v>
      </c>
      <c r="AL127" t="str">
        <f t="shared" si="53"/>
        <v>1</v>
      </c>
      <c r="AM127" t="str">
        <f t="shared" si="54"/>
        <v>0</v>
      </c>
      <c r="AN127" t="str">
        <f t="shared" si="55"/>
        <v>0</v>
      </c>
      <c r="AO127" t="str">
        <f t="shared" si="56"/>
        <v>0</v>
      </c>
      <c r="AP127" t="str">
        <f t="shared" si="57"/>
        <v>0</v>
      </c>
      <c r="AQ127" t="str">
        <f t="shared" si="58"/>
        <v>0</v>
      </c>
      <c r="AR127" t="str">
        <f t="shared" si="59"/>
        <v>0</v>
      </c>
      <c r="AS127" t="str">
        <f t="shared" si="60"/>
        <v>0</v>
      </c>
      <c r="AT127" t="str">
        <f t="shared" si="61"/>
        <v>0</v>
      </c>
      <c r="AU127" t="str">
        <f t="shared" si="62"/>
        <v>0</v>
      </c>
      <c r="AV127" t="str">
        <f t="shared" si="63"/>
        <v>0</v>
      </c>
      <c r="AW127" t="str">
        <f t="shared" si="64"/>
        <v>0</v>
      </c>
      <c r="AX127" t="str">
        <f t="shared" si="65"/>
        <v>0</v>
      </c>
      <c r="AY127" t="str">
        <f t="shared" si="66"/>
        <v>0</v>
      </c>
      <c r="AZ127" t="str">
        <f t="shared" si="67"/>
        <v>0</v>
      </c>
      <c r="BA127" t="str">
        <f t="shared" si="68"/>
        <v>0</v>
      </c>
      <c r="BB127" t="str">
        <f t="shared" si="69"/>
        <v>0</v>
      </c>
      <c r="BC127" t="str">
        <f t="shared" si="70"/>
        <v>0</v>
      </c>
      <c r="BD127" t="str">
        <f t="shared" si="71"/>
        <v>0</v>
      </c>
    </row>
    <row r="128" spans="1:56" x14ac:dyDescent="0.2">
      <c r="A128" s="1">
        <v>44059</v>
      </c>
      <c r="B128" t="s">
        <v>102</v>
      </c>
      <c r="C128" s="5">
        <v>13.09</v>
      </c>
      <c r="D128">
        <v>11.55</v>
      </c>
      <c r="E128">
        <v>12</v>
      </c>
      <c r="F128">
        <v>4</v>
      </c>
      <c r="G128">
        <v>30.09</v>
      </c>
      <c r="H128">
        <v>2.5539999999999985</v>
      </c>
      <c r="I128">
        <v>1.1383537653239997</v>
      </c>
      <c r="J128">
        <v>56450.216450216445</v>
      </c>
      <c r="K128">
        <v>1751688.3116883116</v>
      </c>
      <c r="L128">
        <v>14978.354978354977</v>
      </c>
      <c r="M128">
        <v>1002.8818443804034</v>
      </c>
      <c r="N128">
        <v>3.7614942528735633</v>
      </c>
      <c r="O128">
        <v>235.75581395348843</v>
      </c>
      <c r="P128">
        <v>-12.367223065250373</v>
      </c>
      <c r="Q128">
        <v>5.18</v>
      </c>
      <c r="R128">
        <v>-1.65</v>
      </c>
      <c r="S128" s="2">
        <v>23.03132938187975</v>
      </c>
      <c r="T128" s="2">
        <v>2.7942421676545299</v>
      </c>
      <c r="U128" t="str">
        <f t="shared" si="36"/>
        <v>0</v>
      </c>
      <c r="V128" t="str">
        <f t="shared" si="37"/>
        <v>0</v>
      </c>
      <c r="W128" t="str">
        <f t="shared" si="38"/>
        <v>0</v>
      </c>
      <c r="X128" t="str">
        <f t="shared" si="39"/>
        <v>0</v>
      </c>
      <c r="Y128" t="str">
        <f t="shared" si="40"/>
        <v>0</v>
      </c>
      <c r="Z128" t="str">
        <f t="shared" si="41"/>
        <v>0</v>
      </c>
      <c r="AA128" t="str">
        <f t="shared" si="42"/>
        <v>0</v>
      </c>
      <c r="AB128" t="str">
        <f t="shared" si="43"/>
        <v>0</v>
      </c>
      <c r="AC128" t="str">
        <f t="shared" si="44"/>
        <v>0</v>
      </c>
      <c r="AD128" t="str">
        <f t="shared" si="45"/>
        <v>0</v>
      </c>
      <c r="AE128" t="str">
        <f t="shared" si="46"/>
        <v>0</v>
      </c>
      <c r="AF128" t="str">
        <f t="shared" si="47"/>
        <v>0</v>
      </c>
      <c r="AG128" t="str">
        <f t="shared" si="48"/>
        <v>0</v>
      </c>
      <c r="AH128" t="str">
        <f t="shared" si="49"/>
        <v>0</v>
      </c>
      <c r="AI128" t="str">
        <f t="shared" si="50"/>
        <v>0</v>
      </c>
      <c r="AJ128" t="str">
        <f t="shared" si="51"/>
        <v>0</v>
      </c>
      <c r="AK128" t="str">
        <f t="shared" si="52"/>
        <v>1</v>
      </c>
      <c r="AL128" t="str">
        <f t="shared" si="53"/>
        <v>1</v>
      </c>
      <c r="AM128" t="str">
        <f t="shared" si="54"/>
        <v>1</v>
      </c>
      <c r="AN128" t="str">
        <f t="shared" si="55"/>
        <v>1</v>
      </c>
      <c r="AO128" t="str">
        <f t="shared" si="56"/>
        <v>1</v>
      </c>
      <c r="AP128" t="str">
        <f t="shared" si="57"/>
        <v>1</v>
      </c>
      <c r="AQ128" t="str">
        <f t="shared" si="58"/>
        <v>1</v>
      </c>
      <c r="AR128" t="str">
        <f t="shared" si="59"/>
        <v>1</v>
      </c>
      <c r="AS128" t="str">
        <f t="shared" si="60"/>
        <v>1</v>
      </c>
      <c r="AT128" t="str">
        <f t="shared" si="61"/>
        <v>1</v>
      </c>
      <c r="AU128" t="str">
        <f t="shared" si="62"/>
        <v>1</v>
      </c>
      <c r="AV128" t="str">
        <f t="shared" si="63"/>
        <v>1</v>
      </c>
      <c r="AW128" t="str">
        <f t="shared" si="64"/>
        <v>1</v>
      </c>
      <c r="AX128" t="str">
        <f t="shared" si="65"/>
        <v>1</v>
      </c>
      <c r="AY128" t="str">
        <f t="shared" si="66"/>
        <v>0</v>
      </c>
      <c r="AZ128" t="str">
        <f t="shared" si="67"/>
        <v>0</v>
      </c>
      <c r="BA128" t="str">
        <f t="shared" si="68"/>
        <v>0</v>
      </c>
      <c r="BB128" t="str">
        <f t="shared" si="69"/>
        <v>0</v>
      </c>
      <c r="BC128" t="str">
        <f t="shared" si="70"/>
        <v>0</v>
      </c>
      <c r="BD128" t="str">
        <f t="shared" si="71"/>
        <v>0</v>
      </c>
    </row>
    <row r="129" spans="1:56" x14ac:dyDescent="0.2">
      <c r="A129" s="1">
        <v>44059</v>
      </c>
      <c r="B129" t="s">
        <v>54</v>
      </c>
      <c r="C129" s="5">
        <v>32.06</v>
      </c>
      <c r="D129">
        <v>2.5499999999999998</v>
      </c>
      <c r="E129">
        <v>16</v>
      </c>
      <c r="F129">
        <v>4</v>
      </c>
      <c r="G129">
        <v>41.4</v>
      </c>
      <c r="H129">
        <v>5.1739999999999995</v>
      </c>
      <c r="I129">
        <v>-1.2010848508330159</v>
      </c>
      <c r="J129">
        <v>107450.98039215687</v>
      </c>
      <c r="K129">
        <v>1538823.5294117648</v>
      </c>
      <c r="L129">
        <v>-20784.313725490196</v>
      </c>
      <c r="M129">
        <v>64.468864468864467</v>
      </c>
      <c r="N129">
        <v>9.1079545454545467</v>
      </c>
      <c r="O129">
        <v>569.2913385826771</v>
      </c>
      <c r="P129">
        <v>-64.135021097046419</v>
      </c>
      <c r="Q129">
        <v>5.18</v>
      </c>
      <c r="R129">
        <v>-1.65</v>
      </c>
      <c r="S129" s="2">
        <v>0</v>
      </c>
      <c r="T129" s="2">
        <v>18.148148148148159</v>
      </c>
      <c r="U129" t="str">
        <f t="shared" si="36"/>
        <v>0</v>
      </c>
      <c r="V129" t="str">
        <f t="shared" si="37"/>
        <v>0</v>
      </c>
      <c r="W129" t="str">
        <f t="shared" si="38"/>
        <v>0</v>
      </c>
      <c r="X129" t="str">
        <f t="shared" si="39"/>
        <v>0</v>
      </c>
      <c r="Y129" t="str">
        <f t="shared" si="40"/>
        <v>0</v>
      </c>
      <c r="Z129" t="str">
        <f t="shared" si="41"/>
        <v>0</v>
      </c>
      <c r="AA129" t="str">
        <f t="shared" si="42"/>
        <v>0</v>
      </c>
      <c r="AB129" t="str">
        <f t="shared" si="43"/>
        <v>0</v>
      </c>
      <c r="AC129" t="str">
        <f t="shared" si="44"/>
        <v>1</v>
      </c>
      <c r="AD129" t="str">
        <f t="shared" si="45"/>
        <v>1</v>
      </c>
      <c r="AE129" t="str">
        <f t="shared" si="46"/>
        <v>1</v>
      </c>
      <c r="AF129" t="str">
        <f t="shared" si="47"/>
        <v>1</v>
      </c>
      <c r="AG129" t="str">
        <f t="shared" si="48"/>
        <v>1</v>
      </c>
      <c r="AH129" t="str">
        <f t="shared" si="49"/>
        <v>1</v>
      </c>
      <c r="AI129" t="str">
        <f t="shared" si="50"/>
        <v>1</v>
      </c>
      <c r="AJ129" t="str">
        <f t="shared" si="51"/>
        <v>1</v>
      </c>
      <c r="AK129" t="str">
        <f t="shared" si="52"/>
        <v>1</v>
      </c>
      <c r="AL129" t="str">
        <f t="shared" si="53"/>
        <v>1</v>
      </c>
      <c r="AM129" t="str">
        <f t="shared" si="54"/>
        <v>0</v>
      </c>
      <c r="AN129" t="str">
        <f t="shared" si="55"/>
        <v>0</v>
      </c>
      <c r="AO129" t="str">
        <f t="shared" si="56"/>
        <v>0</v>
      </c>
      <c r="AP129" t="str">
        <f t="shared" si="57"/>
        <v>0</v>
      </c>
      <c r="AQ129" t="str">
        <f t="shared" si="58"/>
        <v>0</v>
      </c>
      <c r="AR129" t="str">
        <f t="shared" si="59"/>
        <v>0</v>
      </c>
      <c r="AS129" t="str">
        <f t="shared" si="60"/>
        <v>0</v>
      </c>
      <c r="AT129" t="str">
        <f t="shared" si="61"/>
        <v>0</v>
      </c>
      <c r="AU129" t="str">
        <f t="shared" si="62"/>
        <v>0</v>
      </c>
      <c r="AV129" t="str">
        <f t="shared" si="63"/>
        <v>0</v>
      </c>
      <c r="AW129" t="str">
        <f t="shared" si="64"/>
        <v>0</v>
      </c>
      <c r="AX129" t="str">
        <f t="shared" si="65"/>
        <v>0</v>
      </c>
      <c r="AY129" t="str">
        <f t="shared" si="66"/>
        <v>0</v>
      </c>
      <c r="AZ129" t="str">
        <f t="shared" si="67"/>
        <v>0</v>
      </c>
      <c r="BA129" t="str">
        <f t="shared" si="68"/>
        <v>0</v>
      </c>
      <c r="BB129" t="str">
        <f t="shared" si="69"/>
        <v>0</v>
      </c>
      <c r="BC129" t="str">
        <f t="shared" si="70"/>
        <v>0</v>
      </c>
      <c r="BD129" t="str">
        <f t="shared" si="71"/>
        <v>0</v>
      </c>
    </row>
    <row r="130" spans="1:56" x14ac:dyDescent="0.2">
      <c r="A130" s="1">
        <v>44059</v>
      </c>
      <c r="B130" t="s">
        <v>103</v>
      </c>
      <c r="C130" s="5">
        <v>56.41</v>
      </c>
      <c r="D130">
        <v>7.9</v>
      </c>
      <c r="E130">
        <v>17</v>
      </c>
      <c r="F130">
        <v>3</v>
      </c>
      <c r="G130">
        <v>24.39</v>
      </c>
      <c r="H130">
        <v>-2.3960000000000008</v>
      </c>
      <c r="I130">
        <v>-8.6705202312138727</v>
      </c>
      <c r="J130">
        <v>110759.49367088608</v>
      </c>
      <c r="K130">
        <v>597848.10126582277</v>
      </c>
      <c r="L130">
        <v>-9493.6708860759481</v>
      </c>
      <c r="M130">
        <v>180.18018018018017</v>
      </c>
      <c r="N130">
        <v>40.292857142857144</v>
      </c>
      <c r="O130">
        <v>311.45833333333337</v>
      </c>
      <c r="P130">
        <v>-1.0025062656641612</v>
      </c>
      <c r="Q130">
        <v>5.18</v>
      </c>
      <c r="R130">
        <v>-1.65</v>
      </c>
      <c r="S130" s="2">
        <v>11.178614823815311</v>
      </c>
      <c r="T130" s="2">
        <v>10.9356014580802</v>
      </c>
      <c r="U130" t="str">
        <f t="shared" si="36"/>
        <v>0</v>
      </c>
      <c r="V130" t="str">
        <f t="shared" si="37"/>
        <v>0</v>
      </c>
      <c r="W130" t="str">
        <f t="shared" si="38"/>
        <v>0</v>
      </c>
      <c r="X130" t="str">
        <f t="shared" si="39"/>
        <v>0</v>
      </c>
      <c r="Y130" t="str">
        <f t="shared" si="40"/>
        <v>0</v>
      </c>
      <c r="Z130" t="str">
        <f t="shared" si="41"/>
        <v>0</v>
      </c>
      <c r="AA130" t="str">
        <f t="shared" si="42"/>
        <v>0</v>
      </c>
      <c r="AB130" t="str">
        <f t="shared" si="43"/>
        <v>0</v>
      </c>
      <c r="AC130" t="str">
        <f t="shared" si="44"/>
        <v>0</v>
      </c>
      <c r="AD130" t="str">
        <f t="shared" si="45"/>
        <v>0</v>
      </c>
      <c r="AE130" t="str">
        <f t="shared" si="46"/>
        <v>0</v>
      </c>
      <c r="AF130" t="str">
        <f t="shared" si="47"/>
        <v>1</v>
      </c>
      <c r="AG130" t="str">
        <f t="shared" si="48"/>
        <v>1</v>
      </c>
      <c r="AH130" t="str">
        <f t="shared" si="49"/>
        <v>1</v>
      </c>
      <c r="AI130" t="str">
        <f t="shared" si="50"/>
        <v>1</v>
      </c>
      <c r="AJ130" t="str">
        <f t="shared" si="51"/>
        <v>1</v>
      </c>
      <c r="AK130" t="str">
        <f t="shared" si="52"/>
        <v>1</v>
      </c>
      <c r="AL130" t="str">
        <f t="shared" si="53"/>
        <v>1</v>
      </c>
      <c r="AM130" t="str">
        <f t="shared" si="54"/>
        <v>1</v>
      </c>
      <c r="AN130" t="str">
        <f t="shared" si="55"/>
        <v>1</v>
      </c>
      <c r="AO130" t="str">
        <f t="shared" si="56"/>
        <v>1</v>
      </c>
      <c r="AP130" t="str">
        <f t="shared" si="57"/>
        <v>1</v>
      </c>
      <c r="AQ130" t="str">
        <f t="shared" si="58"/>
        <v>1</v>
      </c>
      <c r="AR130" t="str">
        <f t="shared" si="59"/>
        <v>1</v>
      </c>
      <c r="AS130" t="str">
        <f t="shared" si="60"/>
        <v>1</v>
      </c>
      <c r="AT130" t="str">
        <f t="shared" si="61"/>
        <v>0</v>
      </c>
      <c r="AU130" t="str">
        <f t="shared" si="62"/>
        <v>0</v>
      </c>
      <c r="AV130" t="str">
        <f t="shared" si="63"/>
        <v>0</v>
      </c>
      <c r="AW130" t="str">
        <f t="shared" si="64"/>
        <v>0</v>
      </c>
      <c r="AX130" t="str">
        <f t="shared" si="65"/>
        <v>0</v>
      </c>
      <c r="AY130" t="str">
        <f t="shared" si="66"/>
        <v>0</v>
      </c>
      <c r="AZ130" t="str">
        <f t="shared" si="67"/>
        <v>0</v>
      </c>
      <c r="BA130" t="str">
        <f t="shared" si="68"/>
        <v>0</v>
      </c>
      <c r="BB130" t="str">
        <f t="shared" si="69"/>
        <v>0</v>
      </c>
      <c r="BC130" t="str">
        <f t="shared" si="70"/>
        <v>0</v>
      </c>
      <c r="BD130" t="str">
        <f t="shared" si="71"/>
        <v>0</v>
      </c>
    </row>
    <row r="131" spans="1:56" x14ac:dyDescent="0.2">
      <c r="A131" s="1">
        <v>44059</v>
      </c>
      <c r="B131" t="s">
        <v>104</v>
      </c>
      <c r="C131" s="5">
        <v>65.58</v>
      </c>
      <c r="D131">
        <v>3.15</v>
      </c>
      <c r="E131">
        <v>18</v>
      </c>
      <c r="F131">
        <v>3</v>
      </c>
      <c r="G131">
        <v>24.01</v>
      </c>
      <c r="H131">
        <v>-2.4839999999999982</v>
      </c>
      <c r="I131">
        <v>0.63897763578274813</v>
      </c>
      <c r="J131">
        <v>9206.3492063492067</v>
      </c>
      <c r="K131">
        <v>381269.8412698413</v>
      </c>
      <c r="L131">
        <v>208888.88888888891</v>
      </c>
      <c r="M131">
        <v>99.522673031026258</v>
      </c>
      <c r="N131">
        <v>78.633093525179859</v>
      </c>
      <c r="O131">
        <v>202.88461538461539</v>
      </c>
      <c r="P131">
        <v>-8.9595375722543356</v>
      </c>
      <c r="Q131">
        <v>5.18</v>
      </c>
      <c r="R131">
        <v>-1.65</v>
      </c>
      <c r="S131" s="2">
        <v>14.38106796116505</v>
      </c>
      <c r="T131" s="2">
        <v>6.4016990291262097</v>
      </c>
      <c r="U131" t="str">
        <f t="shared" ref="U131:U194" si="72">IF(T131&gt;=41,"1","0")</f>
        <v>0</v>
      </c>
      <c r="V131" t="str">
        <f t="shared" ref="V131:V194" si="73">IF(T131&gt;=38,"1","0")</f>
        <v>0</v>
      </c>
      <c r="W131" t="str">
        <f t="shared" ref="W131:W194" si="74">IF(T131&gt;=35,"1","0")</f>
        <v>0</v>
      </c>
      <c r="X131" t="str">
        <f t="shared" ref="X131:X194" si="75">IF(T131&gt;=32,"1","0")</f>
        <v>0</v>
      </c>
      <c r="Y131" t="str">
        <f t="shared" ref="Y131:Y194" si="76">IF(T131&gt;=29,"1","0")</f>
        <v>0</v>
      </c>
      <c r="Z131" t="str">
        <f t="shared" ref="Z131:Z194" si="77">IF(T131&gt;=26,"1","0")</f>
        <v>0</v>
      </c>
      <c r="AA131" t="str">
        <f t="shared" ref="AA131:AA194" si="78">IF(T131&gt;=23,"1","0")</f>
        <v>0</v>
      </c>
      <c r="AB131" t="str">
        <f t="shared" ref="AB131:AB194" si="79">IF(T131&gt;=20,"1","0")</f>
        <v>0</v>
      </c>
      <c r="AC131" t="str">
        <f t="shared" ref="AC131:AC194" si="80">IF(T131&gt;=17,"1","0")</f>
        <v>0</v>
      </c>
      <c r="AD131" t="str">
        <f t="shared" ref="AD131:AD194" si="81">IF(T131&gt;=14,"1","0")</f>
        <v>0</v>
      </c>
      <c r="AE131" t="str">
        <f t="shared" ref="AE131:AE194" si="82">IF(T131&gt;=12,"1","0")</f>
        <v>0</v>
      </c>
      <c r="AF131" t="str">
        <f t="shared" ref="AF131:AF194" si="83">IF(T131&gt;=10,"1","0")</f>
        <v>0</v>
      </c>
      <c r="AG131" t="str">
        <f t="shared" ref="AG131:AG194" si="84">IF(T131&gt;=8,"1","0")</f>
        <v>0</v>
      </c>
      <c r="AH131" t="str">
        <f t="shared" ref="AH131:AH194" si="85">IF(T131&gt;=6,"1","0")</f>
        <v>1</v>
      </c>
      <c r="AI131" t="str">
        <f t="shared" ref="AI131:AI194" si="86">IF(T131&gt;=4,"1","0")</f>
        <v>1</v>
      </c>
      <c r="AJ131" t="str">
        <f t="shared" ref="AJ131:AJ194" si="87">IF(T131&gt;=3,"1","0")</f>
        <v>1</v>
      </c>
      <c r="AK131" t="str">
        <f t="shared" ref="AK131:AK194" si="88">IF(T131&gt;=2,"1","0")</f>
        <v>1</v>
      </c>
      <c r="AL131" t="str">
        <f t="shared" ref="AL131:AL194" si="89">IF(T131&gt;=1,"1","0")</f>
        <v>1</v>
      </c>
      <c r="AM131" t="str">
        <f t="shared" ref="AM131:AM194" si="90">IF(S131&gt;=1,"1","0")</f>
        <v>1</v>
      </c>
      <c r="AN131" t="str">
        <f t="shared" ref="AN131:AN194" si="91">IF(S131&gt;=2,"1","0")</f>
        <v>1</v>
      </c>
      <c r="AO131" t="str">
        <f t="shared" ref="AO131:AO194" si="92">IF(S131&gt;=3,"1","0")</f>
        <v>1</v>
      </c>
      <c r="AP131" t="str">
        <f t="shared" ref="AP131:AP194" si="93">IF(S131&gt;=4,"1","0")</f>
        <v>1</v>
      </c>
      <c r="AQ131" t="str">
        <f t="shared" ref="AQ131:AQ194" si="94">IF(S131&gt;=6,"1","0")</f>
        <v>1</v>
      </c>
      <c r="AR131" t="str">
        <f t="shared" ref="AR131:AR194" si="95">IF(S131&gt;=8,"1","0")</f>
        <v>1</v>
      </c>
      <c r="AS131" t="str">
        <f t="shared" ref="AS131:AS194" si="96">IF(S131&gt;=10,"1","0")</f>
        <v>1</v>
      </c>
      <c r="AT131" t="str">
        <f t="shared" ref="AT131:AT194" si="97">IF(S131&gt;=12,"1","0")</f>
        <v>1</v>
      </c>
      <c r="AU131" t="str">
        <f t="shared" ref="AU131:AU194" si="98">IF(S131&gt;=14,"1","0")</f>
        <v>1</v>
      </c>
      <c r="AV131" t="str">
        <f t="shared" ref="AV131:AV194" si="99">IF(S131&gt;=17,"1","0")</f>
        <v>0</v>
      </c>
      <c r="AW131" t="str">
        <f t="shared" ref="AW131:AW194" si="100">IF(S131&gt;=20,"1","0")</f>
        <v>0</v>
      </c>
      <c r="AX131" t="str">
        <f t="shared" ref="AX131:AX194" si="101">IF(S131&gt;=23,"1","0")</f>
        <v>0</v>
      </c>
      <c r="AY131" t="str">
        <f t="shared" ref="AY131:AY194" si="102">IF(S131&gt;=26,"1","0")</f>
        <v>0</v>
      </c>
      <c r="AZ131" t="str">
        <f t="shared" ref="AZ131:AZ194" si="103">IF(S131&gt;=29,"1","0")</f>
        <v>0</v>
      </c>
      <c r="BA131" t="str">
        <f t="shared" ref="BA131:BA194" si="104">IF(S131&gt;=32,"1","0")</f>
        <v>0</v>
      </c>
      <c r="BB131" t="str">
        <f t="shared" ref="BB131:BB194" si="105">IF(S131&gt;=35,"1","0")</f>
        <v>0</v>
      </c>
      <c r="BC131" t="str">
        <f t="shared" ref="BC131:BC194" si="106">IF(S131&gt;=38,"1","0")</f>
        <v>0</v>
      </c>
      <c r="BD131" t="str">
        <f t="shared" ref="BD131:BD194" si="107">IF(S131&gt;=41,"1","0")</f>
        <v>0</v>
      </c>
    </row>
    <row r="132" spans="1:56" x14ac:dyDescent="0.2">
      <c r="A132" s="1">
        <v>44059</v>
      </c>
      <c r="B132" t="s">
        <v>24</v>
      </c>
      <c r="C132" s="5">
        <v>12.44</v>
      </c>
      <c r="D132">
        <v>1.35</v>
      </c>
      <c r="E132">
        <v>21</v>
      </c>
      <c r="F132">
        <v>3</v>
      </c>
      <c r="G132">
        <v>36.03</v>
      </c>
      <c r="H132">
        <v>13.206</v>
      </c>
      <c r="I132">
        <v>-0.73529411764705943</v>
      </c>
      <c r="J132">
        <v>74074.074074074073</v>
      </c>
      <c r="K132">
        <v>432592.59259259258</v>
      </c>
      <c r="L132">
        <v>59259.259259259255</v>
      </c>
      <c r="M132">
        <v>105.85817060637206</v>
      </c>
      <c r="N132">
        <v>12.077669902912621</v>
      </c>
      <c r="O132">
        <v>8.0000000000000071</v>
      </c>
      <c r="P132">
        <v>-79.004665629860042</v>
      </c>
      <c r="Q132">
        <v>5.18</v>
      </c>
      <c r="R132">
        <v>-1.65</v>
      </c>
      <c r="S132" s="2">
        <v>5.1851851851851727</v>
      </c>
      <c r="T132" s="2">
        <v>18.518518518518519</v>
      </c>
      <c r="U132" t="str">
        <f t="shared" si="72"/>
        <v>0</v>
      </c>
      <c r="V132" t="str">
        <f t="shared" si="73"/>
        <v>0</v>
      </c>
      <c r="W132" t="str">
        <f t="shared" si="74"/>
        <v>0</v>
      </c>
      <c r="X132" t="str">
        <f t="shared" si="75"/>
        <v>0</v>
      </c>
      <c r="Y132" t="str">
        <f t="shared" si="76"/>
        <v>0</v>
      </c>
      <c r="Z132" t="str">
        <f t="shared" si="77"/>
        <v>0</v>
      </c>
      <c r="AA132" t="str">
        <f t="shared" si="78"/>
        <v>0</v>
      </c>
      <c r="AB132" t="str">
        <f t="shared" si="79"/>
        <v>0</v>
      </c>
      <c r="AC132" t="str">
        <f t="shared" si="80"/>
        <v>1</v>
      </c>
      <c r="AD132" t="str">
        <f t="shared" si="81"/>
        <v>1</v>
      </c>
      <c r="AE132" t="str">
        <f t="shared" si="82"/>
        <v>1</v>
      </c>
      <c r="AF132" t="str">
        <f t="shared" si="83"/>
        <v>1</v>
      </c>
      <c r="AG132" t="str">
        <f t="shared" si="84"/>
        <v>1</v>
      </c>
      <c r="AH132" t="str">
        <f t="shared" si="85"/>
        <v>1</v>
      </c>
      <c r="AI132" t="str">
        <f t="shared" si="86"/>
        <v>1</v>
      </c>
      <c r="AJ132" t="str">
        <f t="shared" si="87"/>
        <v>1</v>
      </c>
      <c r="AK132" t="str">
        <f t="shared" si="88"/>
        <v>1</v>
      </c>
      <c r="AL132" t="str">
        <f t="shared" si="89"/>
        <v>1</v>
      </c>
      <c r="AM132" t="str">
        <f t="shared" si="90"/>
        <v>1</v>
      </c>
      <c r="AN132" t="str">
        <f t="shared" si="91"/>
        <v>1</v>
      </c>
      <c r="AO132" t="str">
        <f t="shared" si="92"/>
        <v>1</v>
      </c>
      <c r="AP132" t="str">
        <f t="shared" si="93"/>
        <v>1</v>
      </c>
      <c r="AQ132" t="str">
        <f t="shared" si="94"/>
        <v>0</v>
      </c>
      <c r="AR132" t="str">
        <f t="shared" si="95"/>
        <v>0</v>
      </c>
      <c r="AS132" t="str">
        <f t="shared" si="96"/>
        <v>0</v>
      </c>
      <c r="AT132" t="str">
        <f t="shared" si="97"/>
        <v>0</v>
      </c>
      <c r="AU132" t="str">
        <f t="shared" si="98"/>
        <v>0</v>
      </c>
      <c r="AV132" t="str">
        <f t="shared" si="99"/>
        <v>0</v>
      </c>
      <c r="AW132" t="str">
        <f t="shared" si="100"/>
        <v>0</v>
      </c>
      <c r="AX132" t="str">
        <f t="shared" si="101"/>
        <v>0</v>
      </c>
      <c r="AY132" t="str">
        <f t="shared" si="102"/>
        <v>0</v>
      </c>
      <c r="AZ132" t="str">
        <f t="shared" si="103"/>
        <v>0</v>
      </c>
      <c r="BA132" t="str">
        <f t="shared" si="104"/>
        <v>0</v>
      </c>
      <c r="BB132" t="str">
        <f t="shared" si="105"/>
        <v>0</v>
      </c>
      <c r="BC132" t="str">
        <f t="shared" si="106"/>
        <v>0</v>
      </c>
      <c r="BD132" t="str">
        <f t="shared" si="107"/>
        <v>0</v>
      </c>
    </row>
    <row r="133" spans="1:56" x14ac:dyDescent="0.2">
      <c r="A133" s="1">
        <v>44059</v>
      </c>
      <c r="B133" t="s">
        <v>61</v>
      </c>
      <c r="C133" s="5">
        <v>124.69</v>
      </c>
      <c r="D133">
        <v>2.77</v>
      </c>
      <c r="E133">
        <v>22</v>
      </c>
      <c r="F133">
        <v>3</v>
      </c>
      <c r="G133">
        <v>26.57</v>
      </c>
      <c r="H133">
        <v>-1.1639999999999979</v>
      </c>
      <c r="I133">
        <v>-0.35971223021581966</v>
      </c>
      <c r="J133">
        <v>197833.93501805054</v>
      </c>
      <c r="K133">
        <v>1697472.9241877256</v>
      </c>
      <c r="L133">
        <v>258122.74368231048</v>
      </c>
      <c r="M133">
        <v>78.691983122362856</v>
      </c>
      <c r="N133">
        <v>33.428954423592494</v>
      </c>
      <c r="O133">
        <v>168.93203883495144</v>
      </c>
      <c r="P133">
        <v>-59.562043795620447</v>
      </c>
      <c r="Q133">
        <v>5.18</v>
      </c>
      <c r="R133">
        <v>-1.65</v>
      </c>
      <c r="S133" s="2">
        <v>0.71174377224199348</v>
      </c>
      <c r="T133" s="2">
        <v>21.352313167259791</v>
      </c>
      <c r="U133" t="str">
        <f t="shared" si="72"/>
        <v>0</v>
      </c>
      <c r="V133" t="str">
        <f t="shared" si="73"/>
        <v>0</v>
      </c>
      <c r="W133" t="str">
        <f t="shared" si="74"/>
        <v>0</v>
      </c>
      <c r="X133" t="str">
        <f t="shared" si="75"/>
        <v>0</v>
      </c>
      <c r="Y133" t="str">
        <f t="shared" si="76"/>
        <v>0</v>
      </c>
      <c r="Z133" t="str">
        <f t="shared" si="77"/>
        <v>0</v>
      </c>
      <c r="AA133" t="str">
        <f t="shared" si="78"/>
        <v>0</v>
      </c>
      <c r="AB133" t="str">
        <f t="shared" si="79"/>
        <v>1</v>
      </c>
      <c r="AC133" t="str">
        <f t="shared" si="80"/>
        <v>1</v>
      </c>
      <c r="AD133" t="str">
        <f t="shared" si="81"/>
        <v>1</v>
      </c>
      <c r="AE133" t="str">
        <f t="shared" si="82"/>
        <v>1</v>
      </c>
      <c r="AF133" t="str">
        <f t="shared" si="83"/>
        <v>1</v>
      </c>
      <c r="AG133" t="str">
        <f t="shared" si="84"/>
        <v>1</v>
      </c>
      <c r="AH133" t="str">
        <f t="shared" si="85"/>
        <v>1</v>
      </c>
      <c r="AI133" t="str">
        <f t="shared" si="86"/>
        <v>1</v>
      </c>
      <c r="AJ133" t="str">
        <f t="shared" si="87"/>
        <v>1</v>
      </c>
      <c r="AK133" t="str">
        <f t="shared" si="88"/>
        <v>1</v>
      </c>
      <c r="AL133" t="str">
        <f t="shared" si="89"/>
        <v>1</v>
      </c>
      <c r="AM133" t="str">
        <f t="shared" si="90"/>
        <v>0</v>
      </c>
      <c r="AN133" t="str">
        <f t="shared" si="91"/>
        <v>0</v>
      </c>
      <c r="AO133" t="str">
        <f t="shared" si="92"/>
        <v>0</v>
      </c>
      <c r="AP133" t="str">
        <f t="shared" si="93"/>
        <v>0</v>
      </c>
      <c r="AQ133" t="str">
        <f t="shared" si="94"/>
        <v>0</v>
      </c>
      <c r="AR133" t="str">
        <f t="shared" si="95"/>
        <v>0</v>
      </c>
      <c r="AS133" t="str">
        <f t="shared" si="96"/>
        <v>0</v>
      </c>
      <c r="AT133" t="str">
        <f t="shared" si="97"/>
        <v>0</v>
      </c>
      <c r="AU133" t="str">
        <f t="shared" si="98"/>
        <v>0</v>
      </c>
      <c r="AV133" t="str">
        <f t="shared" si="99"/>
        <v>0</v>
      </c>
      <c r="AW133" t="str">
        <f t="shared" si="100"/>
        <v>0</v>
      </c>
      <c r="AX133" t="str">
        <f t="shared" si="101"/>
        <v>0</v>
      </c>
      <c r="AY133" t="str">
        <f t="shared" si="102"/>
        <v>0</v>
      </c>
      <c r="AZ133" t="str">
        <f t="shared" si="103"/>
        <v>0</v>
      </c>
      <c r="BA133" t="str">
        <f t="shared" si="104"/>
        <v>0</v>
      </c>
      <c r="BB133" t="str">
        <f t="shared" si="105"/>
        <v>0</v>
      </c>
      <c r="BC133" t="str">
        <f t="shared" si="106"/>
        <v>0</v>
      </c>
      <c r="BD133" t="str">
        <f t="shared" si="107"/>
        <v>0</v>
      </c>
    </row>
    <row r="134" spans="1:56" x14ac:dyDescent="0.2">
      <c r="A134" s="1">
        <v>44059</v>
      </c>
      <c r="B134" t="s">
        <v>105</v>
      </c>
      <c r="C134" s="5">
        <v>1.32</v>
      </c>
      <c r="D134">
        <v>1.07</v>
      </c>
      <c r="E134">
        <v>24</v>
      </c>
      <c r="F134">
        <v>3</v>
      </c>
      <c r="G134">
        <v>31.78</v>
      </c>
      <c r="H134">
        <v>5.3999999999999986</v>
      </c>
      <c r="I134">
        <v>12.797807294961002</v>
      </c>
      <c r="J134">
        <v>0</v>
      </c>
      <c r="K134">
        <v>123364485.9813084</v>
      </c>
      <c r="L134">
        <v>-794392.52336448594</v>
      </c>
      <c r="M134">
        <v>3895.2453987730069</v>
      </c>
      <c r="N134">
        <v>5.1974642674331613E-3</v>
      </c>
      <c r="O134">
        <v>245.16129032258064</v>
      </c>
      <c r="P134">
        <v>-45.685279187817258</v>
      </c>
      <c r="Q134">
        <v>5.18</v>
      </c>
      <c r="R134">
        <v>-1.65</v>
      </c>
      <c r="S134" s="2">
        <v>13.33333333333332</v>
      </c>
      <c r="T134" s="2">
        <v>33.114285714285707</v>
      </c>
      <c r="U134" t="str">
        <f t="shared" si="72"/>
        <v>0</v>
      </c>
      <c r="V134" t="str">
        <f t="shared" si="73"/>
        <v>0</v>
      </c>
      <c r="W134" t="str">
        <f t="shared" si="74"/>
        <v>0</v>
      </c>
      <c r="X134" t="str">
        <f t="shared" si="75"/>
        <v>1</v>
      </c>
      <c r="Y134" t="str">
        <f t="shared" si="76"/>
        <v>1</v>
      </c>
      <c r="Z134" t="str">
        <f t="shared" si="77"/>
        <v>1</v>
      </c>
      <c r="AA134" t="str">
        <f t="shared" si="78"/>
        <v>1</v>
      </c>
      <c r="AB134" t="str">
        <f t="shared" si="79"/>
        <v>1</v>
      </c>
      <c r="AC134" t="str">
        <f t="shared" si="80"/>
        <v>1</v>
      </c>
      <c r="AD134" t="str">
        <f t="shared" si="81"/>
        <v>1</v>
      </c>
      <c r="AE134" t="str">
        <f t="shared" si="82"/>
        <v>1</v>
      </c>
      <c r="AF134" t="str">
        <f t="shared" si="83"/>
        <v>1</v>
      </c>
      <c r="AG134" t="str">
        <f t="shared" si="84"/>
        <v>1</v>
      </c>
      <c r="AH134" t="str">
        <f t="shared" si="85"/>
        <v>1</v>
      </c>
      <c r="AI134" t="str">
        <f t="shared" si="86"/>
        <v>1</v>
      </c>
      <c r="AJ134" t="str">
        <f t="shared" si="87"/>
        <v>1</v>
      </c>
      <c r="AK134" t="str">
        <f t="shared" si="88"/>
        <v>1</v>
      </c>
      <c r="AL134" t="str">
        <f t="shared" si="89"/>
        <v>1</v>
      </c>
      <c r="AM134" t="str">
        <f t="shared" si="90"/>
        <v>1</v>
      </c>
      <c r="AN134" t="str">
        <f t="shared" si="91"/>
        <v>1</v>
      </c>
      <c r="AO134" t="str">
        <f t="shared" si="92"/>
        <v>1</v>
      </c>
      <c r="AP134" t="str">
        <f t="shared" si="93"/>
        <v>1</v>
      </c>
      <c r="AQ134" t="str">
        <f t="shared" si="94"/>
        <v>1</v>
      </c>
      <c r="AR134" t="str">
        <f t="shared" si="95"/>
        <v>1</v>
      </c>
      <c r="AS134" t="str">
        <f t="shared" si="96"/>
        <v>1</v>
      </c>
      <c r="AT134" t="str">
        <f t="shared" si="97"/>
        <v>1</v>
      </c>
      <c r="AU134" t="str">
        <f t="shared" si="98"/>
        <v>0</v>
      </c>
      <c r="AV134" t="str">
        <f t="shared" si="99"/>
        <v>0</v>
      </c>
      <c r="AW134" t="str">
        <f t="shared" si="100"/>
        <v>0</v>
      </c>
      <c r="AX134" t="str">
        <f t="shared" si="101"/>
        <v>0</v>
      </c>
      <c r="AY134" t="str">
        <f t="shared" si="102"/>
        <v>0</v>
      </c>
      <c r="AZ134" t="str">
        <f t="shared" si="103"/>
        <v>0</v>
      </c>
      <c r="BA134" t="str">
        <f t="shared" si="104"/>
        <v>0</v>
      </c>
      <c r="BB134" t="str">
        <f t="shared" si="105"/>
        <v>0</v>
      </c>
      <c r="BC134" t="str">
        <f t="shared" si="106"/>
        <v>0</v>
      </c>
      <c r="BD134" t="str">
        <f t="shared" si="107"/>
        <v>0</v>
      </c>
    </row>
    <row r="135" spans="1:56" x14ac:dyDescent="0.2">
      <c r="A135" s="1">
        <v>44059</v>
      </c>
      <c r="B135" t="s">
        <v>106</v>
      </c>
      <c r="C135" s="5">
        <v>200.97</v>
      </c>
      <c r="D135">
        <v>12.44</v>
      </c>
      <c r="E135">
        <v>25</v>
      </c>
      <c r="F135">
        <v>3</v>
      </c>
      <c r="G135">
        <v>25.12</v>
      </c>
      <c r="H135">
        <v>-2.0279999999999951</v>
      </c>
      <c r="I135">
        <v>0.48465266558965042</v>
      </c>
      <c r="J135">
        <v>80385.85209003216</v>
      </c>
      <c r="K135">
        <v>18408360.128617365</v>
      </c>
      <c r="L135">
        <v>80385.85209003216</v>
      </c>
      <c r="M135">
        <v>73.111612175873731</v>
      </c>
      <c r="N135">
        <v>5.1649961449498845</v>
      </c>
      <c r="O135">
        <v>794.96402877697835</v>
      </c>
      <c r="P135">
        <v>-35.843218153687474</v>
      </c>
      <c r="Q135">
        <v>5.18</v>
      </c>
      <c r="R135">
        <v>-1.65</v>
      </c>
      <c r="S135" s="2">
        <v>19.69006381039198</v>
      </c>
      <c r="T135" s="2">
        <v>9.480401093892441</v>
      </c>
      <c r="U135" t="str">
        <f t="shared" si="72"/>
        <v>0</v>
      </c>
      <c r="V135" t="str">
        <f t="shared" si="73"/>
        <v>0</v>
      </c>
      <c r="W135" t="str">
        <f t="shared" si="74"/>
        <v>0</v>
      </c>
      <c r="X135" t="str">
        <f t="shared" si="75"/>
        <v>0</v>
      </c>
      <c r="Y135" t="str">
        <f t="shared" si="76"/>
        <v>0</v>
      </c>
      <c r="Z135" t="str">
        <f t="shared" si="77"/>
        <v>0</v>
      </c>
      <c r="AA135" t="str">
        <f t="shared" si="78"/>
        <v>0</v>
      </c>
      <c r="AB135" t="str">
        <f t="shared" si="79"/>
        <v>0</v>
      </c>
      <c r="AC135" t="str">
        <f t="shared" si="80"/>
        <v>0</v>
      </c>
      <c r="AD135" t="str">
        <f t="shared" si="81"/>
        <v>0</v>
      </c>
      <c r="AE135" t="str">
        <f t="shared" si="82"/>
        <v>0</v>
      </c>
      <c r="AF135" t="str">
        <f t="shared" si="83"/>
        <v>0</v>
      </c>
      <c r="AG135" t="str">
        <f t="shared" si="84"/>
        <v>1</v>
      </c>
      <c r="AH135" t="str">
        <f t="shared" si="85"/>
        <v>1</v>
      </c>
      <c r="AI135" t="str">
        <f t="shared" si="86"/>
        <v>1</v>
      </c>
      <c r="AJ135" t="str">
        <f t="shared" si="87"/>
        <v>1</v>
      </c>
      <c r="AK135" t="str">
        <f t="shared" si="88"/>
        <v>1</v>
      </c>
      <c r="AL135" t="str">
        <f t="shared" si="89"/>
        <v>1</v>
      </c>
      <c r="AM135" t="str">
        <f t="shared" si="90"/>
        <v>1</v>
      </c>
      <c r="AN135" t="str">
        <f t="shared" si="91"/>
        <v>1</v>
      </c>
      <c r="AO135" t="str">
        <f t="shared" si="92"/>
        <v>1</v>
      </c>
      <c r="AP135" t="str">
        <f t="shared" si="93"/>
        <v>1</v>
      </c>
      <c r="AQ135" t="str">
        <f t="shared" si="94"/>
        <v>1</v>
      </c>
      <c r="AR135" t="str">
        <f t="shared" si="95"/>
        <v>1</v>
      </c>
      <c r="AS135" t="str">
        <f t="shared" si="96"/>
        <v>1</v>
      </c>
      <c r="AT135" t="str">
        <f t="shared" si="97"/>
        <v>1</v>
      </c>
      <c r="AU135" t="str">
        <f t="shared" si="98"/>
        <v>1</v>
      </c>
      <c r="AV135" t="str">
        <f t="shared" si="99"/>
        <v>1</v>
      </c>
      <c r="AW135" t="str">
        <f t="shared" si="100"/>
        <v>0</v>
      </c>
      <c r="AX135" t="str">
        <f t="shared" si="101"/>
        <v>0</v>
      </c>
      <c r="AY135" t="str">
        <f t="shared" si="102"/>
        <v>0</v>
      </c>
      <c r="AZ135" t="str">
        <f t="shared" si="103"/>
        <v>0</v>
      </c>
      <c r="BA135" t="str">
        <f t="shared" si="104"/>
        <v>0</v>
      </c>
      <c r="BB135" t="str">
        <f t="shared" si="105"/>
        <v>0</v>
      </c>
      <c r="BC135" t="str">
        <f t="shared" si="106"/>
        <v>0</v>
      </c>
      <c r="BD135" t="str">
        <f t="shared" si="107"/>
        <v>0</v>
      </c>
    </row>
    <row r="136" spans="1:56" x14ac:dyDescent="0.2">
      <c r="A136" s="1">
        <v>44059</v>
      </c>
      <c r="B136" t="s">
        <v>107</v>
      </c>
      <c r="C136" s="5">
        <v>14.57</v>
      </c>
      <c r="D136">
        <v>4.7699999999999996</v>
      </c>
      <c r="E136">
        <v>27</v>
      </c>
      <c r="F136">
        <v>3</v>
      </c>
      <c r="G136">
        <v>32.119999999999997</v>
      </c>
      <c r="H136">
        <v>3.8279999999999959</v>
      </c>
      <c r="I136">
        <v>-5.7312252964426884</v>
      </c>
      <c r="J136">
        <v>419287.21174004197</v>
      </c>
      <c r="K136">
        <v>10482180.293501049</v>
      </c>
      <c r="L136">
        <v>84486.373165618454</v>
      </c>
      <c r="M136">
        <v>4874.1573033707864</v>
      </c>
      <c r="N136">
        <v>0.67173812816966338</v>
      </c>
      <c r="O136">
        <v>376.99999999999994</v>
      </c>
      <c r="P136">
        <v>-19.831932773109255</v>
      </c>
      <c r="Q136">
        <v>5.18</v>
      </c>
      <c r="R136">
        <v>-1.65</v>
      </c>
      <c r="S136" s="2">
        <v>0</v>
      </c>
      <c r="T136" s="2">
        <v>0</v>
      </c>
      <c r="U136" t="str">
        <f t="shared" si="72"/>
        <v>0</v>
      </c>
      <c r="V136" t="str">
        <f t="shared" si="73"/>
        <v>0</v>
      </c>
      <c r="W136" t="str">
        <f t="shared" si="74"/>
        <v>0</v>
      </c>
      <c r="X136" t="str">
        <f t="shared" si="75"/>
        <v>0</v>
      </c>
      <c r="Y136" t="str">
        <f t="shared" si="76"/>
        <v>0</v>
      </c>
      <c r="Z136" t="str">
        <f t="shared" si="77"/>
        <v>0</v>
      </c>
      <c r="AA136" t="str">
        <f t="shared" si="78"/>
        <v>0</v>
      </c>
      <c r="AB136" t="str">
        <f t="shared" si="79"/>
        <v>0</v>
      </c>
      <c r="AC136" t="str">
        <f t="shared" si="80"/>
        <v>0</v>
      </c>
      <c r="AD136" t="str">
        <f t="shared" si="81"/>
        <v>0</v>
      </c>
      <c r="AE136" t="str">
        <f t="shared" si="82"/>
        <v>0</v>
      </c>
      <c r="AF136" t="str">
        <f t="shared" si="83"/>
        <v>0</v>
      </c>
      <c r="AG136" t="str">
        <f t="shared" si="84"/>
        <v>0</v>
      </c>
      <c r="AH136" t="str">
        <f t="shared" si="85"/>
        <v>0</v>
      </c>
      <c r="AI136" t="str">
        <f t="shared" si="86"/>
        <v>0</v>
      </c>
      <c r="AJ136" t="str">
        <f t="shared" si="87"/>
        <v>0</v>
      </c>
      <c r="AK136" t="str">
        <f t="shared" si="88"/>
        <v>0</v>
      </c>
      <c r="AL136" t="str">
        <f t="shared" si="89"/>
        <v>0</v>
      </c>
      <c r="AM136" t="str">
        <f t="shared" si="90"/>
        <v>0</v>
      </c>
      <c r="AN136" t="str">
        <f t="shared" si="91"/>
        <v>0</v>
      </c>
      <c r="AO136" t="str">
        <f t="shared" si="92"/>
        <v>0</v>
      </c>
      <c r="AP136" t="str">
        <f t="shared" si="93"/>
        <v>0</v>
      </c>
      <c r="AQ136" t="str">
        <f t="shared" si="94"/>
        <v>0</v>
      </c>
      <c r="AR136" t="str">
        <f t="shared" si="95"/>
        <v>0</v>
      </c>
      <c r="AS136" t="str">
        <f t="shared" si="96"/>
        <v>0</v>
      </c>
      <c r="AT136" t="str">
        <f t="shared" si="97"/>
        <v>0</v>
      </c>
      <c r="AU136" t="str">
        <f t="shared" si="98"/>
        <v>0</v>
      </c>
      <c r="AV136" t="str">
        <f t="shared" si="99"/>
        <v>0</v>
      </c>
      <c r="AW136" t="str">
        <f t="shared" si="100"/>
        <v>0</v>
      </c>
      <c r="AX136" t="str">
        <f t="shared" si="101"/>
        <v>0</v>
      </c>
      <c r="AY136" t="str">
        <f t="shared" si="102"/>
        <v>0</v>
      </c>
      <c r="AZ136" t="str">
        <f t="shared" si="103"/>
        <v>0</v>
      </c>
      <c r="BA136" t="str">
        <f t="shared" si="104"/>
        <v>0</v>
      </c>
      <c r="BB136" t="str">
        <f t="shared" si="105"/>
        <v>0</v>
      </c>
      <c r="BC136" t="str">
        <f t="shared" si="106"/>
        <v>0</v>
      </c>
      <c r="BD136" t="str">
        <f t="shared" si="107"/>
        <v>0</v>
      </c>
    </row>
    <row r="137" spans="1:56" x14ac:dyDescent="0.2">
      <c r="A137" s="1">
        <v>44059</v>
      </c>
      <c r="B137" t="s">
        <v>108</v>
      </c>
      <c r="C137" s="5">
        <v>112.35</v>
      </c>
      <c r="D137">
        <v>1.48</v>
      </c>
      <c r="E137">
        <v>31</v>
      </c>
      <c r="F137">
        <v>3</v>
      </c>
      <c r="G137">
        <v>29.8</v>
      </c>
      <c r="H137">
        <v>-4.0000000000013358E-3</v>
      </c>
      <c r="I137">
        <v>-1.2016021361815765</v>
      </c>
      <c r="J137">
        <v>-12837.837837837838</v>
      </c>
      <c r="K137">
        <v>5356081.0810810812</v>
      </c>
      <c r="L137">
        <v>-1929054.054054054</v>
      </c>
      <c r="M137">
        <v>69.938271604938279</v>
      </c>
      <c r="N137">
        <v>9.9161518093556928</v>
      </c>
      <c r="O137">
        <v>529.78723404255334</v>
      </c>
      <c r="P137">
        <v>-53.894080996884732</v>
      </c>
      <c r="Q137">
        <v>5.18</v>
      </c>
      <c r="R137">
        <v>-1.65</v>
      </c>
      <c r="S137" s="2">
        <v>9.3333333333333268</v>
      </c>
      <c r="T137" s="2">
        <v>3.3333333333333361</v>
      </c>
      <c r="U137" t="str">
        <f t="shared" si="72"/>
        <v>0</v>
      </c>
      <c r="V137" t="str">
        <f t="shared" si="73"/>
        <v>0</v>
      </c>
      <c r="W137" t="str">
        <f t="shared" si="74"/>
        <v>0</v>
      </c>
      <c r="X137" t="str">
        <f t="shared" si="75"/>
        <v>0</v>
      </c>
      <c r="Y137" t="str">
        <f t="shared" si="76"/>
        <v>0</v>
      </c>
      <c r="Z137" t="str">
        <f t="shared" si="77"/>
        <v>0</v>
      </c>
      <c r="AA137" t="str">
        <f t="shared" si="78"/>
        <v>0</v>
      </c>
      <c r="AB137" t="str">
        <f t="shared" si="79"/>
        <v>0</v>
      </c>
      <c r="AC137" t="str">
        <f t="shared" si="80"/>
        <v>0</v>
      </c>
      <c r="AD137" t="str">
        <f t="shared" si="81"/>
        <v>0</v>
      </c>
      <c r="AE137" t="str">
        <f t="shared" si="82"/>
        <v>0</v>
      </c>
      <c r="AF137" t="str">
        <f t="shared" si="83"/>
        <v>0</v>
      </c>
      <c r="AG137" t="str">
        <f t="shared" si="84"/>
        <v>0</v>
      </c>
      <c r="AH137" t="str">
        <f t="shared" si="85"/>
        <v>0</v>
      </c>
      <c r="AI137" t="str">
        <f t="shared" si="86"/>
        <v>0</v>
      </c>
      <c r="AJ137" t="str">
        <f t="shared" si="87"/>
        <v>1</v>
      </c>
      <c r="AK137" t="str">
        <f t="shared" si="88"/>
        <v>1</v>
      </c>
      <c r="AL137" t="str">
        <f t="shared" si="89"/>
        <v>1</v>
      </c>
      <c r="AM137" t="str">
        <f t="shared" si="90"/>
        <v>1</v>
      </c>
      <c r="AN137" t="str">
        <f t="shared" si="91"/>
        <v>1</v>
      </c>
      <c r="AO137" t="str">
        <f t="shared" si="92"/>
        <v>1</v>
      </c>
      <c r="AP137" t="str">
        <f t="shared" si="93"/>
        <v>1</v>
      </c>
      <c r="AQ137" t="str">
        <f t="shared" si="94"/>
        <v>1</v>
      </c>
      <c r="AR137" t="str">
        <f t="shared" si="95"/>
        <v>1</v>
      </c>
      <c r="AS137" t="str">
        <f t="shared" si="96"/>
        <v>0</v>
      </c>
      <c r="AT137" t="str">
        <f t="shared" si="97"/>
        <v>0</v>
      </c>
      <c r="AU137" t="str">
        <f t="shared" si="98"/>
        <v>0</v>
      </c>
      <c r="AV137" t="str">
        <f t="shared" si="99"/>
        <v>0</v>
      </c>
      <c r="AW137" t="str">
        <f t="shared" si="100"/>
        <v>0</v>
      </c>
      <c r="AX137" t="str">
        <f t="shared" si="101"/>
        <v>0</v>
      </c>
      <c r="AY137" t="str">
        <f t="shared" si="102"/>
        <v>0</v>
      </c>
      <c r="AZ137" t="str">
        <f t="shared" si="103"/>
        <v>0</v>
      </c>
      <c r="BA137" t="str">
        <f t="shared" si="104"/>
        <v>0</v>
      </c>
      <c r="BB137" t="str">
        <f t="shared" si="105"/>
        <v>0</v>
      </c>
      <c r="BC137" t="str">
        <f t="shared" si="106"/>
        <v>0</v>
      </c>
      <c r="BD137" t="str">
        <f t="shared" si="107"/>
        <v>0</v>
      </c>
    </row>
    <row r="138" spans="1:56" x14ac:dyDescent="0.2">
      <c r="A138" s="1">
        <v>44059</v>
      </c>
      <c r="B138" t="s">
        <v>49</v>
      </c>
      <c r="C138" s="5">
        <v>28.11</v>
      </c>
      <c r="D138">
        <v>3.87</v>
      </c>
      <c r="E138">
        <v>33</v>
      </c>
      <c r="F138">
        <v>3</v>
      </c>
      <c r="G138">
        <v>26.93</v>
      </c>
      <c r="H138">
        <v>4.9600000000000009</v>
      </c>
      <c r="I138">
        <v>-0.25773195876288113</v>
      </c>
      <c r="J138">
        <v>1291989.6640826873</v>
      </c>
      <c r="K138">
        <v>11111111.11111111</v>
      </c>
      <c r="L138">
        <v>270801.03359173128</v>
      </c>
      <c r="M138">
        <v>141.47435897435898</v>
      </c>
      <c r="N138">
        <v>1.2736746714997733</v>
      </c>
      <c r="O138">
        <v>998.8074957410563</v>
      </c>
      <c r="P138">
        <v>-26.285714285714285</v>
      </c>
      <c r="Q138">
        <v>5.18</v>
      </c>
      <c r="R138">
        <v>-1.65</v>
      </c>
      <c r="S138" s="2">
        <v>3.738549145828193</v>
      </c>
      <c r="T138" s="2">
        <v>39.093835107699917</v>
      </c>
      <c r="U138" t="str">
        <f t="shared" si="72"/>
        <v>0</v>
      </c>
      <c r="V138" t="str">
        <f t="shared" si="73"/>
        <v>1</v>
      </c>
      <c r="W138" t="str">
        <f t="shared" si="74"/>
        <v>1</v>
      </c>
      <c r="X138" t="str">
        <f t="shared" si="75"/>
        <v>1</v>
      </c>
      <c r="Y138" t="str">
        <f t="shared" si="76"/>
        <v>1</v>
      </c>
      <c r="Z138" t="str">
        <f t="shared" si="77"/>
        <v>1</v>
      </c>
      <c r="AA138" t="str">
        <f t="shared" si="78"/>
        <v>1</v>
      </c>
      <c r="AB138" t="str">
        <f t="shared" si="79"/>
        <v>1</v>
      </c>
      <c r="AC138" t="str">
        <f t="shared" si="80"/>
        <v>1</v>
      </c>
      <c r="AD138" t="str">
        <f t="shared" si="81"/>
        <v>1</v>
      </c>
      <c r="AE138" t="str">
        <f t="shared" si="82"/>
        <v>1</v>
      </c>
      <c r="AF138" t="str">
        <f t="shared" si="83"/>
        <v>1</v>
      </c>
      <c r="AG138" t="str">
        <f t="shared" si="84"/>
        <v>1</v>
      </c>
      <c r="AH138" t="str">
        <f t="shared" si="85"/>
        <v>1</v>
      </c>
      <c r="AI138" t="str">
        <f t="shared" si="86"/>
        <v>1</v>
      </c>
      <c r="AJ138" t="str">
        <f t="shared" si="87"/>
        <v>1</v>
      </c>
      <c r="AK138" t="str">
        <f t="shared" si="88"/>
        <v>1</v>
      </c>
      <c r="AL138" t="str">
        <f t="shared" si="89"/>
        <v>1</v>
      </c>
      <c r="AM138" t="str">
        <f t="shared" si="90"/>
        <v>1</v>
      </c>
      <c r="AN138" t="str">
        <f t="shared" si="91"/>
        <v>1</v>
      </c>
      <c r="AO138" t="str">
        <f t="shared" si="92"/>
        <v>1</v>
      </c>
      <c r="AP138" t="str">
        <f t="shared" si="93"/>
        <v>0</v>
      </c>
      <c r="AQ138" t="str">
        <f t="shared" si="94"/>
        <v>0</v>
      </c>
      <c r="AR138" t="str">
        <f t="shared" si="95"/>
        <v>0</v>
      </c>
      <c r="AS138" t="str">
        <f t="shared" si="96"/>
        <v>0</v>
      </c>
      <c r="AT138" t="str">
        <f t="shared" si="97"/>
        <v>0</v>
      </c>
      <c r="AU138" t="str">
        <f t="shared" si="98"/>
        <v>0</v>
      </c>
      <c r="AV138" t="str">
        <f t="shared" si="99"/>
        <v>0</v>
      </c>
      <c r="AW138" t="str">
        <f t="shared" si="100"/>
        <v>0</v>
      </c>
      <c r="AX138" t="str">
        <f t="shared" si="101"/>
        <v>0</v>
      </c>
      <c r="AY138" t="str">
        <f t="shared" si="102"/>
        <v>0</v>
      </c>
      <c r="AZ138" t="str">
        <f t="shared" si="103"/>
        <v>0</v>
      </c>
      <c r="BA138" t="str">
        <f t="shared" si="104"/>
        <v>0</v>
      </c>
      <c r="BB138" t="str">
        <f t="shared" si="105"/>
        <v>0</v>
      </c>
      <c r="BC138" t="str">
        <f t="shared" si="106"/>
        <v>0</v>
      </c>
      <c r="BD138" t="str">
        <f t="shared" si="107"/>
        <v>0</v>
      </c>
    </row>
    <row r="139" spans="1:56" x14ac:dyDescent="0.2">
      <c r="A139" s="1">
        <v>44059</v>
      </c>
      <c r="B139" t="s">
        <v>109</v>
      </c>
      <c r="C139" s="5">
        <v>5.88</v>
      </c>
      <c r="D139">
        <v>7.4</v>
      </c>
      <c r="E139">
        <v>35</v>
      </c>
      <c r="F139">
        <v>2</v>
      </c>
      <c r="G139">
        <v>2.72</v>
      </c>
      <c r="H139">
        <v>-18.018000000000001</v>
      </c>
      <c r="I139">
        <v>-34.338952972493345</v>
      </c>
      <c r="J139">
        <v>10675.675675675675</v>
      </c>
      <c r="K139">
        <v>59324.32432432432</v>
      </c>
      <c r="L139">
        <v>-1216.2162162162163</v>
      </c>
      <c r="M139">
        <v>1299.2125984251966</v>
      </c>
      <c r="N139">
        <v>3.5636363636363639</v>
      </c>
      <c r="O139">
        <v>125.60975609756102</v>
      </c>
      <c r="P139">
        <v>-84.989858012170387</v>
      </c>
      <c r="Q139">
        <v>5.18</v>
      </c>
      <c r="R139">
        <v>-1.65</v>
      </c>
      <c r="S139" s="2">
        <v>54.554554554554542</v>
      </c>
      <c r="T139" s="2">
        <v>12.41241241241242</v>
      </c>
      <c r="U139" t="str">
        <f t="shared" si="72"/>
        <v>0</v>
      </c>
      <c r="V139" t="str">
        <f t="shared" si="73"/>
        <v>0</v>
      </c>
      <c r="W139" t="str">
        <f t="shared" si="74"/>
        <v>0</v>
      </c>
      <c r="X139" t="str">
        <f t="shared" si="75"/>
        <v>0</v>
      </c>
      <c r="Y139" t="str">
        <f t="shared" si="76"/>
        <v>0</v>
      </c>
      <c r="Z139" t="str">
        <f t="shared" si="77"/>
        <v>0</v>
      </c>
      <c r="AA139" t="str">
        <f t="shared" si="78"/>
        <v>0</v>
      </c>
      <c r="AB139" t="str">
        <f t="shared" si="79"/>
        <v>0</v>
      </c>
      <c r="AC139" t="str">
        <f t="shared" si="80"/>
        <v>0</v>
      </c>
      <c r="AD139" t="str">
        <f t="shared" si="81"/>
        <v>0</v>
      </c>
      <c r="AE139" t="str">
        <f t="shared" si="82"/>
        <v>1</v>
      </c>
      <c r="AF139" t="str">
        <f t="shared" si="83"/>
        <v>1</v>
      </c>
      <c r="AG139" t="str">
        <f t="shared" si="84"/>
        <v>1</v>
      </c>
      <c r="AH139" t="str">
        <f t="shared" si="85"/>
        <v>1</v>
      </c>
      <c r="AI139" t="str">
        <f t="shared" si="86"/>
        <v>1</v>
      </c>
      <c r="AJ139" t="str">
        <f t="shared" si="87"/>
        <v>1</v>
      </c>
      <c r="AK139" t="str">
        <f t="shared" si="88"/>
        <v>1</v>
      </c>
      <c r="AL139" t="str">
        <f t="shared" si="89"/>
        <v>1</v>
      </c>
      <c r="AM139" t="str">
        <f t="shared" si="90"/>
        <v>1</v>
      </c>
      <c r="AN139" t="str">
        <f t="shared" si="91"/>
        <v>1</v>
      </c>
      <c r="AO139" t="str">
        <f t="shared" si="92"/>
        <v>1</v>
      </c>
      <c r="AP139" t="str">
        <f t="shared" si="93"/>
        <v>1</v>
      </c>
      <c r="AQ139" t="str">
        <f t="shared" si="94"/>
        <v>1</v>
      </c>
      <c r="AR139" t="str">
        <f t="shared" si="95"/>
        <v>1</v>
      </c>
      <c r="AS139" t="str">
        <f t="shared" si="96"/>
        <v>1</v>
      </c>
      <c r="AT139" t="str">
        <f t="shared" si="97"/>
        <v>1</v>
      </c>
      <c r="AU139" t="str">
        <f t="shared" si="98"/>
        <v>1</v>
      </c>
      <c r="AV139" t="str">
        <f t="shared" si="99"/>
        <v>1</v>
      </c>
      <c r="AW139" t="str">
        <f t="shared" si="100"/>
        <v>1</v>
      </c>
      <c r="AX139" t="str">
        <f t="shared" si="101"/>
        <v>1</v>
      </c>
      <c r="AY139" t="str">
        <f t="shared" si="102"/>
        <v>1</v>
      </c>
      <c r="AZ139" t="str">
        <f t="shared" si="103"/>
        <v>1</v>
      </c>
      <c r="BA139" t="str">
        <f t="shared" si="104"/>
        <v>1</v>
      </c>
      <c r="BB139" t="str">
        <f t="shared" si="105"/>
        <v>1</v>
      </c>
      <c r="BC139" t="str">
        <f t="shared" si="106"/>
        <v>1</v>
      </c>
      <c r="BD139" t="str">
        <f t="shared" si="107"/>
        <v>1</v>
      </c>
    </row>
    <row r="140" spans="1:56" x14ac:dyDescent="0.2">
      <c r="A140" s="1">
        <v>44059</v>
      </c>
      <c r="B140" t="s">
        <v>110</v>
      </c>
      <c r="C140" s="5">
        <v>2.61</v>
      </c>
      <c r="D140">
        <v>3.95</v>
      </c>
      <c r="E140">
        <v>36</v>
      </c>
      <c r="F140">
        <v>2</v>
      </c>
      <c r="G140">
        <v>37.86</v>
      </c>
      <c r="H140">
        <v>17.326000000000001</v>
      </c>
      <c r="I140">
        <v>5.0658561296864843E-2</v>
      </c>
      <c r="J140">
        <v>7088.6075949367087</v>
      </c>
      <c r="K140">
        <v>124556.96202531645</v>
      </c>
      <c r="L140">
        <v>-5822.7848101265818</v>
      </c>
      <c r="M140">
        <v>102.32558139534885</v>
      </c>
      <c r="N140">
        <v>9.8863636363636349</v>
      </c>
      <c r="O140">
        <v>40.070921985815616</v>
      </c>
      <c r="P140">
        <v>-90.124999999999986</v>
      </c>
      <c r="Q140">
        <v>5.18</v>
      </c>
      <c r="R140">
        <v>-1.65</v>
      </c>
      <c r="S140" s="2">
        <v>6.3291139240506329</v>
      </c>
      <c r="T140" s="2">
        <v>7.5949367088607662</v>
      </c>
      <c r="U140" t="str">
        <f t="shared" si="72"/>
        <v>0</v>
      </c>
      <c r="V140" t="str">
        <f t="shared" si="73"/>
        <v>0</v>
      </c>
      <c r="W140" t="str">
        <f t="shared" si="74"/>
        <v>0</v>
      </c>
      <c r="X140" t="str">
        <f t="shared" si="75"/>
        <v>0</v>
      </c>
      <c r="Y140" t="str">
        <f t="shared" si="76"/>
        <v>0</v>
      </c>
      <c r="Z140" t="str">
        <f t="shared" si="77"/>
        <v>0</v>
      </c>
      <c r="AA140" t="str">
        <f t="shared" si="78"/>
        <v>0</v>
      </c>
      <c r="AB140" t="str">
        <f t="shared" si="79"/>
        <v>0</v>
      </c>
      <c r="AC140" t="str">
        <f t="shared" si="80"/>
        <v>0</v>
      </c>
      <c r="AD140" t="str">
        <f t="shared" si="81"/>
        <v>0</v>
      </c>
      <c r="AE140" t="str">
        <f t="shared" si="82"/>
        <v>0</v>
      </c>
      <c r="AF140" t="str">
        <f t="shared" si="83"/>
        <v>0</v>
      </c>
      <c r="AG140" t="str">
        <f t="shared" si="84"/>
        <v>0</v>
      </c>
      <c r="AH140" t="str">
        <f t="shared" si="85"/>
        <v>1</v>
      </c>
      <c r="AI140" t="str">
        <f t="shared" si="86"/>
        <v>1</v>
      </c>
      <c r="AJ140" t="str">
        <f t="shared" si="87"/>
        <v>1</v>
      </c>
      <c r="AK140" t="str">
        <f t="shared" si="88"/>
        <v>1</v>
      </c>
      <c r="AL140" t="str">
        <f t="shared" si="89"/>
        <v>1</v>
      </c>
      <c r="AM140" t="str">
        <f t="shared" si="90"/>
        <v>1</v>
      </c>
      <c r="AN140" t="str">
        <f t="shared" si="91"/>
        <v>1</v>
      </c>
      <c r="AO140" t="str">
        <f t="shared" si="92"/>
        <v>1</v>
      </c>
      <c r="AP140" t="str">
        <f t="shared" si="93"/>
        <v>1</v>
      </c>
      <c r="AQ140" t="str">
        <f t="shared" si="94"/>
        <v>1</v>
      </c>
      <c r="AR140" t="str">
        <f t="shared" si="95"/>
        <v>0</v>
      </c>
      <c r="AS140" t="str">
        <f t="shared" si="96"/>
        <v>0</v>
      </c>
      <c r="AT140" t="str">
        <f t="shared" si="97"/>
        <v>0</v>
      </c>
      <c r="AU140" t="str">
        <f t="shared" si="98"/>
        <v>0</v>
      </c>
      <c r="AV140" t="str">
        <f t="shared" si="99"/>
        <v>0</v>
      </c>
      <c r="AW140" t="str">
        <f t="shared" si="100"/>
        <v>0</v>
      </c>
      <c r="AX140" t="str">
        <f t="shared" si="101"/>
        <v>0</v>
      </c>
      <c r="AY140" t="str">
        <f t="shared" si="102"/>
        <v>0</v>
      </c>
      <c r="AZ140" t="str">
        <f t="shared" si="103"/>
        <v>0</v>
      </c>
      <c r="BA140" t="str">
        <f t="shared" si="104"/>
        <v>0</v>
      </c>
      <c r="BB140" t="str">
        <f t="shared" si="105"/>
        <v>0</v>
      </c>
      <c r="BC140" t="str">
        <f t="shared" si="106"/>
        <v>0</v>
      </c>
      <c r="BD140" t="str">
        <f t="shared" si="107"/>
        <v>0</v>
      </c>
    </row>
    <row r="141" spans="1:56" x14ac:dyDescent="0.2">
      <c r="A141" s="1">
        <v>44059</v>
      </c>
      <c r="B141" t="s">
        <v>53</v>
      </c>
      <c r="C141" s="5">
        <v>30.71</v>
      </c>
      <c r="D141">
        <v>1.34</v>
      </c>
      <c r="E141">
        <v>39</v>
      </c>
      <c r="F141">
        <v>2</v>
      </c>
      <c r="G141">
        <v>21.63</v>
      </c>
      <c r="H141">
        <v>-5.6380000000000017</v>
      </c>
      <c r="I141">
        <v>-1.6152716593245242</v>
      </c>
      <c r="J141">
        <v>-394029.85074626864</v>
      </c>
      <c r="K141">
        <v>3714925.3731343281</v>
      </c>
      <c r="L141">
        <v>41044.776119402981</v>
      </c>
      <c r="M141">
        <v>59.53389830508474</v>
      </c>
      <c r="N141">
        <v>3.6429418742586006</v>
      </c>
      <c r="O141">
        <v>1814.2857142857142</v>
      </c>
      <c r="P141">
        <v>-57.188498402555908</v>
      </c>
      <c r="Q141">
        <v>5.18</v>
      </c>
      <c r="R141">
        <v>-1.65</v>
      </c>
      <c r="S141" s="2">
        <v>9.9290780141844071</v>
      </c>
      <c r="T141" s="2">
        <v>19.8581560283688</v>
      </c>
      <c r="U141" t="str">
        <f t="shared" si="72"/>
        <v>0</v>
      </c>
      <c r="V141" t="str">
        <f t="shared" si="73"/>
        <v>0</v>
      </c>
      <c r="W141" t="str">
        <f t="shared" si="74"/>
        <v>0</v>
      </c>
      <c r="X141" t="str">
        <f t="shared" si="75"/>
        <v>0</v>
      </c>
      <c r="Y141" t="str">
        <f t="shared" si="76"/>
        <v>0</v>
      </c>
      <c r="Z141" t="str">
        <f t="shared" si="77"/>
        <v>0</v>
      </c>
      <c r="AA141" t="str">
        <f t="shared" si="78"/>
        <v>0</v>
      </c>
      <c r="AB141" t="str">
        <f t="shared" si="79"/>
        <v>0</v>
      </c>
      <c r="AC141" t="str">
        <f t="shared" si="80"/>
        <v>1</v>
      </c>
      <c r="AD141" t="str">
        <f t="shared" si="81"/>
        <v>1</v>
      </c>
      <c r="AE141" t="str">
        <f t="shared" si="82"/>
        <v>1</v>
      </c>
      <c r="AF141" t="str">
        <f t="shared" si="83"/>
        <v>1</v>
      </c>
      <c r="AG141" t="str">
        <f t="shared" si="84"/>
        <v>1</v>
      </c>
      <c r="AH141" t="str">
        <f t="shared" si="85"/>
        <v>1</v>
      </c>
      <c r="AI141" t="str">
        <f t="shared" si="86"/>
        <v>1</v>
      </c>
      <c r="AJ141" t="str">
        <f t="shared" si="87"/>
        <v>1</v>
      </c>
      <c r="AK141" t="str">
        <f t="shared" si="88"/>
        <v>1</v>
      </c>
      <c r="AL141" t="str">
        <f t="shared" si="89"/>
        <v>1</v>
      </c>
      <c r="AM141" t="str">
        <f t="shared" si="90"/>
        <v>1</v>
      </c>
      <c r="AN141" t="str">
        <f t="shared" si="91"/>
        <v>1</v>
      </c>
      <c r="AO141" t="str">
        <f t="shared" si="92"/>
        <v>1</v>
      </c>
      <c r="AP141" t="str">
        <f t="shared" si="93"/>
        <v>1</v>
      </c>
      <c r="AQ141" t="str">
        <f t="shared" si="94"/>
        <v>1</v>
      </c>
      <c r="AR141" t="str">
        <f t="shared" si="95"/>
        <v>1</v>
      </c>
      <c r="AS141" t="str">
        <f t="shared" si="96"/>
        <v>0</v>
      </c>
      <c r="AT141" t="str">
        <f t="shared" si="97"/>
        <v>0</v>
      </c>
      <c r="AU141" t="str">
        <f t="shared" si="98"/>
        <v>0</v>
      </c>
      <c r="AV141" t="str">
        <f t="shared" si="99"/>
        <v>0</v>
      </c>
      <c r="AW141" t="str">
        <f t="shared" si="100"/>
        <v>0</v>
      </c>
      <c r="AX141" t="str">
        <f t="shared" si="101"/>
        <v>0</v>
      </c>
      <c r="AY141" t="str">
        <f t="shared" si="102"/>
        <v>0</v>
      </c>
      <c r="AZ141" t="str">
        <f t="shared" si="103"/>
        <v>0</v>
      </c>
      <c r="BA141" t="str">
        <f t="shared" si="104"/>
        <v>0</v>
      </c>
      <c r="BB141" t="str">
        <f t="shared" si="105"/>
        <v>0</v>
      </c>
      <c r="BC141" t="str">
        <f t="shared" si="106"/>
        <v>0</v>
      </c>
      <c r="BD141" t="str">
        <f t="shared" si="107"/>
        <v>0</v>
      </c>
    </row>
    <row r="142" spans="1:56" x14ac:dyDescent="0.2">
      <c r="A142" s="1">
        <v>44059</v>
      </c>
      <c r="B142" t="s">
        <v>111</v>
      </c>
      <c r="C142" s="5">
        <v>31.31</v>
      </c>
      <c r="D142">
        <v>4.29</v>
      </c>
      <c r="E142">
        <v>40</v>
      </c>
      <c r="F142">
        <v>2</v>
      </c>
      <c r="G142">
        <v>36.56</v>
      </c>
      <c r="H142">
        <v>6.5460000000000029</v>
      </c>
      <c r="I142">
        <v>1.2987012987012918</v>
      </c>
      <c r="J142">
        <v>314918.4149184149</v>
      </c>
      <c r="K142">
        <v>2123776.2237762236</v>
      </c>
      <c r="L142">
        <v>93939.393939393936</v>
      </c>
      <c r="M142">
        <v>241.37931034482759</v>
      </c>
      <c r="N142">
        <v>7.454761904761904</v>
      </c>
      <c r="O142">
        <v>1757.1428571428573</v>
      </c>
      <c r="P142">
        <v>-38.975817923186348</v>
      </c>
      <c r="Q142">
        <v>5.18</v>
      </c>
      <c r="R142">
        <v>-1.65</v>
      </c>
      <c r="S142" s="2">
        <v>0.2267573696145076</v>
      </c>
      <c r="T142" s="2">
        <v>18.140589569161001</v>
      </c>
      <c r="U142" t="str">
        <f t="shared" si="72"/>
        <v>0</v>
      </c>
      <c r="V142" t="str">
        <f t="shared" si="73"/>
        <v>0</v>
      </c>
      <c r="W142" t="str">
        <f t="shared" si="74"/>
        <v>0</v>
      </c>
      <c r="X142" t="str">
        <f t="shared" si="75"/>
        <v>0</v>
      </c>
      <c r="Y142" t="str">
        <f t="shared" si="76"/>
        <v>0</v>
      </c>
      <c r="Z142" t="str">
        <f t="shared" si="77"/>
        <v>0</v>
      </c>
      <c r="AA142" t="str">
        <f t="shared" si="78"/>
        <v>0</v>
      </c>
      <c r="AB142" t="str">
        <f t="shared" si="79"/>
        <v>0</v>
      </c>
      <c r="AC142" t="str">
        <f t="shared" si="80"/>
        <v>1</v>
      </c>
      <c r="AD142" t="str">
        <f t="shared" si="81"/>
        <v>1</v>
      </c>
      <c r="AE142" t="str">
        <f t="shared" si="82"/>
        <v>1</v>
      </c>
      <c r="AF142" t="str">
        <f t="shared" si="83"/>
        <v>1</v>
      </c>
      <c r="AG142" t="str">
        <f t="shared" si="84"/>
        <v>1</v>
      </c>
      <c r="AH142" t="str">
        <f t="shared" si="85"/>
        <v>1</v>
      </c>
      <c r="AI142" t="str">
        <f t="shared" si="86"/>
        <v>1</v>
      </c>
      <c r="AJ142" t="str">
        <f t="shared" si="87"/>
        <v>1</v>
      </c>
      <c r="AK142" t="str">
        <f t="shared" si="88"/>
        <v>1</v>
      </c>
      <c r="AL142" t="str">
        <f t="shared" si="89"/>
        <v>1</v>
      </c>
      <c r="AM142" t="str">
        <f t="shared" si="90"/>
        <v>0</v>
      </c>
      <c r="AN142" t="str">
        <f t="shared" si="91"/>
        <v>0</v>
      </c>
      <c r="AO142" t="str">
        <f t="shared" si="92"/>
        <v>0</v>
      </c>
      <c r="AP142" t="str">
        <f t="shared" si="93"/>
        <v>0</v>
      </c>
      <c r="AQ142" t="str">
        <f t="shared" si="94"/>
        <v>0</v>
      </c>
      <c r="AR142" t="str">
        <f t="shared" si="95"/>
        <v>0</v>
      </c>
      <c r="AS142" t="str">
        <f t="shared" si="96"/>
        <v>0</v>
      </c>
      <c r="AT142" t="str">
        <f t="shared" si="97"/>
        <v>0</v>
      </c>
      <c r="AU142" t="str">
        <f t="shared" si="98"/>
        <v>0</v>
      </c>
      <c r="AV142" t="str">
        <f t="shared" si="99"/>
        <v>0</v>
      </c>
      <c r="AW142" t="str">
        <f t="shared" si="100"/>
        <v>0</v>
      </c>
      <c r="AX142" t="str">
        <f t="shared" si="101"/>
        <v>0</v>
      </c>
      <c r="AY142" t="str">
        <f t="shared" si="102"/>
        <v>0</v>
      </c>
      <c r="AZ142" t="str">
        <f t="shared" si="103"/>
        <v>0</v>
      </c>
      <c r="BA142" t="str">
        <f t="shared" si="104"/>
        <v>0</v>
      </c>
      <c r="BB142" t="str">
        <f t="shared" si="105"/>
        <v>0</v>
      </c>
      <c r="BC142" t="str">
        <f t="shared" si="106"/>
        <v>0</v>
      </c>
      <c r="BD142" t="str">
        <f t="shared" si="107"/>
        <v>0</v>
      </c>
    </row>
    <row r="143" spans="1:56" x14ac:dyDescent="0.2">
      <c r="A143" s="1">
        <v>44059</v>
      </c>
      <c r="B143" t="s">
        <v>112</v>
      </c>
      <c r="C143" s="5">
        <v>136.4</v>
      </c>
      <c r="D143">
        <v>0.64</v>
      </c>
      <c r="E143">
        <v>43</v>
      </c>
      <c r="F143">
        <v>2</v>
      </c>
      <c r="G143">
        <v>21.87</v>
      </c>
      <c r="H143">
        <v>0.15200000000000102</v>
      </c>
      <c r="I143">
        <v>-1.0819165378670799</v>
      </c>
      <c r="J143">
        <v>-181250</v>
      </c>
      <c r="K143">
        <v>1087500</v>
      </c>
      <c r="L143">
        <v>7812.5</v>
      </c>
      <c r="M143">
        <v>196.875</v>
      </c>
      <c r="N143">
        <v>54.126984126984127</v>
      </c>
      <c r="O143">
        <v>6.6666666666666732</v>
      </c>
      <c r="P143">
        <v>-73.98373983739836</v>
      </c>
      <c r="Q143">
        <v>5.18</v>
      </c>
      <c r="R143">
        <v>-1.65</v>
      </c>
      <c r="S143" s="2">
        <v>9.2031249999999929</v>
      </c>
      <c r="T143" s="2">
        <v>3.6718749999999951</v>
      </c>
      <c r="U143" t="str">
        <f t="shared" si="72"/>
        <v>0</v>
      </c>
      <c r="V143" t="str">
        <f t="shared" si="73"/>
        <v>0</v>
      </c>
      <c r="W143" t="str">
        <f t="shared" si="74"/>
        <v>0</v>
      </c>
      <c r="X143" t="str">
        <f t="shared" si="75"/>
        <v>0</v>
      </c>
      <c r="Y143" t="str">
        <f t="shared" si="76"/>
        <v>0</v>
      </c>
      <c r="Z143" t="str">
        <f t="shared" si="77"/>
        <v>0</v>
      </c>
      <c r="AA143" t="str">
        <f t="shared" si="78"/>
        <v>0</v>
      </c>
      <c r="AB143" t="str">
        <f t="shared" si="79"/>
        <v>0</v>
      </c>
      <c r="AC143" t="str">
        <f t="shared" si="80"/>
        <v>0</v>
      </c>
      <c r="AD143" t="str">
        <f t="shared" si="81"/>
        <v>0</v>
      </c>
      <c r="AE143" t="str">
        <f t="shared" si="82"/>
        <v>0</v>
      </c>
      <c r="AF143" t="str">
        <f t="shared" si="83"/>
        <v>0</v>
      </c>
      <c r="AG143" t="str">
        <f t="shared" si="84"/>
        <v>0</v>
      </c>
      <c r="AH143" t="str">
        <f t="shared" si="85"/>
        <v>0</v>
      </c>
      <c r="AI143" t="str">
        <f t="shared" si="86"/>
        <v>0</v>
      </c>
      <c r="AJ143" t="str">
        <f t="shared" si="87"/>
        <v>1</v>
      </c>
      <c r="AK143" t="str">
        <f t="shared" si="88"/>
        <v>1</v>
      </c>
      <c r="AL143" t="str">
        <f t="shared" si="89"/>
        <v>1</v>
      </c>
      <c r="AM143" t="str">
        <f t="shared" si="90"/>
        <v>1</v>
      </c>
      <c r="AN143" t="str">
        <f t="shared" si="91"/>
        <v>1</v>
      </c>
      <c r="AO143" t="str">
        <f t="shared" si="92"/>
        <v>1</v>
      </c>
      <c r="AP143" t="str">
        <f t="shared" si="93"/>
        <v>1</v>
      </c>
      <c r="AQ143" t="str">
        <f t="shared" si="94"/>
        <v>1</v>
      </c>
      <c r="AR143" t="str">
        <f t="shared" si="95"/>
        <v>1</v>
      </c>
      <c r="AS143" t="str">
        <f t="shared" si="96"/>
        <v>0</v>
      </c>
      <c r="AT143" t="str">
        <f t="shared" si="97"/>
        <v>0</v>
      </c>
      <c r="AU143" t="str">
        <f t="shared" si="98"/>
        <v>0</v>
      </c>
      <c r="AV143" t="str">
        <f t="shared" si="99"/>
        <v>0</v>
      </c>
      <c r="AW143" t="str">
        <f t="shared" si="100"/>
        <v>0</v>
      </c>
      <c r="AX143" t="str">
        <f t="shared" si="101"/>
        <v>0</v>
      </c>
      <c r="AY143" t="str">
        <f t="shared" si="102"/>
        <v>0</v>
      </c>
      <c r="AZ143" t="str">
        <f t="shared" si="103"/>
        <v>0</v>
      </c>
      <c r="BA143" t="str">
        <f t="shared" si="104"/>
        <v>0</v>
      </c>
      <c r="BB143" t="str">
        <f t="shared" si="105"/>
        <v>0</v>
      </c>
      <c r="BC143" t="str">
        <f t="shared" si="106"/>
        <v>0</v>
      </c>
      <c r="BD143" t="str">
        <f t="shared" si="107"/>
        <v>0</v>
      </c>
    </row>
    <row r="144" spans="1:56" x14ac:dyDescent="0.2">
      <c r="A144" s="1">
        <v>44059</v>
      </c>
      <c r="B144" t="s">
        <v>11</v>
      </c>
      <c r="C144" s="5">
        <v>143.77000000000001</v>
      </c>
      <c r="D144">
        <v>1.67</v>
      </c>
      <c r="E144">
        <v>66</v>
      </c>
      <c r="F144">
        <v>2</v>
      </c>
      <c r="G144">
        <v>31.52</v>
      </c>
      <c r="H144">
        <v>5.2680000000000007</v>
      </c>
      <c r="I144">
        <v>-0.35799522673031059</v>
      </c>
      <c r="J144">
        <v>146107.78443113773</v>
      </c>
      <c r="K144">
        <v>5488622.7544910181</v>
      </c>
      <c r="L144">
        <v>-3080838.3233532934</v>
      </c>
      <c r="M144">
        <v>40.223642172523959</v>
      </c>
      <c r="N144">
        <v>11.419380460683083</v>
      </c>
      <c r="O144">
        <v>756.41025641025635</v>
      </c>
      <c r="P144">
        <v>-61.162790697674417</v>
      </c>
      <c r="Q144">
        <v>5.18</v>
      </c>
      <c r="R144">
        <v>-1.65</v>
      </c>
      <c r="S144" s="2">
        <v>4.9999999999999902</v>
      </c>
      <c r="T144" s="2">
        <v>18.125</v>
      </c>
      <c r="U144" t="str">
        <f t="shared" si="72"/>
        <v>0</v>
      </c>
      <c r="V144" t="str">
        <f t="shared" si="73"/>
        <v>0</v>
      </c>
      <c r="W144" t="str">
        <f t="shared" si="74"/>
        <v>0</v>
      </c>
      <c r="X144" t="str">
        <f t="shared" si="75"/>
        <v>0</v>
      </c>
      <c r="Y144" t="str">
        <f t="shared" si="76"/>
        <v>0</v>
      </c>
      <c r="Z144" t="str">
        <f t="shared" si="77"/>
        <v>0</v>
      </c>
      <c r="AA144" t="str">
        <f t="shared" si="78"/>
        <v>0</v>
      </c>
      <c r="AB144" t="str">
        <f t="shared" si="79"/>
        <v>0</v>
      </c>
      <c r="AC144" t="str">
        <f t="shared" si="80"/>
        <v>1</v>
      </c>
      <c r="AD144" t="str">
        <f t="shared" si="81"/>
        <v>1</v>
      </c>
      <c r="AE144" t="str">
        <f t="shared" si="82"/>
        <v>1</v>
      </c>
      <c r="AF144" t="str">
        <f t="shared" si="83"/>
        <v>1</v>
      </c>
      <c r="AG144" t="str">
        <f t="shared" si="84"/>
        <v>1</v>
      </c>
      <c r="AH144" t="str">
        <f t="shared" si="85"/>
        <v>1</v>
      </c>
      <c r="AI144" t="str">
        <f t="shared" si="86"/>
        <v>1</v>
      </c>
      <c r="AJ144" t="str">
        <f t="shared" si="87"/>
        <v>1</v>
      </c>
      <c r="AK144" t="str">
        <f t="shared" si="88"/>
        <v>1</v>
      </c>
      <c r="AL144" t="str">
        <f t="shared" si="89"/>
        <v>1</v>
      </c>
      <c r="AM144" t="str">
        <f t="shared" si="90"/>
        <v>1</v>
      </c>
      <c r="AN144" t="str">
        <f t="shared" si="91"/>
        <v>1</v>
      </c>
      <c r="AO144" t="str">
        <f t="shared" si="92"/>
        <v>1</v>
      </c>
      <c r="AP144" t="str">
        <f t="shared" si="93"/>
        <v>1</v>
      </c>
      <c r="AQ144" t="str">
        <f t="shared" si="94"/>
        <v>0</v>
      </c>
      <c r="AR144" t="str">
        <f t="shared" si="95"/>
        <v>0</v>
      </c>
      <c r="AS144" t="str">
        <f t="shared" si="96"/>
        <v>0</v>
      </c>
      <c r="AT144" t="str">
        <f t="shared" si="97"/>
        <v>0</v>
      </c>
      <c r="AU144" t="str">
        <f t="shared" si="98"/>
        <v>0</v>
      </c>
      <c r="AV144" t="str">
        <f t="shared" si="99"/>
        <v>0</v>
      </c>
      <c r="AW144" t="str">
        <f t="shared" si="100"/>
        <v>0</v>
      </c>
      <c r="AX144" t="str">
        <f t="shared" si="101"/>
        <v>0</v>
      </c>
      <c r="AY144" t="str">
        <f t="shared" si="102"/>
        <v>0</v>
      </c>
      <c r="AZ144" t="str">
        <f t="shared" si="103"/>
        <v>0</v>
      </c>
      <c r="BA144" t="str">
        <f t="shared" si="104"/>
        <v>0</v>
      </c>
      <c r="BB144" t="str">
        <f t="shared" si="105"/>
        <v>0</v>
      </c>
      <c r="BC144" t="str">
        <f t="shared" si="106"/>
        <v>0</v>
      </c>
      <c r="BD144" t="str">
        <f t="shared" si="107"/>
        <v>0</v>
      </c>
    </row>
    <row r="145" spans="1:56" x14ac:dyDescent="0.2">
      <c r="A145" s="1">
        <v>44059</v>
      </c>
      <c r="B145" t="s">
        <v>113</v>
      </c>
      <c r="C145" s="5">
        <v>5.36</v>
      </c>
      <c r="D145">
        <v>1.19</v>
      </c>
      <c r="E145">
        <v>76</v>
      </c>
      <c r="F145">
        <v>1</v>
      </c>
      <c r="G145">
        <v>36.54</v>
      </c>
      <c r="H145">
        <v>0.53800000000000381</v>
      </c>
      <c r="I145">
        <v>-0.25146689019280077</v>
      </c>
      <c r="J145">
        <v>-94117.647058823539</v>
      </c>
      <c r="K145">
        <v>181512.6050420168</v>
      </c>
      <c r="L145">
        <v>-52100.840336134454</v>
      </c>
      <c r="M145">
        <v>39.84375</v>
      </c>
      <c r="N145">
        <v>21.019607843137255</v>
      </c>
      <c r="O145">
        <v>170.45454545454547</v>
      </c>
      <c r="P145">
        <v>-43.25226514067716</v>
      </c>
      <c r="Q145">
        <v>5.18</v>
      </c>
      <c r="R145">
        <v>-1.65</v>
      </c>
      <c r="S145" s="2">
        <v>2.857142857142859</v>
      </c>
      <c r="T145" s="2">
        <v>15.78947368421052</v>
      </c>
      <c r="U145" t="str">
        <f t="shared" si="72"/>
        <v>0</v>
      </c>
      <c r="V145" t="str">
        <f t="shared" si="73"/>
        <v>0</v>
      </c>
      <c r="W145" t="str">
        <f t="shared" si="74"/>
        <v>0</v>
      </c>
      <c r="X145" t="str">
        <f t="shared" si="75"/>
        <v>0</v>
      </c>
      <c r="Y145" t="str">
        <f t="shared" si="76"/>
        <v>0</v>
      </c>
      <c r="Z145" t="str">
        <f t="shared" si="77"/>
        <v>0</v>
      </c>
      <c r="AA145" t="str">
        <f t="shared" si="78"/>
        <v>0</v>
      </c>
      <c r="AB145" t="str">
        <f t="shared" si="79"/>
        <v>0</v>
      </c>
      <c r="AC145" t="str">
        <f t="shared" si="80"/>
        <v>0</v>
      </c>
      <c r="AD145" t="str">
        <f t="shared" si="81"/>
        <v>1</v>
      </c>
      <c r="AE145" t="str">
        <f t="shared" si="82"/>
        <v>1</v>
      </c>
      <c r="AF145" t="str">
        <f t="shared" si="83"/>
        <v>1</v>
      </c>
      <c r="AG145" t="str">
        <f t="shared" si="84"/>
        <v>1</v>
      </c>
      <c r="AH145" t="str">
        <f t="shared" si="85"/>
        <v>1</v>
      </c>
      <c r="AI145" t="str">
        <f t="shared" si="86"/>
        <v>1</v>
      </c>
      <c r="AJ145" t="str">
        <f t="shared" si="87"/>
        <v>1</v>
      </c>
      <c r="AK145" t="str">
        <f t="shared" si="88"/>
        <v>1</v>
      </c>
      <c r="AL145" t="str">
        <f t="shared" si="89"/>
        <v>1</v>
      </c>
      <c r="AM145" t="str">
        <f t="shared" si="90"/>
        <v>1</v>
      </c>
      <c r="AN145" t="str">
        <f t="shared" si="91"/>
        <v>1</v>
      </c>
      <c r="AO145" t="str">
        <f t="shared" si="92"/>
        <v>0</v>
      </c>
      <c r="AP145" t="str">
        <f t="shared" si="93"/>
        <v>0</v>
      </c>
      <c r="AQ145" t="str">
        <f t="shared" si="94"/>
        <v>0</v>
      </c>
      <c r="AR145" t="str">
        <f t="shared" si="95"/>
        <v>0</v>
      </c>
      <c r="AS145" t="str">
        <f t="shared" si="96"/>
        <v>0</v>
      </c>
      <c r="AT145" t="str">
        <f t="shared" si="97"/>
        <v>0</v>
      </c>
      <c r="AU145" t="str">
        <f t="shared" si="98"/>
        <v>0</v>
      </c>
      <c r="AV145" t="str">
        <f t="shared" si="99"/>
        <v>0</v>
      </c>
      <c r="AW145" t="str">
        <f t="shared" si="100"/>
        <v>0</v>
      </c>
      <c r="AX145" t="str">
        <f t="shared" si="101"/>
        <v>0</v>
      </c>
      <c r="AY145" t="str">
        <f t="shared" si="102"/>
        <v>0</v>
      </c>
      <c r="AZ145" t="str">
        <f t="shared" si="103"/>
        <v>0</v>
      </c>
      <c r="BA145" t="str">
        <f t="shared" si="104"/>
        <v>0</v>
      </c>
      <c r="BB145" t="str">
        <f t="shared" si="105"/>
        <v>0</v>
      </c>
      <c r="BC145" t="str">
        <f t="shared" si="106"/>
        <v>0</v>
      </c>
      <c r="BD145" t="str">
        <f t="shared" si="107"/>
        <v>0</v>
      </c>
    </row>
    <row r="146" spans="1:56" x14ac:dyDescent="0.2">
      <c r="A146" s="1">
        <v>44059</v>
      </c>
      <c r="B146" t="s">
        <v>114</v>
      </c>
      <c r="C146" s="5">
        <v>28.79</v>
      </c>
      <c r="D146">
        <v>3.78</v>
      </c>
      <c r="E146">
        <v>110</v>
      </c>
      <c r="F146">
        <v>1</v>
      </c>
      <c r="G146">
        <v>39.29</v>
      </c>
      <c r="H146">
        <v>14.079999999999998</v>
      </c>
      <c r="I146">
        <v>-1.8181818181818254</v>
      </c>
      <c r="J146">
        <v>244973.54497354498</v>
      </c>
      <c r="K146">
        <v>1333333.3333333335</v>
      </c>
      <c r="L146">
        <v>109788.3597883598</v>
      </c>
      <c r="M146">
        <v>274.92447129909363</v>
      </c>
      <c r="N146">
        <v>10.545787545787546</v>
      </c>
      <c r="O146">
        <v>83.495145631067942</v>
      </c>
      <c r="P146">
        <v>-58.046614872364046</v>
      </c>
      <c r="Q146">
        <v>5.18</v>
      </c>
      <c r="R146">
        <v>-1.65</v>
      </c>
      <c r="S146" s="2">
        <v>7.8740157480317943E-2</v>
      </c>
      <c r="T146" s="2">
        <v>11.81102362204725</v>
      </c>
      <c r="U146" t="str">
        <f t="shared" si="72"/>
        <v>0</v>
      </c>
      <c r="V146" t="str">
        <f t="shared" si="73"/>
        <v>0</v>
      </c>
      <c r="W146" t="str">
        <f t="shared" si="74"/>
        <v>0</v>
      </c>
      <c r="X146" t="str">
        <f t="shared" si="75"/>
        <v>0</v>
      </c>
      <c r="Y146" t="str">
        <f t="shared" si="76"/>
        <v>0</v>
      </c>
      <c r="Z146" t="str">
        <f t="shared" si="77"/>
        <v>0</v>
      </c>
      <c r="AA146" t="str">
        <f t="shared" si="78"/>
        <v>0</v>
      </c>
      <c r="AB146" t="str">
        <f t="shared" si="79"/>
        <v>0</v>
      </c>
      <c r="AC146" t="str">
        <f t="shared" si="80"/>
        <v>0</v>
      </c>
      <c r="AD146" t="str">
        <f t="shared" si="81"/>
        <v>0</v>
      </c>
      <c r="AE146" t="str">
        <f t="shared" si="82"/>
        <v>0</v>
      </c>
      <c r="AF146" t="str">
        <f t="shared" si="83"/>
        <v>1</v>
      </c>
      <c r="AG146" t="str">
        <f t="shared" si="84"/>
        <v>1</v>
      </c>
      <c r="AH146" t="str">
        <f t="shared" si="85"/>
        <v>1</v>
      </c>
      <c r="AI146" t="str">
        <f t="shared" si="86"/>
        <v>1</v>
      </c>
      <c r="AJ146" t="str">
        <f t="shared" si="87"/>
        <v>1</v>
      </c>
      <c r="AK146" t="str">
        <f t="shared" si="88"/>
        <v>1</v>
      </c>
      <c r="AL146" t="str">
        <f t="shared" si="89"/>
        <v>1</v>
      </c>
      <c r="AM146" t="str">
        <f t="shared" si="90"/>
        <v>0</v>
      </c>
      <c r="AN146" t="str">
        <f t="shared" si="91"/>
        <v>0</v>
      </c>
      <c r="AO146" t="str">
        <f t="shared" si="92"/>
        <v>0</v>
      </c>
      <c r="AP146" t="str">
        <f t="shared" si="93"/>
        <v>0</v>
      </c>
      <c r="AQ146" t="str">
        <f t="shared" si="94"/>
        <v>0</v>
      </c>
      <c r="AR146" t="str">
        <f t="shared" si="95"/>
        <v>0</v>
      </c>
      <c r="AS146" t="str">
        <f t="shared" si="96"/>
        <v>0</v>
      </c>
      <c r="AT146" t="str">
        <f t="shared" si="97"/>
        <v>0</v>
      </c>
      <c r="AU146" t="str">
        <f t="shared" si="98"/>
        <v>0</v>
      </c>
      <c r="AV146" t="str">
        <f t="shared" si="99"/>
        <v>0</v>
      </c>
      <c r="AW146" t="str">
        <f t="shared" si="100"/>
        <v>0</v>
      </c>
      <c r="AX146" t="str">
        <f t="shared" si="101"/>
        <v>0</v>
      </c>
      <c r="AY146" t="str">
        <f t="shared" si="102"/>
        <v>0</v>
      </c>
      <c r="AZ146" t="str">
        <f t="shared" si="103"/>
        <v>0</v>
      </c>
      <c r="BA146" t="str">
        <f t="shared" si="104"/>
        <v>0</v>
      </c>
      <c r="BB146" t="str">
        <f t="shared" si="105"/>
        <v>0</v>
      </c>
      <c r="BC146" t="str">
        <f t="shared" si="106"/>
        <v>0</v>
      </c>
      <c r="BD146" t="str">
        <f t="shared" si="107"/>
        <v>0</v>
      </c>
    </row>
    <row r="147" spans="1:56" x14ac:dyDescent="0.2">
      <c r="A147" s="1">
        <v>44059</v>
      </c>
      <c r="B147" t="s">
        <v>3</v>
      </c>
      <c r="C147" s="5">
        <v>209.07</v>
      </c>
      <c r="D147">
        <v>1.33</v>
      </c>
      <c r="E147">
        <v>96</v>
      </c>
      <c r="F147">
        <v>1</v>
      </c>
      <c r="G147">
        <v>37.619999999999997</v>
      </c>
      <c r="H147">
        <v>4.6280000000000001</v>
      </c>
      <c r="I147">
        <v>7.5244544770512567E-2</v>
      </c>
      <c r="J147">
        <v>224812.03007518797</v>
      </c>
      <c r="K147">
        <v>2107518.7969924812</v>
      </c>
      <c r="L147">
        <v>-1892481.2030075188</v>
      </c>
      <c r="M147">
        <v>15.561797752808989</v>
      </c>
      <c r="N147">
        <v>37.738267148014437</v>
      </c>
      <c r="O147">
        <v>381.88405797101444</v>
      </c>
      <c r="P147">
        <v>-66.582914572864311</v>
      </c>
      <c r="Q147">
        <v>5.18</v>
      </c>
      <c r="R147">
        <v>-1.65</v>
      </c>
      <c r="S147" s="2">
        <v>9.8484848484848406</v>
      </c>
      <c r="T147" s="2">
        <v>16.287878787878789</v>
      </c>
      <c r="U147" t="str">
        <f t="shared" si="72"/>
        <v>0</v>
      </c>
      <c r="V147" t="str">
        <f t="shared" si="73"/>
        <v>0</v>
      </c>
      <c r="W147" t="str">
        <f t="shared" si="74"/>
        <v>0</v>
      </c>
      <c r="X147" t="str">
        <f t="shared" si="75"/>
        <v>0</v>
      </c>
      <c r="Y147" t="str">
        <f t="shared" si="76"/>
        <v>0</v>
      </c>
      <c r="Z147" t="str">
        <f t="shared" si="77"/>
        <v>0</v>
      </c>
      <c r="AA147" t="str">
        <f t="shared" si="78"/>
        <v>0</v>
      </c>
      <c r="AB147" t="str">
        <f t="shared" si="79"/>
        <v>0</v>
      </c>
      <c r="AC147" t="str">
        <f t="shared" si="80"/>
        <v>0</v>
      </c>
      <c r="AD147" t="str">
        <f t="shared" si="81"/>
        <v>1</v>
      </c>
      <c r="AE147" t="str">
        <f t="shared" si="82"/>
        <v>1</v>
      </c>
      <c r="AF147" t="str">
        <f t="shared" si="83"/>
        <v>1</v>
      </c>
      <c r="AG147" t="str">
        <f t="shared" si="84"/>
        <v>1</v>
      </c>
      <c r="AH147" t="str">
        <f t="shared" si="85"/>
        <v>1</v>
      </c>
      <c r="AI147" t="str">
        <f t="shared" si="86"/>
        <v>1</v>
      </c>
      <c r="AJ147" t="str">
        <f t="shared" si="87"/>
        <v>1</v>
      </c>
      <c r="AK147" t="str">
        <f t="shared" si="88"/>
        <v>1</v>
      </c>
      <c r="AL147" t="str">
        <f t="shared" si="89"/>
        <v>1</v>
      </c>
      <c r="AM147" t="str">
        <f t="shared" si="90"/>
        <v>1</v>
      </c>
      <c r="AN147" t="str">
        <f t="shared" si="91"/>
        <v>1</v>
      </c>
      <c r="AO147" t="str">
        <f t="shared" si="92"/>
        <v>1</v>
      </c>
      <c r="AP147" t="str">
        <f t="shared" si="93"/>
        <v>1</v>
      </c>
      <c r="AQ147" t="str">
        <f t="shared" si="94"/>
        <v>1</v>
      </c>
      <c r="AR147" t="str">
        <f t="shared" si="95"/>
        <v>1</v>
      </c>
      <c r="AS147" t="str">
        <f t="shared" si="96"/>
        <v>0</v>
      </c>
      <c r="AT147" t="str">
        <f t="shared" si="97"/>
        <v>0</v>
      </c>
      <c r="AU147" t="str">
        <f t="shared" si="98"/>
        <v>0</v>
      </c>
      <c r="AV147" t="str">
        <f t="shared" si="99"/>
        <v>0</v>
      </c>
      <c r="AW147" t="str">
        <f t="shared" si="100"/>
        <v>0</v>
      </c>
      <c r="AX147" t="str">
        <f t="shared" si="101"/>
        <v>0</v>
      </c>
      <c r="AY147" t="str">
        <f t="shared" si="102"/>
        <v>0</v>
      </c>
      <c r="AZ147" t="str">
        <f t="shared" si="103"/>
        <v>0</v>
      </c>
      <c r="BA147" t="str">
        <f t="shared" si="104"/>
        <v>0</v>
      </c>
      <c r="BB147" t="str">
        <f t="shared" si="105"/>
        <v>0</v>
      </c>
      <c r="BC147" t="str">
        <f t="shared" si="106"/>
        <v>0</v>
      </c>
      <c r="BD147" t="str">
        <f t="shared" si="107"/>
        <v>0</v>
      </c>
    </row>
    <row r="148" spans="1:56" x14ac:dyDescent="0.2">
      <c r="A148" s="1">
        <v>44059</v>
      </c>
      <c r="B148" t="s">
        <v>20</v>
      </c>
      <c r="C148" s="5">
        <v>8.33</v>
      </c>
      <c r="D148">
        <v>2.69</v>
      </c>
      <c r="E148">
        <v>69</v>
      </c>
      <c r="F148">
        <v>1</v>
      </c>
      <c r="G148">
        <v>33.42</v>
      </c>
      <c r="H148">
        <v>7.3640000000000008</v>
      </c>
      <c r="I148">
        <v>0.90022505626406679</v>
      </c>
      <c r="J148">
        <v>23048.327137546468</v>
      </c>
      <c r="K148">
        <v>149442.37918215615</v>
      </c>
      <c r="L148">
        <v>-261710.03717472119</v>
      </c>
      <c r="M148">
        <v>28.07933194154489</v>
      </c>
      <c r="N148">
        <v>30.966542750929367</v>
      </c>
      <c r="O148">
        <v>16.450216450216445</v>
      </c>
      <c r="P148">
        <v>-62.896551724137936</v>
      </c>
      <c r="Q148">
        <v>5.18</v>
      </c>
      <c r="R148">
        <v>-1.65</v>
      </c>
      <c r="S148" s="2">
        <v>8.2397003745318429</v>
      </c>
      <c r="T148" s="2">
        <v>9.7378277153557971</v>
      </c>
      <c r="U148" t="str">
        <f t="shared" si="72"/>
        <v>0</v>
      </c>
      <c r="V148" t="str">
        <f t="shared" si="73"/>
        <v>0</v>
      </c>
      <c r="W148" t="str">
        <f t="shared" si="74"/>
        <v>0</v>
      </c>
      <c r="X148" t="str">
        <f t="shared" si="75"/>
        <v>0</v>
      </c>
      <c r="Y148" t="str">
        <f t="shared" si="76"/>
        <v>0</v>
      </c>
      <c r="Z148" t="str">
        <f t="shared" si="77"/>
        <v>0</v>
      </c>
      <c r="AA148" t="str">
        <f t="shared" si="78"/>
        <v>0</v>
      </c>
      <c r="AB148" t="str">
        <f t="shared" si="79"/>
        <v>0</v>
      </c>
      <c r="AC148" t="str">
        <f t="shared" si="80"/>
        <v>0</v>
      </c>
      <c r="AD148" t="str">
        <f t="shared" si="81"/>
        <v>0</v>
      </c>
      <c r="AE148" t="str">
        <f t="shared" si="82"/>
        <v>0</v>
      </c>
      <c r="AF148" t="str">
        <f t="shared" si="83"/>
        <v>0</v>
      </c>
      <c r="AG148" t="str">
        <f t="shared" si="84"/>
        <v>1</v>
      </c>
      <c r="AH148" t="str">
        <f t="shared" si="85"/>
        <v>1</v>
      </c>
      <c r="AI148" t="str">
        <f t="shared" si="86"/>
        <v>1</v>
      </c>
      <c r="AJ148" t="str">
        <f t="shared" si="87"/>
        <v>1</v>
      </c>
      <c r="AK148" t="str">
        <f t="shared" si="88"/>
        <v>1</v>
      </c>
      <c r="AL148" t="str">
        <f t="shared" si="89"/>
        <v>1</v>
      </c>
      <c r="AM148" t="str">
        <f t="shared" si="90"/>
        <v>1</v>
      </c>
      <c r="AN148" t="str">
        <f t="shared" si="91"/>
        <v>1</v>
      </c>
      <c r="AO148" t="str">
        <f t="shared" si="92"/>
        <v>1</v>
      </c>
      <c r="AP148" t="str">
        <f t="shared" si="93"/>
        <v>1</v>
      </c>
      <c r="AQ148" t="str">
        <f t="shared" si="94"/>
        <v>1</v>
      </c>
      <c r="AR148" t="str">
        <f t="shared" si="95"/>
        <v>1</v>
      </c>
      <c r="AS148" t="str">
        <f t="shared" si="96"/>
        <v>0</v>
      </c>
      <c r="AT148" t="str">
        <f t="shared" si="97"/>
        <v>0</v>
      </c>
      <c r="AU148" t="str">
        <f t="shared" si="98"/>
        <v>0</v>
      </c>
      <c r="AV148" t="str">
        <f t="shared" si="99"/>
        <v>0</v>
      </c>
      <c r="AW148" t="str">
        <f t="shared" si="100"/>
        <v>0</v>
      </c>
      <c r="AX148" t="str">
        <f t="shared" si="101"/>
        <v>0</v>
      </c>
      <c r="AY148" t="str">
        <f t="shared" si="102"/>
        <v>0</v>
      </c>
      <c r="AZ148" t="str">
        <f t="shared" si="103"/>
        <v>0</v>
      </c>
      <c r="BA148" t="str">
        <f t="shared" si="104"/>
        <v>0</v>
      </c>
      <c r="BB148" t="str">
        <f t="shared" si="105"/>
        <v>0</v>
      </c>
      <c r="BC148" t="str">
        <f t="shared" si="106"/>
        <v>0</v>
      </c>
      <c r="BD148" t="str">
        <f t="shared" si="107"/>
        <v>0</v>
      </c>
    </row>
    <row r="149" spans="1:56" x14ac:dyDescent="0.2">
      <c r="A149" s="1">
        <v>44059</v>
      </c>
      <c r="B149" t="s">
        <v>115</v>
      </c>
      <c r="C149" s="5">
        <v>7.56</v>
      </c>
      <c r="D149">
        <v>0.41699999999999998</v>
      </c>
      <c r="E149">
        <v>83</v>
      </c>
      <c r="F149">
        <v>1</v>
      </c>
      <c r="G149">
        <v>31.87</v>
      </c>
      <c r="H149">
        <v>7.6760000000000019</v>
      </c>
      <c r="I149">
        <v>4.0678812078861943</v>
      </c>
      <c r="J149">
        <v>83932.853717026388</v>
      </c>
      <c r="K149">
        <v>1287769.7841726618</v>
      </c>
      <c r="L149">
        <v>-148681.05515587531</v>
      </c>
      <c r="M149">
        <v>462.82245827010621</v>
      </c>
      <c r="N149">
        <v>2.4786885245901638</v>
      </c>
      <c r="O149">
        <v>33.653846153846153</v>
      </c>
      <c r="P149">
        <v>-90.608108108108112</v>
      </c>
      <c r="Q149">
        <v>5.18</v>
      </c>
      <c r="R149">
        <v>-1.65</v>
      </c>
      <c r="S149" s="2">
        <v>27.058823529411779</v>
      </c>
      <c r="T149" s="2">
        <v>64.705882352941188</v>
      </c>
      <c r="U149" t="str">
        <f t="shared" si="72"/>
        <v>1</v>
      </c>
      <c r="V149" t="str">
        <f t="shared" si="73"/>
        <v>1</v>
      </c>
      <c r="W149" t="str">
        <f t="shared" si="74"/>
        <v>1</v>
      </c>
      <c r="X149" t="str">
        <f t="shared" si="75"/>
        <v>1</v>
      </c>
      <c r="Y149" t="str">
        <f t="shared" si="76"/>
        <v>1</v>
      </c>
      <c r="Z149" t="str">
        <f t="shared" si="77"/>
        <v>1</v>
      </c>
      <c r="AA149" t="str">
        <f t="shared" si="78"/>
        <v>1</v>
      </c>
      <c r="AB149" t="str">
        <f t="shared" si="79"/>
        <v>1</v>
      </c>
      <c r="AC149" t="str">
        <f t="shared" si="80"/>
        <v>1</v>
      </c>
      <c r="AD149" t="str">
        <f t="shared" si="81"/>
        <v>1</v>
      </c>
      <c r="AE149" t="str">
        <f t="shared" si="82"/>
        <v>1</v>
      </c>
      <c r="AF149" t="str">
        <f t="shared" si="83"/>
        <v>1</v>
      </c>
      <c r="AG149" t="str">
        <f t="shared" si="84"/>
        <v>1</v>
      </c>
      <c r="AH149" t="str">
        <f t="shared" si="85"/>
        <v>1</v>
      </c>
      <c r="AI149" t="str">
        <f t="shared" si="86"/>
        <v>1</v>
      </c>
      <c r="AJ149" t="str">
        <f t="shared" si="87"/>
        <v>1</v>
      </c>
      <c r="AK149" t="str">
        <f t="shared" si="88"/>
        <v>1</v>
      </c>
      <c r="AL149" t="str">
        <f t="shared" si="89"/>
        <v>1</v>
      </c>
      <c r="AM149" t="str">
        <f t="shared" si="90"/>
        <v>1</v>
      </c>
      <c r="AN149" t="str">
        <f t="shared" si="91"/>
        <v>1</v>
      </c>
      <c r="AO149" t="str">
        <f t="shared" si="92"/>
        <v>1</v>
      </c>
      <c r="AP149" t="str">
        <f t="shared" si="93"/>
        <v>1</v>
      </c>
      <c r="AQ149" t="str">
        <f t="shared" si="94"/>
        <v>1</v>
      </c>
      <c r="AR149" t="str">
        <f t="shared" si="95"/>
        <v>1</v>
      </c>
      <c r="AS149" t="str">
        <f t="shared" si="96"/>
        <v>1</v>
      </c>
      <c r="AT149" t="str">
        <f t="shared" si="97"/>
        <v>1</v>
      </c>
      <c r="AU149" t="str">
        <f t="shared" si="98"/>
        <v>1</v>
      </c>
      <c r="AV149" t="str">
        <f t="shared" si="99"/>
        <v>1</v>
      </c>
      <c r="AW149" t="str">
        <f t="shared" si="100"/>
        <v>1</v>
      </c>
      <c r="AX149" t="str">
        <f t="shared" si="101"/>
        <v>1</v>
      </c>
      <c r="AY149" t="str">
        <f t="shared" si="102"/>
        <v>1</v>
      </c>
      <c r="AZ149" t="str">
        <f t="shared" si="103"/>
        <v>0</v>
      </c>
      <c r="BA149" t="str">
        <f t="shared" si="104"/>
        <v>0</v>
      </c>
      <c r="BB149" t="str">
        <f t="shared" si="105"/>
        <v>0</v>
      </c>
      <c r="BC149" t="str">
        <f t="shared" si="106"/>
        <v>0</v>
      </c>
      <c r="BD149" t="str">
        <f t="shared" si="107"/>
        <v>0</v>
      </c>
    </row>
    <row r="150" spans="1:56" x14ac:dyDescent="0.2">
      <c r="A150" s="1">
        <v>44059</v>
      </c>
      <c r="B150" t="s">
        <v>116</v>
      </c>
      <c r="C150" s="5">
        <v>11.19</v>
      </c>
      <c r="D150">
        <v>1.88</v>
      </c>
      <c r="E150">
        <v>81</v>
      </c>
      <c r="F150">
        <v>1</v>
      </c>
      <c r="G150">
        <v>25.39</v>
      </c>
      <c r="H150">
        <v>-4.5659999999999954</v>
      </c>
      <c r="I150">
        <v>0.53475935828875865</v>
      </c>
      <c r="J150">
        <v>4255.3191489361707</v>
      </c>
      <c r="K150">
        <v>57446.808510638301</v>
      </c>
      <c r="L150">
        <v>20212.765957446809</v>
      </c>
      <c r="M150">
        <v>11.608093716719916</v>
      </c>
      <c r="N150">
        <v>102.66055045871559</v>
      </c>
      <c r="O150">
        <v>7.4285714285714217</v>
      </c>
      <c r="P150">
        <v>-85.079365079365076</v>
      </c>
      <c r="Q150">
        <v>5.18</v>
      </c>
      <c r="R150">
        <v>-1.65</v>
      </c>
      <c r="S150" s="2">
        <v>7.2164948453608311</v>
      </c>
      <c r="T150" s="2">
        <v>29.896907216494839</v>
      </c>
      <c r="U150" t="str">
        <f t="shared" si="72"/>
        <v>0</v>
      </c>
      <c r="V150" t="str">
        <f t="shared" si="73"/>
        <v>0</v>
      </c>
      <c r="W150" t="str">
        <f t="shared" si="74"/>
        <v>0</v>
      </c>
      <c r="X150" t="str">
        <f t="shared" si="75"/>
        <v>0</v>
      </c>
      <c r="Y150" t="str">
        <f t="shared" si="76"/>
        <v>1</v>
      </c>
      <c r="Z150" t="str">
        <f t="shared" si="77"/>
        <v>1</v>
      </c>
      <c r="AA150" t="str">
        <f t="shared" si="78"/>
        <v>1</v>
      </c>
      <c r="AB150" t="str">
        <f t="shared" si="79"/>
        <v>1</v>
      </c>
      <c r="AC150" t="str">
        <f t="shared" si="80"/>
        <v>1</v>
      </c>
      <c r="AD150" t="str">
        <f t="shared" si="81"/>
        <v>1</v>
      </c>
      <c r="AE150" t="str">
        <f t="shared" si="82"/>
        <v>1</v>
      </c>
      <c r="AF150" t="str">
        <f t="shared" si="83"/>
        <v>1</v>
      </c>
      <c r="AG150" t="str">
        <f t="shared" si="84"/>
        <v>1</v>
      </c>
      <c r="AH150" t="str">
        <f t="shared" si="85"/>
        <v>1</v>
      </c>
      <c r="AI150" t="str">
        <f t="shared" si="86"/>
        <v>1</v>
      </c>
      <c r="AJ150" t="str">
        <f t="shared" si="87"/>
        <v>1</v>
      </c>
      <c r="AK150" t="str">
        <f t="shared" si="88"/>
        <v>1</v>
      </c>
      <c r="AL150" t="str">
        <f t="shared" si="89"/>
        <v>1</v>
      </c>
      <c r="AM150" t="str">
        <f t="shared" si="90"/>
        <v>1</v>
      </c>
      <c r="AN150" t="str">
        <f t="shared" si="91"/>
        <v>1</v>
      </c>
      <c r="AO150" t="str">
        <f t="shared" si="92"/>
        <v>1</v>
      </c>
      <c r="AP150" t="str">
        <f t="shared" si="93"/>
        <v>1</v>
      </c>
      <c r="AQ150" t="str">
        <f t="shared" si="94"/>
        <v>1</v>
      </c>
      <c r="AR150" t="str">
        <f t="shared" si="95"/>
        <v>0</v>
      </c>
      <c r="AS150" t="str">
        <f t="shared" si="96"/>
        <v>0</v>
      </c>
      <c r="AT150" t="str">
        <f t="shared" si="97"/>
        <v>0</v>
      </c>
      <c r="AU150" t="str">
        <f t="shared" si="98"/>
        <v>0</v>
      </c>
      <c r="AV150" t="str">
        <f t="shared" si="99"/>
        <v>0</v>
      </c>
      <c r="AW150" t="str">
        <f t="shared" si="100"/>
        <v>0</v>
      </c>
      <c r="AX150" t="str">
        <f t="shared" si="101"/>
        <v>0</v>
      </c>
      <c r="AY150" t="str">
        <f t="shared" si="102"/>
        <v>0</v>
      </c>
      <c r="AZ150" t="str">
        <f t="shared" si="103"/>
        <v>0</v>
      </c>
      <c r="BA150" t="str">
        <f t="shared" si="104"/>
        <v>0</v>
      </c>
      <c r="BB150" t="str">
        <f t="shared" si="105"/>
        <v>0</v>
      </c>
      <c r="BC150" t="str">
        <f t="shared" si="106"/>
        <v>0</v>
      </c>
      <c r="BD150" t="str">
        <f t="shared" si="107"/>
        <v>0</v>
      </c>
    </row>
    <row r="151" spans="1:56" x14ac:dyDescent="0.2">
      <c r="A151" s="1">
        <v>44059</v>
      </c>
      <c r="B151" t="s">
        <v>19</v>
      </c>
      <c r="C151" s="5">
        <v>18.850000000000001</v>
      </c>
      <c r="D151">
        <v>2.2200000000000002</v>
      </c>
      <c r="E151">
        <v>90</v>
      </c>
      <c r="F151">
        <v>1</v>
      </c>
      <c r="G151">
        <v>26.04</v>
      </c>
      <c r="H151">
        <v>-1.7840000000000025</v>
      </c>
      <c r="I151">
        <v>2.3513139695712382</v>
      </c>
      <c r="J151">
        <v>-75225.225225225222</v>
      </c>
      <c r="K151">
        <v>4509459.4594594594</v>
      </c>
      <c r="L151">
        <v>-17117.117117117115</v>
      </c>
      <c r="M151">
        <v>76.73733804475853</v>
      </c>
      <c r="N151">
        <v>1.4466615502686111</v>
      </c>
      <c r="O151">
        <v>572.72727272727275</v>
      </c>
      <c r="P151">
        <v>-52.258064516129032</v>
      </c>
      <c r="Q151">
        <v>5.18</v>
      </c>
      <c r="R151">
        <v>-1.65</v>
      </c>
      <c r="S151" s="2">
        <v>0.70093457943923732</v>
      </c>
      <c r="T151" s="2">
        <v>18.224299065420571</v>
      </c>
      <c r="U151" t="str">
        <f t="shared" si="72"/>
        <v>0</v>
      </c>
      <c r="V151" t="str">
        <f t="shared" si="73"/>
        <v>0</v>
      </c>
      <c r="W151" t="str">
        <f t="shared" si="74"/>
        <v>0</v>
      </c>
      <c r="X151" t="str">
        <f t="shared" si="75"/>
        <v>0</v>
      </c>
      <c r="Y151" t="str">
        <f t="shared" si="76"/>
        <v>0</v>
      </c>
      <c r="Z151" t="str">
        <f t="shared" si="77"/>
        <v>0</v>
      </c>
      <c r="AA151" t="str">
        <f t="shared" si="78"/>
        <v>0</v>
      </c>
      <c r="AB151" t="str">
        <f t="shared" si="79"/>
        <v>0</v>
      </c>
      <c r="AC151" t="str">
        <f t="shared" si="80"/>
        <v>1</v>
      </c>
      <c r="AD151" t="str">
        <f t="shared" si="81"/>
        <v>1</v>
      </c>
      <c r="AE151" t="str">
        <f t="shared" si="82"/>
        <v>1</v>
      </c>
      <c r="AF151" t="str">
        <f t="shared" si="83"/>
        <v>1</v>
      </c>
      <c r="AG151" t="str">
        <f t="shared" si="84"/>
        <v>1</v>
      </c>
      <c r="AH151" t="str">
        <f t="shared" si="85"/>
        <v>1</v>
      </c>
      <c r="AI151" t="str">
        <f t="shared" si="86"/>
        <v>1</v>
      </c>
      <c r="AJ151" t="str">
        <f t="shared" si="87"/>
        <v>1</v>
      </c>
      <c r="AK151" t="str">
        <f t="shared" si="88"/>
        <v>1</v>
      </c>
      <c r="AL151" t="str">
        <f t="shared" si="89"/>
        <v>1</v>
      </c>
      <c r="AM151" t="str">
        <f t="shared" si="90"/>
        <v>0</v>
      </c>
      <c r="AN151" t="str">
        <f t="shared" si="91"/>
        <v>0</v>
      </c>
      <c r="AO151" t="str">
        <f t="shared" si="92"/>
        <v>0</v>
      </c>
      <c r="AP151" t="str">
        <f t="shared" si="93"/>
        <v>0</v>
      </c>
      <c r="AQ151" t="str">
        <f t="shared" si="94"/>
        <v>0</v>
      </c>
      <c r="AR151" t="str">
        <f t="shared" si="95"/>
        <v>0</v>
      </c>
      <c r="AS151" t="str">
        <f t="shared" si="96"/>
        <v>0</v>
      </c>
      <c r="AT151" t="str">
        <f t="shared" si="97"/>
        <v>0</v>
      </c>
      <c r="AU151" t="str">
        <f t="shared" si="98"/>
        <v>0</v>
      </c>
      <c r="AV151" t="str">
        <f t="shared" si="99"/>
        <v>0</v>
      </c>
      <c r="AW151" t="str">
        <f t="shared" si="100"/>
        <v>0</v>
      </c>
      <c r="AX151" t="str">
        <f t="shared" si="101"/>
        <v>0</v>
      </c>
      <c r="AY151" t="str">
        <f t="shared" si="102"/>
        <v>0</v>
      </c>
      <c r="AZ151" t="str">
        <f t="shared" si="103"/>
        <v>0</v>
      </c>
      <c r="BA151" t="str">
        <f t="shared" si="104"/>
        <v>0</v>
      </c>
      <c r="BB151" t="str">
        <f t="shared" si="105"/>
        <v>0</v>
      </c>
      <c r="BC151" t="str">
        <f t="shared" si="106"/>
        <v>0</v>
      </c>
      <c r="BD151" t="str">
        <f t="shared" si="107"/>
        <v>0</v>
      </c>
    </row>
    <row r="152" spans="1:56" x14ac:dyDescent="0.2">
      <c r="A152" s="1">
        <v>44066</v>
      </c>
      <c r="B152" t="s">
        <v>117</v>
      </c>
      <c r="C152" s="5">
        <v>48.83</v>
      </c>
      <c r="D152">
        <v>1.23</v>
      </c>
      <c r="E152">
        <v>3</v>
      </c>
      <c r="F152">
        <v>7</v>
      </c>
      <c r="G152">
        <v>24.18</v>
      </c>
      <c r="H152">
        <v>-0.8420000000000023</v>
      </c>
      <c r="I152">
        <v>0.40816326530611374</v>
      </c>
      <c r="J152">
        <v>3252032.5203252034</v>
      </c>
      <c r="K152">
        <v>94308943.089430898</v>
      </c>
      <c r="L152">
        <v>-1565853.6585365853</v>
      </c>
      <c r="M152">
        <v>1019.7536108751062</v>
      </c>
      <c r="N152">
        <v>0.20341595500937304</v>
      </c>
      <c r="O152">
        <v>167.39130434782606</v>
      </c>
      <c r="P152">
        <v>-65.833333333333329</v>
      </c>
      <c r="Q152">
        <v>5.27</v>
      </c>
      <c r="R152">
        <v>-1.53</v>
      </c>
      <c r="S152" s="2">
        <v>25.196850393700789</v>
      </c>
      <c r="T152" s="2">
        <v>20.472440944881889</v>
      </c>
      <c r="U152" t="str">
        <f t="shared" si="72"/>
        <v>0</v>
      </c>
      <c r="V152" t="str">
        <f t="shared" si="73"/>
        <v>0</v>
      </c>
      <c r="W152" t="str">
        <f t="shared" si="74"/>
        <v>0</v>
      </c>
      <c r="X152" t="str">
        <f t="shared" si="75"/>
        <v>0</v>
      </c>
      <c r="Y152" t="str">
        <f t="shared" si="76"/>
        <v>0</v>
      </c>
      <c r="Z152" t="str">
        <f t="shared" si="77"/>
        <v>0</v>
      </c>
      <c r="AA152" t="str">
        <f t="shared" si="78"/>
        <v>0</v>
      </c>
      <c r="AB152" t="str">
        <f t="shared" si="79"/>
        <v>1</v>
      </c>
      <c r="AC152" t="str">
        <f t="shared" si="80"/>
        <v>1</v>
      </c>
      <c r="AD152" t="str">
        <f t="shared" si="81"/>
        <v>1</v>
      </c>
      <c r="AE152" t="str">
        <f t="shared" si="82"/>
        <v>1</v>
      </c>
      <c r="AF152" t="str">
        <f t="shared" si="83"/>
        <v>1</v>
      </c>
      <c r="AG152" t="str">
        <f t="shared" si="84"/>
        <v>1</v>
      </c>
      <c r="AH152" t="str">
        <f t="shared" si="85"/>
        <v>1</v>
      </c>
      <c r="AI152" t="str">
        <f t="shared" si="86"/>
        <v>1</v>
      </c>
      <c r="AJ152" t="str">
        <f t="shared" si="87"/>
        <v>1</v>
      </c>
      <c r="AK152" t="str">
        <f t="shared" si="88"/>
        <v>1</v>
      </c>
      <c r="AL152" t="str">
        <f t="shared" si="89"/>
        <v>1</v>
      </c>
      <c r="AM152" t="str">
        <f t="shared" si="90"/>
        <v>1</v>
      </c>
      <c r="AN152" t="str">
        <f t="shared" si="91"/>
        <v>1</v>
      </c>
      <c r="AO152" t="str">
        <f t="shared" si="92"/>
        <v>1</v>
      </c>
      <c r="AP152" t="str">
        <f t="shared" si="93"/>
        <v>1</v>
      </c>
      <c r="AQ152" t="str">
        <f t="shared" si="94"/>
        <v>1</v>
      </c>
      <c r="AR152" t="str">
        <f t="shared" si="95"/>
        <v>1</v>
      </c>
      <c r="AS152" t="str">
        <f t="shared" si="96"/>
        <v>1</v>
      </c>
      <c r="AT152" t="str">
        <f t="shared" si="97"/>
        <v>1</v>
      </c>
      <c r="AU152" t="str">
        <f t="shared" si="98"/>
        <v>1</v>
      </c>
      <c r="AV152" t="str">
        <f t="shared" si="99"/>
        <v>1</v>
      </c>
      <c r="AW152" t="str">
        <f t="shared" si="100"/>
        <v>1</v>
      </c>
      <c r="AX152" t="str">
        <f t="shared" si="101"/>
        <v>1</v>
      </c>
      <c r="AY152" t="str">
        <f t="shared" si="102"/>
        <v>0</v>
      </c>
      <c r="AZ152" t="str">
        <f t="shared" si="103"/>
        <v>0</v>
      </c>
      <c r="BA152" t="str">
        <f t="shared" si="104"/>
        <v>0</v>
      </c>
      <c r="BB152" t="str">
        <f t="shared" si="105"/>
        <v>0</v>
      </c>
      <c r="BC152" t="str">
        <f t="shared" si="106"/>
        <v>0</v>
      </c>
      <c r="BD152" t="str">
        <f t="shared" si="107"/>
        <v>0</v>
      </c>
    </row>
    <row r="153" spans="1:56" x14ac:dyDescent="0.2">
      <c r="A153" s="1">
        <v>44066</v>
      </c>
      <c r="B153" t="s">
        <v>118</v>
      </c>
      <c r="C153" s="5">
        <v>22.33</v>
      </c>
      <c r="D153">
        <v>15.31</v>
      </c>
      <c r="E153">
        <v>7</v>
      </c>
      <c r="F153">
        <v>6</v>
      </c>
      <c r="G153">
        <v>39.909999999999997</v>
      </c>
      <c r="H153">
        <v>20.097999999999995</v>
      </c>
      <c r="I153">
        <v>-5.6103575832305701</v>
      </c>
      <c r="J153">
        <v>195950.35924232527</v>
      </c>
      <c r="K153">
        <v>3853690.3984323968</v>
      </c>
      <c r="L153">
        <v>45721.7504898759</v>
      </c>
      <c r="M153">
        <v>2484.0764331210194</v>
      </c>
      <c r="N153">
        <v>2.8628205128205129</v>
      </c>
      <c r="O153">
        <v>49.07497565725415</v>
      </c>
      <c r="P153">
        <v>-38.808952837729812</v>
      </c>
      <c r="Q153">
        <v>5.27</v>
      </c>
      <c r="R153">
        <v>-1.53</v>
      </c>
      <c r="S153" s="2">
        <v>0.25204788909893461</v>
      </c>
      <c r="T153" s="2">
        <v>21.045998739760559</v>
      </c>
      <c r="U153" t="str">
        <f t="shared" si="72"/>
        <v>0</v>
      </c>
      <c r="V153" t="str">
        <f t="shared" si="73"/>
        <v>0</v>
      </c>
      <c r="W153" t="str">
        <f t="shared" si="74"/>
        <v>0</v>
      </c>
      <c r="X153" t="str">
        <f t="shared" si="75"/>
        <v>0</v>
      </c>
      <c r="Y153" t="str">
        <f t="shared" si="76"/>
        <v>0</v>
      </c>
      <c r="Z153" t="str">
        <f t="shared" si="77"/>
        <v>0</v>
      </c>
      <c r="AA153" t="str">
        <f t="shared" si="78"/>
        <v>0</v>
      </c>
      <c r="AB153" t="str">
        <f t="shared" si="79"/>
        <v>1</v>
      </c>
      <c r="AC153" t="str">
        <f t="shared" si="80"/>
        <v>1</v>
      </c>
      <c r="AD153" t="str">
        <f t="shared" si="81"/>
        <v>1</v>
      </c>
      <c r="AE153" t="str">
        <f t="shared" si="82"/>
        <v>1</v>
      </c>
      <c r="AF153" t="str">
        <f t="shared" si="83"/>
        <v>1</v>
      </c>
      <c r="AG153" t="str">
        <f t="shared" si="84"/>
        <v>1</v>
      </c>
      <c r="AH153" t="str">
        <f t="shared" si="85"/>
        <v>1</v>
      </c>
      <c r="AI153" t="str">
        <f t="shared" si="86"/>
        <v>1</v>
      </c>
      <c r="AJ153" t="str">
        <f t="shared" si="87"/>
        <v>1</v>
      </c>
      <c r="AK153" t="str">
        <f t="shared" si="88"/>
        <v>1</v>
      </c>
      <c r="AL153" t="str">
        <f t="shared" si="89"/>
        <v>1</v>
      </c>
      <c r="AM153" t="str">
        <f t="shared" si="90"/>
        <v>0</v>
      </c>
      <c r="AN153" t="str">
        <f t="shared" si="91"/>
        <v>0</v>
      </c>
      <c r="AO153" t="str">
        <f t="shared" si="92"/>
        <v>0</v>
      </c>
      <c r="AP153" t="str">
        <f t="shared" si="93"/>
        <v>0</v>
      </c>
      <c r="AQ153" t="str">
        <f t="shared" si="94"/>
        <v>0</v>
      </c>
      <c r="AR153" t="str">
        <f t="shared" si="95"/>
        <v>0</v>
      </c>
      <c r="AS153" t="str">
        <f t="shared" si="96"/>
        <v>0</v>
      </c>
      <c r="AT153" t="str">
        <f t="shared" si="97"/>
        <v>0</v>
      </c>
      <c r="AU153" t="str">
        <f t="shared" si="98"/>
        <v>0</v>
      </c>
      <c r="AV153" t="str">
        <f t="shared" si="99"/>
        <v>0</v>
      </c>
      <c r="AW153" t="str">
        <f t="shared" si="100"/>
        <v>0</v>
      </c>
      <c r="AX153" t="str">
        <f t="shared" si="101"/>
        <v>0</v>
      </c>
      <c r="AY153" t="str">
        <f t="shared" si="102"/>
        <v>0</v>
      </c>
      <c r="AZ153" t="str">
        <f t="shared" si="103"/>
        <v>0</v>
      </c>
      <c r="BA153" t="str">
        <f t="shared" si="104"/>
        <v>0</v>
      </c>
      <c r="BB153" t="str">
        <f t="shared" si="105"/>
        <v>0</v>
      </c>
      <c r="BC153" t="str">
        <f t="shared" si="106"/>
        <v>0</v>
      </c>
      <c r="BD153" t="str">
        <f t="shared" si="107"/>
        <v>0</v>
      </c>
    </row>
    <row r="154" spans="1:56" x14ac:dyDescent="0.2">
      <c r="A154" s="1">
        <v>44066</v>
      </c>
      <c r="B154" t="s">
        <v>108</v>
      </c>
      <c r="C154" s="5">
        <v>140.76</v>
      </c>
      <c r="D154">
        <v>1.45</v>
      </c>
      <c r="E154">
        <v>2</v>
      </c>
      <c r="F154">
        <v>8</v>
      </c>
      <c r="G154">
        <v>33.590000000000003</v>
      </c>
      <c r="H154">
        <v>7.4100000000000037</v>
      </c>
      <c r="I154">
        <v>-0.34364261168385674</v>
      </c>
      <c r="J154">
        <v>-456551.72413793107</v>
      </c>
      <c r="K154">
        <v>2282758.6206896552</v>
      </c>
      <c r="L154">
        <v>-390344.8275862069</v>
      </c>
      <c r="M154">
        <v>33.870967741935488</v>
      </c>
      <c r="N154">
        <v>29.142857142857139</v>
      </c>
      <c r="O154">
        <v>517.02127659574467</v>
      </c>
      <c r="P154">
        <v>-54.828660436137078</v>
      </c>
      <c r="Q154">
        <v>5.27</v>
      </c>
      <c r="R154">
        <v>-1.53</v>
      </c>
      <c r="S154" s="2">
        <v>0</v>
      </c>
      <c r="T154" s="2">
        <v>12.5748502994012</v>
      </c>
      <c r="U154" t="str">
        <f t="shared" si="72"/>
        <v>0</v>
      </c>
      <c r="V154" t="str">
        <f t="shared" si="73"/>
        <v>0</v>
      </c>
      <c r="W154" t="str">
        <f t="shared" si="74"/>
        <v>0</v>
      </c>
      <c r="X154" t="str">
        <f t="shared" si="75"/>
        <v>0</v>
      </c>
      <c r="Y154" t="str">
        <f t="shared" si="76"/>
        <v>0</v>
      </c>
      <c r="Z154" t="str">
        <f t="shared" si="77"/>
        <v>0</v>
      </c>
      <c r="AA154" t="str">
        <f t="shared" si="78"/>
        <v>0</v>
      </c>
      <c r="AB154" t="str">
        <f t="shared" si="79"/>
        <v>0</v>
      </c>
      <c r="AC154" t="str">
        <f t="shared" si="80"/>
        <v>0</v>
      </c>
      <c r="AD154" t="str">
        <f t="shared" si="81"/>
        <v>0</v>
      </c>
      <c r="AE154" t="str">
        <f t="shared" si="82"/>
        <v>1</v>
      </c>
      <c r="AF154" t="str">
        <f t="shared" si="83"/>
        <v>1</v>
      </c>
      <c r="AG154" t="str">
        <f t="shared" si="84"/>
        <v>1</v>
      </c>
      <c r="AH154" t="str">
        <f t="shared" si="85"/>
        <v>1</v>
      </c>
      <c r="AI154" t="str">
        <f t="shared" si="86"/>
        <v>1</v>
      </c>
      <c r="AJ154" t="str">
        <f t="shared" si="87"/>
        <v>1</v>
      </c>
      <c r="AK154" t="str">
        <f t="shared" si="88"/>
        <v>1</v>
      </c>
      <c r="AL154" t="str">
        <f t="shared" si="89"/>
        <v>1</v>
      </c>
      <c r="AM154" t="str">
        <f t="shared" si="90"/>
        <v>0</v>
      </c>
      <c r="AN154" t="str">
        <f t="shared" si="91"/>
        <v>0</v>
      </c>
      <c r="AO154" t="str">
        <f t="shared" si="92"/>
        <v>0</v>
      </c>
      <c r="AP154" t="str">
        <f t="shared" si="93"/>
        <v>0</v>
      </c>
      <c r="AQ154" t="str">
        <f t="shared" si="94"/>
        <v>0</v>
      </c>
      <c r="AR154" t="str">
        <f t="shared" si="95"/>
        <v>0</v>
      </c>
      <c r="AS154" t="str">
        <f t="shared" si="96"/>
        <v>0</v>
      </c>
      <c r="AT154" t="str">
        <f t="shared" si="97"/>
        <v>0</v>
      </c>
      <c r="AU154" t="str">
        <f t="shared" si="98"/>
        <v>0</v>
      </c>
      <c r="AV154" t="str">
        <f t="shared" si="99"/>
        <v>0</v>
      </c>
      <c r="AW154" t="str">
        <f t="shared" si="100"/>
        <v>0</v>
      </c>
      <c r="AX154" t="str">
        <f t="shared" si="101"/>
        <v>0</v>
      </c>
      <c r="AY154" t="str">
        <f t="shared" si="102"/>
        <v>0</v>
      </c>
      <c r="AZ154" t="str">
        <f t="shared" si="103"/>
        <v>0</v>
      </c>
      <c r="BA154" t="str">
        <f t="shared" si="104"/>
        <v>0</v>
      </c>
      <c r="BB154" t="str">
        <f t="shared" si="105"/>
        <v>0</v>
      </c>
      <c r="BC154" t="str">
        <f t="shared" si="106"/>
        <v>0</v>
      </c>
      <c r="BD154" t="str">
        <f t="shared" si="107"/>
        <v>0</v>
      </c>
    </row>
    <row r="155" spans="1:56" x14ac:dyDescent="0.2">
      <c r="A155" s="1">
        <v>44066</v>
      </c>
      <c r="B155" t="s">
        <v>119</v>
      </c>
      <c r="C155" s="5">
        <v>62.76</v>
      </c>
      <c r="D155">
        <v>2.52</v>
      </c>
      <c r="E155">
        <v>11</v>
      </c>
      <c r="F155">
        <v>5</v>
      </c>
      <c r="G155">
        <v>28.25</v>
      </c>
      <c r="H155">
        <v>6.1679999999999993</v>
      </c>
      <c r="I155">
        <v>-1.4855355746677019</v>
      </c>
      <c r="J155">
        <v>-11111.111111111111</v>
      </c>
      <c r="K155">
        <v>1727777.7777777778</v>
      </c>
      <c r="L155">
        <v>-400396.82539682538</v>
      </c>
      <c r="M155">
        <v>86.352941176470594</v>
      </c>
      <c r="N155">
        <v>17.100817438692097</v>
      </c>
      <c r="O155">
        <v>73.793103448275872</v>
      </c>
      <c r="P155">
        <v>-54.014598540145982</v>
      </c>
      <c r="Q155">
        <v>5.27</v>
      </c>
      <c r="R155">
        <v>-1.53</v>
      </c>
      <c r="S155" s="2">
        <v>0.54200542005420105</v>
      </c>
      <c r="T155" s="2">
        <v>28.997289972899729</v>
      </c>
      <c r="U155" t="str">
        <f t="shared" si="72"/>
        <v>0</v>
      </c>
      <c r="V155" t="str">
        <f t="shared" si="73"/>
        <v>0</v>
      </c>
      <c r="W155" t="str">
        <f t="shared" si="74"/>
        <v>0</v>
      </c>
      <c r="X155" t="str">
        <f t="shared" si="75"/>
        <v>0</v>
      </c>
      <c r="Y155" t="str">
        <f t="shared" si="76"/>
        <v>0</v>
      </c>
      <c r="Z155" t="str">
        <f t="shared" si="77"/>
        <v>1</v>
      </c>
      <c r="AA155" t="str">
        <f t="shared" si="78"/>
        <v>1</v>
      </c>
      <c r="AB155" t="str">
        <f t="shared" si="79"/>
        <v>1</v>
      </c>
      <c r="AC155" t="str">
        <f t="shared" si="80"/>
        <v>1</v>
      </c>
      <c r="AD155" t="str">
        <f t="shared" si="81"/>
        <v>1</v>
      </c>
      <c r="AE155" t="str">
        <f t="shared" si="82"/>
        <v>1</v>
      </c>
      <c r="AF155" t="str">
        <f t="shared" si="83"/>
        <v>1</v>
      </c>
      <c r="AG155" t="str">
        <f t="shared" si="84"/>
        <v>1</v>
      </c>
      <c r="AH155" t="str">
        <f t="shared" si="85"/>
        <v>1</v>
      </c>
      <c r="AI155" t="str">
        <f t="shared" si="86"/>
        <v>1</v>
      </c>
      <c r="AJ155" t="str">
        <f t="shared" si="87"/>
        <v>1</v>
      </c>
      <c r="AK155" t="str">
        <f t="shared" si="88"/>
        <v>1</v>
      </c>
      <c r="AL155" t="str">
        <f t="shared" si="89"/>
        <v>1</v>
      </c>
      <c r="AM155" t="str">
        <f t="shared" si="90"/>
        <v>0</v>
      </c>
      <c r="AN155" t="str">
        <f t="shared" si="91"/>
        <v>0</v>
      </c>
      <c r="AO155" t="str">
        <f t="shared" si="92"/>
        <v>0</v>
      </c>
      <c r="AP155" t="str">
        <f t="shared" si="93"/>
        <v>0</v>
      </c>
      <c r="AQ155" t="str">
        <f t="shared" si="94"/>
        <v>0</v>
      </c>
      <c r="AR155" t="str">
        <f t="shared" si="95"/>
        <v>0</v>
      </c>
      <c r="AS155" t="str">
        <f t="shared" si="96"/>
        <v>0</v>
      </c>
      <c r="AT155" t="str">
        <f t="shared" si="97"/>
        <v>0</v>
      </c>
      <c r="AU155" t="str">
        <f t="shared" si="98"/>
        <v>0</v>
      </c>
      <c r="AV155" t="str">
        <f t="shared" si="99"/>
        <v>0</v>
      </c>
      <c r="AW155" t="str">
        <f t="shared" si="100"/>
        <v>0</v>
      </c>
      <c r="AX155" t="str">
        <f t="shared" si="101"/>
        <v>0</v>
      </c>
      <c r="AY155" t="str">
        <f t="shared" si="102"/>
        <v>0</v>
      </c>
      <c r="AZ155" t="str">
        <f t="shared" si="103"/>
        <v>0</v>
      </c>
      <c r="BA155" t="str">
        <f t="shared" si="104"/>
        <v>0</v>
      </c>
      <c r="BB155" t="str">
        <f t="shared" si="105"/>
        <v>0</v>
      </c>
      <c r="BC155" t="str">
        <f t="shared" si="106"/>
        <v>0</v>
      </c>
      <c r="BD155" t="str">
        <f t="shared" si="107"/>
        <v>0</v>
      </c>
    </row>
    <row r="156" spans="1:56" x14ac:dyDescent="0.2">
      <c r="A156" s="1">
        <v>44066</v>
      </c>
      <c r="B156" t="s">
        <v>60</v>
      </c>
      <c r="C156" s="5">
        <v>12.95</v>
      </c>
      <c r="D156">
        <v>2.63</v>
      </c>
      <c r="E156">
        <v>10</v>
      </c>
      <c r="F156">
        <v>5</v>
      </c>
      <c r="G156">
        <v>40.81</v>
      </c>
      <c r="H156">
        <v>4.8320000000000007</v>
      </c>
      <c r="I156">
        <v>0.88224012274643981</v>
      </c>
      <c r="J156">
        <v>-184790.87452471483</v>
      </c>
      <c r="K156">
        <v>1238022.813688213</v>
      </c>
      <c r="L156">
        <v>-114828.89733840304</v>
      </c>
      <c r="M156">
        <v>81.560283687943254</v>
      </c>
      <c r="N156">
        <v>5.6304347826086953</v>
      </c>
      <c r="O156">
        <v>9.5833333333333321</v>
      </c>
      <c r="P156">
        <v>-95.183150183150175</v>
      </c>
      <c r="Q156">
        <v>5.27</v>
      </c>
      <c r="R156">
        <v>-1.53</v>
      </c>
      <c r="S156" s="2">
        <v>12.78538812785389</v>
      </c>
      <c r="T156" s="2">
        <v>38.81278538812785</v>
      </c>
      <c r="U156" t="str">
        <f t="shared" si="72"/>
        <v>0</v>
      </c>
      <c r="V156" t="str">
        <f t="shared" si="73"/>
        <v>1</v>
      </c>
      <c r="W156" t="str">
        <f t="shared" si="74"/>
        <v>1</v>
      </c>
      <c r="X156" t="str">
        <f t="shared" si="75"/>
        <v>1</v>
      </c>
      <c r="Y156" t="str">
        <f t="shared" si="76"/>
        <v>1</v>
      </c>
      <c r="Z156" t="str">
        <f t="shared" si="77"/>
        <v>1</v>
      </c>
      <c r="AA156" t="str">
        <f t="shared" si="78"/>
        <v>1</v>
      </c>
      <c r="AB156" t="str">
        <f t="shared" si="79"/>
        <v>1</v>
      </c>
      <c r="AC156" t="str">
        <f t="shared" si="80"/>
        <v>1</v>
      </c>
      <c r="AD156" t="str">
        <f t="shared" si="81"/>
        <v>1</v>
      </c>
      <c r="AE156" t="str">
        <f t="shared" si="82"/>
        <v>1</v>
      </c>
      <c r="AF156" t="str">
        <f t="shared" si="83"/>
        <v>1</v>
      </c>
      <c r="AG156" t="str">
        <f t="shared" si="84"/>
        <v>1</v>
      </c>
      <c r="AH156" t="str">
        <f t="shared" si="85"/>
        <v>1</v>
      </c>
      <c r="AI156" t="str">
        <f t="shared" si="86"/>
        <v>1</v>
      </c>
      <c r="AJ156" t="str">
        <f t="shared" si="87"/>
        <v>1</v>
      </c>
      <c r="AK156" t="str">
        <f t="shared" si="88"/>
        <v>1</v>
      </c>
      <c r="AL156" t="str">
        <f t="shared" si="89"/>
        <v>1</v>
      </c>
      <c r="AM156" t="str">
        <f t="shared" si="90"/>
        <v>1</v>
      </c>
      <c r="AN156" t="str">
        <f t="shared" si="91"/>
        <v>1</v>
      </c>
      <c r="AO156" t="str">
        <f t="shared" si="92"/>
        <v>1</v>
      </c>
      <c r="AP156" t="str">
        <f t="shared" si="93"/>
        <v>1</v>
      </c>
      <c r="AQ156" t="str">
        <f t="shared" si="94"/>
        <v>1</v>
      </c>
      <c r="AR156" t="str">
        <f t="shared" si="95"/>
        <v>1</v>
      </c>
      <c r="AS156" t="str">
        <f t="shared" si="96"/>
        <v>1</v>
      </c>
      <c r="AT156" t="str">
        <f t="shared" si="97"/>
        <v>1</v>
      </c>
      <c r="AU156" t="str">
        <f t="shared" si="98"/>
        <v>0</v>
      </c>
      <c r="AV156" t="str">
        <f t="shared" si="99"/>
        <v>0</v>
      </c>
      <c r="AW156" t="str">
        <f t="shared" si="100"/>
        <v>0</v>
      </c>
      <c r="AX156" t="str">
        <f t="shared" si="101"/>
        <v>0</v>
      </c>
      <c r="AY156" t="str">
        <f t="shared" si="102"/>
        <v>0</v>
      </c>
      <c r="AZ156" t="str">
        <f t="shared" si="103"/>
        <v>0</v>
      </c>
      <c r="BA156" t="str">
        <f t="shared" si="104"/>
        <v>0</v>
      </c>
      <c r="BB156" t="str">
        <f t="shared" si="105"/>
        <v>0</v>
      </c>
      <c r="BC156" t="str">
        <f t="shared" si="106"/>
        <v>0</v>
      </c>
      <c r="BD156" t="str">
        <f t="shared" si="107"/>
        <v>0</v>
      </c>
    </row>
    <row r="157" spans="1:56" x14ac:dyDescent="0.2">
      <c r="A157" s="1">
        <v>44066</v>
      </c>
      <c r="B157" t="s">
        <v>120</v>
      </c>
      <c r="C157" s="5">
        <v>7.51</v>
      </c>
      <c r="D157">
        <v>2.15</v>
      </c>
      <c r="E157">
        <v>29</v>
      </c>
      <c r="F157">
        <v>2</v>
      </c>
      <c r="G157">
        <v>23.45</v>
      </c>
      <c r="H157">
        <v>-3.6279999999999966</v>
      </c>
      <c r="I157">
        <v>2.1863117870722348</v>
      </c>
      <c r="J157">
        <v>-166976.7441860465</v>
      </c>
      <c r="K157">
        <v>498139.53488372097</v>
      </c>
      <c r="L157">
        <v>-107441.86046511629</v>
      </c>
      <c r="M157">
        <v>83.206106870229007</v>
      </c>
      <c r="N157">
        <v>6.8899082568807328</v>
      </c>
      <c r="O157">
        <v>760</v>
      </c>
      <c r="P157">
        <v>-76.756756756756744</v>
      </c>
      <c r="Q157">
        <v>5.27</v>
      </c>
      <c r="R157">
        <v>-1.53</v>
      </c>
      <c r="S157" s="2">
        <v>4.784688995216909E-2</v>
      </c>
      <c r="T157" s="2">
        <v>19.617224880382771</v>
      </c>
      <c r="U157" t="str">
        <f t="shared" si="72"/>
        <v>0</v>
      </c>
      <c r="V157" t="str">
        <f t="shared" si="73"/>
        <v>0</v>
      </c>
      <c r="W157" t="str">
        <f t="shared" si="74"/>
        <v>0</v>
      </c>
      <c r="X157" t="str">
        <f t="shared" si="75"/>
        <v>0</v>
      </c>
      <c r="Y157" t="str">
        <f t="shared" si="76"/>
        <v>0</v>
      </c>
      <c r="Z157" t="str">
        <f t="shared" si="77"/>
        <v>0</v>
      </c>
      <c r="AA157" t="str">
        <f t="shared" si="78"/>
        <v>0</v>
      </c>
      <c r="AB157" t="str">
        <f t="shared" si="79"/>
        <v>0</v>
      </c>
      <c r="AC157" t="str">
        <f t="shared" si="80"/>
        <v>1</v>
      </c>
      <c r="AD157" t="str">
        <f t="shared" si="81"/>
        <v>1</v>
      </c>
      <c r="AE157" t="str">
        <f t="shared" si="82"/>
        <v>1</v>
      </c>
      <c r="AF157" t="str">
        <f t="shared" si="83"/>
        <v>1</v>
      </c>
      <c r="AG157" t="str">
        <f t="shared" si="84"/>
        <v>1</v>
      </c>
      <c r="AH157" t="str">
        <f t="shared" si="85"/>
        <v>1</v>
      </c>
      <c r="AI157" t="str">
        <f t="shared" si="86"/>
        <v>1</v>
      </c>
      <c r="AJ157" t="str">
        <f t="shared" si="87"/>
        <v>1</v>
      </c>
      <c r="AK157" t="str">
        <f t="shared" si="88"/>
        <v>1</v>
      </c>
      <c r="AL157" t="str">
        <f t="shared" si="89"/>
        <v>1</v>
      </c>
      <c r="AM157" t="str">
        <f t="shared" si="90"/>
        <v>0</v>
      </c>
      <c r="AN157" t="str">
        <f t="shared" si="91"/>
        <v>0</v>
      </c>
      <c r="AO157" t="str">
        <f t="shared" si="92"/>
        <v>0</v>
      </c>
      <c r="AP157" t="str">
        <f t="shared" si="93"/>
        <v>0</v>
      </c>
      <c r="AQ157" t="str">
        <f t="shared" si="94"/>
        <v>0</v>
      </c>
      <c r="AR157" t="str">
        <f t="shared" si="95"/>
        <v>0</v>
      </c>
      <c r="AS157" t="str">
        <f t="shared" si="96"/>
        <v>0</v>
      </c>
      <c r="AT157" t="str">
        <f t="shared" si="97"/>
        <v>0</v>
      </c>
      <c r="AU157" t="str">
        <f t="shared" si="98"/>
        <v>0</v>
      </c>
      <c r="AV157" t="str">
        <f t="shared" si="99"/>
        <v>0</v>
      </c>
      <c r="AW157" t="str">
        <f t="shared" si="100"/>
        <v>0</v>
      </c>
      <c r="AX157" t="str">
        <f t="shared" si="101"/>
        <v>0</v>
      </c>
      <c r="AY157" t="str">
        <f t="shared" si="102"/>
        <v>0</v>
      </c>
      <c r="AZ157" t="str">
        <f t="shared" si="103"/>
        <v>0</v>
      </c>
      <c r="BA157" t="str">
        <f t="shared" si="104"/>
        <v>0</v>
      </c>
      <c r="BB157" t="str">
        <f t="shared" si="105"/>
        <v>0</v>
      </c>
      <c r="BC157" t="str">
        <f t="shared" si="106"/>
        <v>0</v>
      </c>
      <c r="BD157" t="str">
        <f t="shared" si="107"/>
        <v>0</v>
      </c>
    </row>
    <row r="158" spans="1:56" x14ac:dyDescent="0.2">
      <c r="A158" s="1">
        <v>44066</v>
      </c>
      <c r="B158" t="s">
        <v>121</v>
      </c>
      <c r="C158" s="5">
        <v>118.56</v>
      </c>
      <c r="D158">
        <v>2.15</v>
      </c>
      <c r="E158">
        <v>14</v>
      </c>
      <c r="F158">
        <v>3</v>
      </c>
      <c r="G158">
        <v>16.13</v>
      </c>
      <c r="H158">
        <v>-9.370000000000001</v>
      </c>
      <c r="I158">
        <v>2.2835394862036176</v>
      </c>
      <c r="J158">
        <v>171162.79069767441</v>
      </c>
      <c r="K158">
        <v>1226046.5116279069</v>
      </c>
      <c r="L158">
        <v>93953.488372093023</v>
      </c>
      <c r="M158">
        <v>177.24550898203591</v>
      </c>
      <c r="N158">
        <v>40.054054054054056</v>
      </c>
      <c r="O158">
        <v>112.87128712871286</v>
      </c>
      <c r="P158">
        <v>-38.571428571428577</v>
      </c>
      <c r="Q158">
        <v>5.27</v>
      </c>
      <c r="R158">
        <v>-1.53</v>
      </c>
      <c r="S158" s="2">
        <v>0</v>
      </c>
      <c r="T158" s="2">
        <v>20.45454545454546</v>
      </c>
      <c r="U158" t="str">
        <f t="shared" si="72"/>
        <v>0</v>
      </c>
      <c r="V158" t="str">
        <f t="shared" si="73"/>
        <v>0</v>
      </c>
      <c r="W158" t="str">
        <f t="shared" si="74"/>
        <v>0</v>
      </c>
      <c r="X158" t="str">
        <f t="shared" si="75"/>
        <v>0</v>
      </c>
      <c r="Y158" t="str">
        <f t="shared" si="76"/>
        <v>0</v>
      </c>
      <c r="Z158" t="str">
        <f t="shared" si="77"/>
        <v>0</v>
      </c>
      <c r="AA158" t="str">
        <f t="shared" si="78"/>
        <v>0</v>
      </c>
      <c r="AB158" t="str">
        <f t="shared" si="79"/>
        <v>1</v>
      </c>
      <c r="AC158" t="str">
        <f t="shared" si="80"/>
        <v>1</v>
      </c>
      <c r="AD158" t="str">
        <f t="shared" si="81"/>
        <v>1</v>
      </c>
      <c r="AE158" t="str">
        <f t="shared" si="82"/>
        <v>1</v>
      </c>
      <c r="AF158" t="str">
        <f t="shared" si="83"/>
        <v>1</v>
      </c>
      <c r="AG158" t="str">
        <f t="shared" si="84"/>
        <v>1</v>
      </c>
      <c r="AH158" t="str">
        <f t="shared" si="85"/>
        <v>1</v>
      </c>
      <c r="AI158" t="str">
        <f t="shared" si="86"/>
        <v>1</v>
      </c>
      <c r="AJ158" t="str">
        <f t="shared" si="87"/>
        <v>1</v>
      </c>
      <c r="AK158" t="str">
        <f t="shared" si="88"/>
        <v>1</v>
      </c>
      <c r="AL158" t="str">
        <f t="shared" si="89"/>
        <v>1</v>
      </c>
      <c r="AM158" t="str">
        <f t="shared" si="90"/>
        <v>0</v>
      </c>
      <c r="AN158" t="str">
        <f t="shared" si="91"/>
        <v>0</v>
      </c>
      <c r="AO158" t="str">
        <f t="shared" si="92"/>
        <v>0</v>
      </c>
      <c r="AP158" t="str">
        <f t="shared" si="93"/>
        <v>0</v>
      </c>
      <c r="AQ158" t="str">
        <f t="shared" si="94"/>
        <v>0</v>
      </c>
      <c r="AR158" t="str">
        <f t="shared" si="95"/>
        <v>0</v>
      </c>
      <c r="AS158" t="str">
        <f t="shared" si="96"/>
        <v>0</v>
      </c>
      <c r="AT158" t="str">
        <f t="shared" si="97"/>
        <v>0</v>
      </c>
      <c r="AU158" t="str">
        <f t="shared" si="98"/>
        <v>0</v>
      </c>
      <c r="AV158" t="str">
        <f t="shared" si="99"/>
        <v>0</v>
      </c>
      <c r="AW158" t="str">
        <f t="shared" si="100"/>
        <v>0</v>
      </c>
      <c r="AX158" t="str">
        <f t="shared" si="101"/>
        <v>0</v>
      </c>
      <c r="AY158" t="str">
        <f t="shared" si="102"/>
        <v>0</v>
      </c>
      <c r="AZ158" t="str">
        <f t="shared" si="103"/>
        <v>0</v>
      </c>
      <c r="BA158" t="str">
        <f t="shared" si="104"/>
        <v>0</v>
      </c>
      <c r="BB158" t="str">
        <f t="shared" si="105"/>
        <v>0</v>
      </c>
      <c r="BC158" t="str">
        <f t="shared" si="106"/>
        <v>0</v>
      </c>
      <c r="BD158" t="str">
        <f t="shared" si="107"/>
        <v>0</v>
      </c>
    </row>
    <row r="159" spans="1:56" x14ac:dyDescent="0.2">
      <c r="A159" s="1">
        <v>44066</v>
      </c>
      <c r="B159" t="s">
        <v>18</v>
      </c>
      <c r="C159" s="5">
        <v>172.96</v>
      </c>
      <c r="D159">
        <v>1.7</v>
      </c>
      <c r="E159">
        <v>12</v>
      </c>
      <c r="F159">
        <v>4</v>
      </c>
      <c r="G159">
        <v>20.51</v>
      </c>
      <c r="H159">
        <v>-3.5360000000000014</v>
      </c>
      <c r="I159">
        <v>-2.1301093839954026</v>
      </c>
      <c r="J159">
        <v>-448235.29411764705</v>
      </c>
      <c r="K159">
        <v>10681176.470588235</v>
      </c>
      <c r="L159">
        <v>-1620588.2352941176</v>
      </c>
      <c r="M159">
        <v>103.60130956711532</v>
      </c>
      <c r="N159">
        <v>6.0730337078651688</v>
      </c>
      <c r="O159">
        <v>3299.9999999999991</v>
      </c>
      <c r="P159">
        <v>-77.181208053691279</v>
      </c>
      <c r="Q159">
        <v>5.27</v>
      </c>
      <c r="R159">
        <v>-1.53</v>
      </c>
      <c r="S159" s="2">
        <v>38.999999999999993</v>
      </c>
      <c r="T159" s="2">
        <v>7.4999999999999956</v>
      </c>
      <c r="U159" t="str">
        <f t="shared" si="72"/>
        <v>0</v>
      </c>
      <c r="V159" t="str">
        <f t="shared" si="73"/>
        <v>0</v>
      </c>
      <c r="W159" t="str">
        <f t="shared" si="74"/>
        <v>0</v>
      </c>
      <c r="X159" t="str">
        <f t="shared" si="75"/>
        <v>0</v>
      </c>
      <c r="Y159" t="str">
        <f t="shared" si="76"/>
        <v>0</v>
      </c>
      <c r="Z159" t="str">
        <f t="shared" si="77"/>
        <v>0</v>
      </c>
      <c r="AA159" t="str">
        <f t="shared" si="78"/>
        <v>0</v>
      </c>
      <c r="AB159" t="str">
        <f t="shared" si="79"/>
        <v>0</v>
      </c>
      <c r="AC159" t="str">
        <f t="shared" si="80"/>
        <v>0</v>
      </c>
      <c r="AD159" t="str">
        <f t="shared" si="81"/>
        <v>0</v>
      </c>
      <c r="AE159" t="str">
        <f t="shared" si="82"/>
        <v>0</v>
      </c>
      <c r="AF159" t="str">
        <f t="shared" si="83"/>
        <v>0</v>
      </c>
      <c r="AG159" t="str">
        <f t="shared" si="84"/>
        <v>0</v>
      </c>
      <c r="AH159" t="str">
        <f t="shared" si="85"/>
        <v>1</v>
      </c>
      <c r="AI159" t="str">
        <f t="shared" si="86"/>
        <v>1</v>
      </c>
      <c r="AJ159" t="str">
        <f t="shared" si="87"/>
        <v>1</v>
      </c>
      <c r="AK159" t="str">
        <f t="shared" si="88"/>
        <v>1</v>
      </c>
      <c r="AL159" t="str">
        <f t="shared" si="89"/>
        <v>1</v>
      </c>
      <c r="AM159" t="str">
        <f t="shared" si="90"/>
        <v>1</v>
      </c>
      <c r="AN159" t="str">
        <f t="shared" si="91"/>
        <v>1</v>
      </c>
      <c r="AO159" t="str">
        <f t="shared" si="92"/>
        <v>1</v>
      </c>
      <c r="AP159" t="str">
        <f t="shared" si="93"/>
        <v>1</v>
      </c>
      <c r="AQ159" t="str">
        <f t="shared" si="94"/>
        <v>1</v>
      </c>
      <c r="AR159" t="str">
        <f t="shared" si="95"/>
        <v>1</v>
      </c>
      <c r="AS159" t="str">
        <f t="shared" si="96"/>
        <v>1</v>
      </c>
      <c r="AT159" t="str">
        <f t="shared" si="97"/>
        <v>1</v>
      </c>
      <c r="AU159" t="str">
        <f t="shared" si="98"/>
        <v>1</v>
      </c>
      <c r="AV159" t="str">
        <f t="shared" si="99"/>
        <v>1</v>
      </c>
      <c r="AW159" t="str">
        <f t="shared" si="100"/>
        <v>1</v>
      </c>
      <c r="AX159" t="str">
        <f t="shared" si="101"/>
        <v>1</v>
      </c>
      <c r="AY159" t="str">
        <f t="shared" si="102"/>
        <v>1</v>
      </c>
      <c r="AZ159" t="str">
        <f t="shared" si="103"/>
        <v>1</v>
      </c>
      <c r="BA159" t="str">
        <f t="shared" si="104"/>
        <v>1</v>
      </c>
      <c r="BB159" t="str">
        <f t="shared" si="105"/>
        <v>1</v>
      </c>
      <c r="BC159" t="str">
        <f t="shared" si="106"/>
        <v>1</v>
      </c>
      <c r="BD159" t="str">
        <f t="shared" si="107"/>
        <v>0</v>
      </c>
    </row>
    <row r="160" spans="1:56" x14ac:dyDescent="0.2">
      <c r="A160" s="1">
        <v>44066</v>
      </c>
      <c r="B160" t="s">
        <v>72</v>
      </c>
      <c r="C160" s="5">
        <v>147.01</v>
      </c>
      <c r="D160">
        <v>1.57</v>
      </c>
      <c r="E160">
        <v>13</v>
      </c>
      <c r="F160">
        <v>3</v>
      </c>
      <c r="G160">
        <v>31.08</v>
      </c>
      <c r="H160">
        <v>3.0939999999999976</v>
      </c>
      <c r="I160">
        <v>-3.9167686658506633</v>
      </c>
      <c r="J160">
        <v>-893630.57324840757</v>
      </c>
      <c r="K160">
        <v>9342038.2165605091</v>
      </c>
      <c r="L160">
        <v>-575159.23566878983</v>
      </c>
      <c r="M160">
        <v>263.68977673325503</v>
      </c>
      <c r="N160">
        <v>6.5512477718360067</v>
      </c>
      <c r="O160">
        <v>241.30434782608697</v>
      </c>
      <c r="P160">
        <v>-57.336956521739133</v>
      </c>
      <c r="Q160">
        <v>5.27</v>
      </c>
      <c r="R160">
        <v>-1.53</v>
      </c>
      <c r="S160" s="2">
        <v>11.299435028248579</v>
      </c>
      <c r="T160" s="2">
        <v>18.07909604519774</v>
      </c>
      <c r="U160" t="str">
        <f t="shared" si="72"/>
        <v>0</v>
      </c>
      <c r="V160" t="str">
        <f t="shared" si="73"/>
        <v>0</v>
      </c>
      <c r="W160" t="str">
        <f t="shared" si="74"/>
        <v>0</v>
      </c>
      <c r="X160" t="str">
        <f t="shared" si="75"/>
        <v>0</v>
      </c>
      <c r="Y160" t="str">
        <f t="shared" si="76"/>
        <v>0</v>
      </c>
      <c r="Z160" t="str">
        <f t="shared" si="77"/>
        <v>0</v>
      </c>
      <c r="AA160" t="str">
        <f t="shared" si="78"/>
        <v>0</v>
      </c>
      <c r="AB160" t="str">
        <f t="shared" si="79"/>
        <v>0</v>
      </c>
      <c r="AC160" t="str">
        <f t="shared" si="80"/>
        <v>1</v>
      </c>
      <c r="AD160" t="str">
        <f t="shared" si="81"/>
        <v>1</v>
      </c>
      <c r="AE160" t="str">
        <f t="shared" si="82"/>
        <v>1</v>
      </c>
      <c r="AF160" t="str">
        <f t="shared" si="83"/>
        <v>1</v>
      </c>
      <c r="AG160" t="str">
        <f t="shared" si="84"/>
        <v>1</v>
      </c>
      <c r="AH160" t="str">
        <f t="shared" si="85"/>
        <v>1</v>
      </c>
      <c r="AI160" t="str">
        <f t="shared" si="86"/>
        <v>1</v>
      </c>
      <c r="AJ160" t="str">
        <f t="shared" si="87"/>
        <v>1</v>
      </c>
      <c r="AK160" t="str">
        <f t="shared" si="88"/>
        <v>1</v>
      </c>
      <c r="AL160" t="str">
        <f t="shared" si="89"/>
        <v>1</v>
      </c>
      <c r="AM160" t="str">
        <f t="shared" si="90"/>
        <v>1</v>
      </c>
      <c r="AN160" t="str">
        <f t="shared" si="91"/>
        <v>1</v>
      </c>
      <c r="AO160" t="str">
        <f t="shared" si="92"/>
        <v>1</v>
      </c>
      <c r="AP160" t="str">
        <f t="shared" si="93"/>
        <v>1</v>
      </c>
      <c r="AQ160" t="str">
        <f t="shared" si="94"/>
        <v>1</v>
      </c>
      <c r="AR160" t="str">
        <f t="shared" si="95"/>
        <v>1</v>
      </c>
      <c r="AS160" t="str">
        <f t="shared" si="96"/>
        <v>1</v>
      </c>
      <c r="AT160" t="str">
        <f t="shared" si="97"/>
        <v>0</v>
      </c>
      <c r="AU160" t="str">
        <f t="shared" si="98"/>
        <v>0</v>
      </c>
      <c r="AV160" t="str">
        <f t="shared" si="99"/>
        <v>0</v>
      </c>
      <c r="AW160" t="str">
        <f t="shared" si="100"/>
        <v>0</v>
      </c>
      <c r="AX160" t="str">
        <f t="shared" si="101"/>
        <v>0</v>
      </c>
      <c r="AY160" t="str">
        <f t="shared" si="102"/>
        <v>0</v>
      </c>
      <c r="AZ160" t="str">
        <f t="shared" si="103"/>
        <v>0</v>
      </c>
      <c r="BA160" t="str">
        <f t="shared" si="104"/>
        <v>0</v>
      </c>
      <c r="BB160" t="str">
        <f t="shared" si="105"/>
        <v>0</v>
      </c>
      <c r="BC160" t="str">
        <f t="shared" si="106"/>
        <v>0</v>
      </c>
      <c r="BD160" t="str">
        <f t="shared" si="107"/>
        <v>0</v>
      </c>
    </row>
    <row r="161" spans="1:56" x14ac:dyDescent="0.2">
      <c r="A161" s="1">
        <v>44066</v>
      </c>
      <c r="B161" t="s">
        <v>122</v>
      </c>
      <c r="C161" s="5">
        <v>6.89</v>
      </c>
      <c r="D161">
        <v>13.74</v>
      </c>
      <c r="E161">
        <v>15</v>
      </c>
      <c r="F161">
        <v>3</v>
      </c>
      <c r="G161">
        <v>30.35</v>
      </c>
      <c r="H161">
        <v>10.776</v>
      </c>
      <c r="I161">
        <v>3.6199095022624466</v>
      </c>
      <c r="J161">
        <v>-25254.730713245997</v>
      </c>
      <c r="K161">
        <v>28311.499272197962</v>
      </c>
      <c r="L161">
        <v>-2765.6477438136826</v>
      </c>
      <c r="M161">
        <v>33.95348837209302</v>
      </c>
      <c r="N161">
        <v>157.30593607305937</v>
      </c>
      <c r="O161">
        <v>161.71428571428572</v>
      </c>
      <c r="P161">
        <v>-56.311605723370427</v>
      </c>
      <c r="Q161">
        <v>5.27</v>
      </c>
      <c r="R161">
        <v>-1.53</v>
      </c>
      <c r="S161" s="2">
        <v>0.99999999999999645</v>
      </c>
      <c r="T161" s="2">
        <v>44.9</v>
      </c>
      <c r="U161" t="str">
        <f t="shared" si="72"/>
        <v>1</v>
      </c>
      <c r="V161" t="str">
        <f t="shared" si="73"/>
        <v>1</v>
      </c>
      <c r="W161" t="str">
        <f t="shared" si="74"/>
        <v>1</v>
      </c>
      <c r="X161" t="str">
        <f t="shared" si="75"/>
        <v>1</v>
      </c>
      <c r="Y161" t="str">
        <f t="shared" si="76"/>
        <v>1</v>
      </c>
      <c r="Z161" t="str">
        <f t="shared" si="77"/>
        <v>1</v>
      </c>
      <c r="AA161" t="str">
        <f t="shared" si="78"/>
        <v>1</v>
      </c>
      <c r="AB161" t="str">
        <f t="shared" si="79"/>
        <v>1</v>
      </c>
      <c r="AC161" t="str">
        <f t="shared" si="80"/>
        <v>1</v>
      </c>
      <c r="AD161" t="str">
        <f t="shared" si="81"/>
        <v>1</v>
      </c>
      <c r="AE161" t="str">
        <f t="shared" si="82"/>
        <v>1</v>
      </c>
      <c r="AF161" t="str">
        <f t="shared" si="83"/>
        <v>1</v>
      </c>
      <c r="AG161" t="str">
        <f t="shared" si="84"/>
        <v>1</v>
      </c>
      <c r="AH161" t="str">
        <f t="shared" si="85"/>
        <v>1</v>
      </c>
      <c r="AI161" t="str">
        <f t="shared" si="86"/>
        <v>1</v>
      </c>
      <c r="AJ161" t="str">
        <f t="shared" si="87"/>
        <v>1</v>
      </c>
      <c r="AK161" t="str">
        <f t="shared" si="88"/>
        <v>1</v>
      </c>
      <c r="AL161" t="str">
        <f t="shared" si="89"/>
        <v>1</v>
      </c>
      <c r="AM161" t="str">
        <f t="shared" si="90"/>
        <v>0</v>
      </c>
      <c r="AN161" t="str">
        <f t="shared" si="91"/>
        <v>0</v>
      </c>
      <c r="AO161" t="str">
        <f t="shared" si="92"/>
        <v>0</v>
      </c>
      <c r="AP161" t="str">
        <f t="shared" si="93"/>
        <v>0</v>
      </c>
      <c r="AQ161" t="str">
        <f t="shared" si="94"/>
        <v>0</v>
      </c>
      <c r="AR161" t="str">
        <f t="shared" si="95"/>
        <v>0</v>
      </c>
      <c r="AS161" t="str">
        <f t="shared" si="96"/>
        <v>0</v>
      </c>
      <c r="AT161" t="str">
        <f t="shared" si="97"/>
        <v>0</v>
      </c>
      <c r="AU161" t="str">
        <f t="shared" si="98"/>
        <v>0</v>
      </c>
      <c r="AV161" t="str">
        <f t="shared" si="99"/>
        <v>0</v>
      </c>
      <c r="AW161" t="str">
        <f t="shared" si="100"/>
        <v>0</v>
      </c>
      <c r="AX161" t="str">
        <f t="shared" si="101"/>
        <v>0</v>
      </c>
      <c r="AY161" t="str">
        <f t="shared" si="102"/>
        <v>0</v>
      </c>
      <c r="AZ161" t="str">
        <f t="shared" si="103"/>
        <v>0</v>
      </c>
      <c r="BA161" t="str">
        <f t="shared" si="104"/>
        <v>0</v>
      </c>
      <c r="BB161" t="str">
        <f t="shared" si="105"/>
        <v>0</v>
      </c>
      <c r="BC161" t="str">
        <f t="shared" si="106"/>
        <v>0</v>
      </c>
      <c r="BD161" t="str">
        <f t="shared" si="107"/>
        <v>0</v>
      </c>
    </row>
    <row r="162" spans="1:56" x14ac:dyDescent="0.2">
      <c r="A162" s="1">
        <v>44066</v>
      </c>
      <c r="B162" t="s">
        <v>3</v>
      </c>
      <c r="C162" s="5">
        <v>209.07</v>
      </c>
      <c r="D162">
        <v>1.23</v>
      </c>
      <c r="E162">
        <v>22</v>
      </c>
      <c r="F162">
        <v>2</v>
      </c>
      <c r="G162">
        <v>32.229999999999997</v>
      </c>
      <c r="H162">
        <v>-3.2939999999999969</v>
      </c>
      <c r="I162">
        <v>-2.4583663758921426</v>
      </c>
      <c r="J162">
        <v>-726829.26829268294</v>
      </c>
      <c r="K162">
        <v>3253658.5365853659</v>
      </c>
      <c r="L162">
        <v>-1012195.1219512195</v>
      </c>
      <c r="M162">
        <v>24.538185828508407</v>
      </c>
      <c r="N162">
        <v>23.491011235955053</v>
      </c>
      <c r="O162">
        <v>345.65217391304344</v>
      </c>
      <c r="P162">
        <v>-69.095477386934675</v>
      </c>
      <c r="Q162">
        <v>5.27</v>
      </c>
      <c r="R162">
        <v>-1.53</v>
      </c>
      <c r="S162" s="2">
        <v>9.5238095238095148</v>
      </c>
      <c r="T162" s="2">
        <v>6.3492063492063551</v>
      </c>
      <c r="U162" t="str">
        <f t="shared" si="72"/>
        <v>0</v>
      </c>
      <c r="V162" t="str">
        <f t="shared" si="73"/>
        <v>0</v>
      </c>
      <c r="W162" t="str">
        <f t="shared" si="74"/>
        <v>0</v>
      </c>
      <c r="X162" t="str">
        <f t="shared" si="75"/>
        <v>0</v>
      </c>
      <c r="Y162" t="str">
        <f t="shared" si="76"/>
        <v>0</v>
      </c>
      <c r="Z162" t="str">
        <f t="shared" si="77"/>
        <v>0</v>
      </c>
      <c r="AA162" t="str">
        <f t="shared" si="78"/>
        <v>0</v>
      </c>
      <c r="AB162" t="str">
        <f t="shared" si="79"/>
        <v>0</v>
      </c>
      <c r="AC162" t="str">
        <f t="shared" si="80"/>
        <v>0</v>
      </c>
      <c r="AD162" t="str">
        <f t="shared" si="81"/>
        <v>0</v>
      </c>
      <c r="AE162" t="str">
        <f t="shared" si="82"/>
        <v>0</v>
      </c>
      <c r="AF162" t="str">
        <f t="shared" si="83"/>
        <v>0</v>
      </c>
      <c r="AG162" t="str">
        <f t="shared" si="84"/>
        <v>0</v>
      </c>
      <c r="AH162" t="str">
        <f t="shared" si="85"/>
        <v>1</v>
      </c>
      <c r="AI162" t="str">
        <f t="shared" si="86"/>
        <v>1</v>
      </c>
      <c r="AJ162" t="str">
        <f t="shared" si="87"/>
        <v>1</v>
      </c>
      <c r="AK162" t="str">
        <f t="shared" si="88"/>
        <v>1</v>
      </c>
      <c r="AL162" t="str">
        <f t="shared" si="89"/>
        <v>1</v>
      </c>
      <c r="AM162" t="str">
        <f t="shared" si="90"/>
        <v>1</v>
      </c>
      <c r="AN162" t="str">
        <f t="shared" si="91"/>
        <v>1</v>
      </c>
      <c r="AO162" t="str">
        <f t="shared" si="92"/>
        <v>1</v>
      </c>
      <c r="AP162" t="str">
        <f t="shared" si="93"/>
        <v>1</v>
      </c>
      <c r="AQ162" t="str">
        <f t="shared" si="94"/>
        <v>1</v>
      </c>
      <c r="AR162" t="str">
        <f t="shared" si="95"/>
        <v>1</v>
      </c>
      <c r="AS162" t="str">
        <f t="shared" si="96"/>
        <v>0</v>
      </c>
      <c r="AT162" t="str">
        <f t="shared" si="97"/>
        <v>0</v>
      </c>
      <c r="AU162" t="str">
        <f t="shared" si="98"/>
        <v>0</v>
      </c>
      <c r="AV162" t="str">
        <f t="shared" si="99"/>
        <v>0</v>
      </c>
      <c r="AW162" t="str">
        <f t="shared" si="100"/>
        <v>0</v>
      </c>
      <c r="AX162" t="str">
        <f t="shared" si="101"/>
        <v>0</v>
      </c>
      <c r="AY162" t="str">
        <f t="shared" si="102"/>
        <v>0</v>
      </c>
      <c r="AZ162" t="str">
        <f t="shared" si="103"/>
        <v>0</v>
      </c>
      <c r="BA162" t="str">
        <f t="shared" si="104"/>
        <v>0</v>
      </c>
      <c r="BB162" t="str">
        <f t="shared" si="105"/>
        <v>0</v>
      </c>
      <c r="BC162" t="str">
        <f t="shared" si="106"/>
        <v>0</v>
      </c>
      <c r="BD162" t="str">
        <f t="shared" si="107"/>
        <v>0</v>
      </c>
    </row>
    <row r="163" spans="1:56" x14ac:dyDescent="0.2">
      <c r="A163" s="1">
        <v>44066</v>
      </c>
      <c r="B163" t="s">
        <v>123</v>
      </c>
      <c r="C163" s="5">
        <v>26.47</v>
      </c>
      <c r="D163">
        <v>10</v>
      </c>
      <c r="E163">
        <v>25</v>
      </c>
      <c r="F163">
        <v>2</v>
      </c>
      <c r="G163">
        <v>16.39</v>
      </c>
      <c r="H163">
        <v>-5.8999999999999986</v>
      </c>
      <c r="I163">
        <v>-0.19960079840318934</v>
      </c>
      <c r="J163">
        <v>-10300</v>
      </c>
      <c r="K163">
        <v>302900</v>
      </c>
      <c r="L163">
        <v>70900</v>
      </c>
      <c r="M163">
        <v>163.20474777448069</v>
      </c>
      <c r="N163">
        <v>48.127272727272718</v>
      </c>
      <c r="O163">
        <v>127.27272727272725</v>
      </c>
      <c r="P163">
        <v>-17.355371900826444</v>
      </c>
      <c r="Q163">
        <v>5.27</v>
      </c>
      <c r="R163">
        <v>-1.53</v>
      </c>
      <c r="S163" s="2">
        <v>5.1261829652996873</v>
      </c>
      <c r="T163" s="2">
        <v>22.791798107255531</v>
      </c>
      <c r="U163" t="str">
        <f t="shared" si="72"/>
        <v>0</v>
      </c>
      <c r="V163" t="str">
        <f t="shared" si="73"/>
        <v>0</v>
      </c>
      <c r="W163" t="str">
        <f t="shared" si="74"/>
        <v>0</v>
      </c>
      <c r="X163" t="str">
        <f t="shared" si="75"/>
        <v>0</v>
      </c>
      <c r="Y163" t="str">
        <f t="shared" si="76"/>
        <v>0</v>
      </c>
      <c r="Z163" t="str">
        <f t="shared" si="77"/>
        <v>0</v>
      </c>
      <c r="AA163" t="str">
        <f t="shared" si="78"/>
        <v>0</v>
      </c>
      <c r="AB163" t="str">
        <f t="shared" si="79"/>
        <v>1</v>
      </c>
      <c r="AC163" t="str">
        <f t="shared" si="80"/>
        <v>1</v>
      </c>
      <c r="AD163" t="str">
        <f t="shared" si="81"/>
        <v>1</v>
      </c>
      <c r="AE163" t="str">
        <f t="shared" si="82"/>
        <v>1</v>
      </c>
      <c r="AF163" t="str">
        <f t="shared" si="83"/>
        <v>1</v>
      </c>
      <c r="AG163" t="str">
        <f t="shared" si="84"/>
        <v>1</v>
      </c>
      <c r="AH163" t="str">
        <f t="shared" si="85"/>
        <v>1</v>
      </c>
      <c r="AI163" t="str">
        <f t="shared" si="86"/>
        <v>1</v>
      </c>
      <c r="AJ163" t="str">
        <f t="shared" si="87"/>
        <v>1</v>
      </c>
      <c r="AK163" t="str">
        <f t="shared" si="88"/>
        <v>1</v>
      </c>
      <c r="AL163" t="str">
        <f t="shared" si="89"/>
        <v>1</v>
      </c>
      <c r="AM163" t="str">
        <f t="shared" si="90"/>
        <v>1</v>
      </c>
      <c r="AN163" t="str">
        <f t="shared" si="91"/>
        <v>1</v>
      </c>
      <c r="AO163" t="str">
        <f t="shared" si="92"/>
        <v>1</v>
      </c>
      <c r="AP163" t="str">
        <f t="shared" si="93"/>
        <v>1</v>
      </c>
      <c r="AQ163" t="str">
        <f t="shared" si="94"/>
        <v>0</v>
      </c>
      <c r="AR163" t="str">
        <f t="shared" si="95"/>
        <v>0</v>
      </c>
      <c r="AS163" t="str">
        <f t="shared" si="96"/>
        <v>0</v>
      </c>
      <c r="AT163" t="str">
        <f t="shared" si="97"/>
        <v>0</v>
      </c>
      <c r="AU163" t="str">
        <f t="shared" si="98"/>
        <v>0</v>
      </c>
      <c r="AV163" t="str">
        <f t="shared" si="99"/>
        <v>0</v>
      </c>
      <c r="AW163" t="str">
        <f t="shared" si="100"/>
        <v>0</v>
      </c>
      <c r="AX163" t="str">
        <f t="shared" si="101"/>
        <v>0</v>
      </c>
      <c r="AY163" t="str">
        <f t="shared" si="102"/>
        <v>0</v>
      </c>
      <c r="AZ163" t="str">
        <f t="shared" si="103"/>
        <v>0</v>
      </c>
      <c r="BA163" t="str">
        <f t="shared" si="104"/>
        <v>0</v>
      </c>
      <c r="BB163" t="str">
        <f t="shared" si="105"/>
        <v>0</v>
      </c>
      <c r="BC163" t="str">
        <f t="shared" si="106"/>
        <v>0</v>
      </c>
      <c r="BD163" t="str">
        <f t="shared" si="107"/>
        <v>0</v>
      </c>
    </row>
    <row r="164" spans="1:56" x14ac:dyDescent="0.2">
      <c r="A164" s="1">
        <v>44066</v>
      </c>
      <c r="B164" t="s">
        <v>124</v>
      </c>
      <c r="C164" s="5">
        <v>12.08</v>
      </c>
      <c r="D164">
        <v>2.56</v>
      </c>
      <c r="E164">
        <v>26</v>
      </c>
      <c r="F164">
        <v>2</v>
      </c>
      <c r="G164">
        <v>19.46</v>
      </c>
      <c r="H164">
        <v>4.0340000000000025</v>
      </c>
      <c r="I164">
        <v>3.4343434343434329</v>
      </c>
      <c r="J164">
        <v>387890.625</v>
      </c>
      <c r="K164">
        <v>7638671.875</v>
      </c>
      <c r="L164">
        <v>-72656.25</v>
      </c>
      <c r="M164">
        <v>473.19749216300943</v>
      </c>
      <c r="N164">
        <v>0.4001324942033786</v>
      </c>
      <c r="O164">
        <v>196.98375870069606</v>
      </c>
      <c r="P164">
        <v>-69.882352941176464</v>
      </c>
      <c r="Q164">
        <v>5.27</v>
      </c>
      <c r="R164">
        <v>-1.53</v>
      </c>
      <c r="S164" s="2">
        <v>4.5697818032112067</v>
      </c>
      <c r="T164" s="2">
        <v>8.1926718814326822</v>
      </c>
      <c r="U164" t="str">
        <f t="shared" si="72"/>
        <v>0</v>
      </c>
      <c r="V164" t="str">
        <f t="shared" si="73"/>
        <v>0</v>
      </c>
      <c r="W164" t="str">
        <f t="shared" si="74"/>
        <v>0</v>
      </c>
      <c r="X164" t="str">
        <f t="shared" si="75"/>
        <v>0</v>
      </c>
      <c r="Y164" t="str">
        <f t="shared" si="76"/>
        <v>0</v>
      </c>
      <c r="Z164" t="str">
        <f t="shared" si="77"/>
        <v>0</v>
      </c>
      <c r="AA164" t="str">
        <f t="shared" si="78"/>
        <v>0</v>
      </c>
      <c r="AB164" t="str">
        <f t="shared" si="79"/>
        <v>0</v>
      </c>
      <c r="AC164" t="str">
        <f t="shared" si="80"/>
        <v>0</v>
      </c>
      <c r="AD164" t="str">
        <f t="shared" si="81"/>
        <v>0</v>
      </c>
      <c r="AE164" t="str">
        <f t="shared" si="82"/>
        <v>0</v>
      </c>
      <c r="AF164" t="str">
        <f t="shared" si="83"/>
        <v>0</v>
      </c>
      <c r="AG164" t="str">
        <f t="shared" si="84"/>
        <v>1</v>
      </c>
      <c r="AH164" t="str">
        <f t="shared" si="85"/>
        <v>1</v>
      </c>
      <c r="AI164" t="str">
        <f t="shared" si="86"/>
        <v>1</v>
      </c>
      <c r="AJ164" t="str">
        <f t="shared" si="87"/>
        <v>1</v>
      </c>
      <c r="AK164" t="str">
        <f t="shared" si="88"/>
        <v>1</v>
      </c>
      <c r="AL164" t="str">
        <f t="shared" si="89"/>
        <v>1</v>
      </c>
      <c r="AM164" t="str">
        <f t="shared" si="90"/>
        <v>1</v>
      </c>
      <c r="AN164" t="str">
        <f t="shared" si="91"/>
        <v>1</v>
      </c>
      <c r="AO164" t="str">
        <f t="shared" si="92"/>
        <v>1</v>
      </c>
      <c r="AP164" t="str">
        <f t="shared" si="93"/>
        <v>1</v>
      </c>
      <c r="AQ164" t="str">
        <f t="shared" si="94"/>
        <v>0</v>
      </c>
      <c r="AR164" t="str">
        <f t="shared" si="95"/>
        <v>0</v>
      </c>
      <c r="AS164" t="str">
        <f t="shared" si="96"/>
        <v>0</v>
      </c>
      <c r="AT164" t="str">
        <f t="shared" si="97"/>
        <v>0</v>
      </c>
      <c r="AU164" t="str">
        <f t="shared" si="98"/>
        <v>0</v>
      </c>
      <c r="AV164" t="str">
        <f t="shared" si="99"/>
        <v>0</v>
      </c>
      <c r="AW164" t="str">
        <f t="shared" si="100"/>
        <v>0</v>
      </c>
      <c r="AX164" t="str">
        <f t="shared" si="101"/>
        <v>0</v>
      </c>
      <c r="AY164" t="str">
        <f t="shared" si="102"/>
        <v>0</v>
      </c>
      <c r="AZ164" t="str">
        <f t="shared" si="103"/>
        <v>0</v>
      </c>
      <c r="BA164" t="str">
        <f t="shared" si="104"/>
        <v>0</v>
      </c>
      <c r="BB164" t="str">
        <f t="shared" si="105"/>
        <v>0</v>
      </c>
      <c r="BC164" t="str">
        <f t="shared" si="106"/>
        <v>0</v>
      </c>
      <c r="BD164" t="str">
        <f t="shared" si="107"/>
        <v>0</v>
      </c>
    </row>
    <row r="165" spans="1:56" x14ac:dyDescent="0.2">
      <c r="A165" s="1">
        <v>44066</v>
      </c>
      <c r="B165" t="s">
        <v>125</v>
      </c>
      <c r="C165" s="5">
        <v>161.16</v>
      </c>
      <c r="D165">
        <v>2.64</v>
      </c>
      <c r="E165">
        <v>27</v>
      </c>
      <c r="F165">
        <v>2</v>
      </c>
      <c r="G165">
        <v>16.399999999999999</v>
      </c>
      <c r="H165">
        <v>-5.4340000000000046</v>
      </c>
      <c r="I165">
        <v>-0.75187969924812093</v>
      </c>
      <c r="J165">
        <v>64393.939393939392</v>
      </c>
      <c r="K165">
        <v>516666.66666666663</v>
      </c>
      <c r="L165">
        <v>57954.545454545449</v>
      </c>
      <c r="M165">
        <v>45.039682539682538</v>
      </c>
      <c r="N165">
        <v>189.3215859030837</v>
      </c>
      <c r="O165">
        <v>19.999999999999996</v>
      </c>
      <c r="P165">
        <v>-59.694656488549612</v>
      </c>
      <c r="Q165">
        <v>5.27</v>
      </c>
      <c r="R165">
        <v>-1.53</v>
      </c>
      <c r="S165" s="2">
        <v>9.195402298850583</v>
      </c>
      <c r="T165" s="2">
        <v>8.0459770114942515</v>
      </c>
      <c r="U165" t="str">
        <f t="shared" si="72"/>
        <v>0</v>
      </c>
      <c r="V165" t="str">
        <f t="shared" si="73"/>
        <v>0</v>
      </c>
      <c r="W165" t="str">
        <f t="shared" si="74"/>
        <v>0</v>
      </c>
      <c r="X165" t="str">
        <f t="shared" si="75"/>
        <v>0</v>
      </c>
      <c r="Y165" t="str">
        <f t="shared" si="76"/>
        <v>0</v>
      </c>
      <c r="Z165" t="str">
        <f t="shared" si="77"/>
        <v>0</v>
      </c>
      <c r="AA165" t="str">
        <f t="shared" si="78"/>
        <v>0</v>
      </c>
      <c r="AB165" t="str">
        <f t="shared" si="79"/>
        <v>0</v>
      </c>
      <c r="AC165" t="str">
        <f t="shared" si="80"/>
        <v>0</v>
      </c>
      <c r="AD165" t="str">
        <f t="shared" si="81"/>
        <v>0</v>
      </c>
      <c r="AE165" t="str">
        <f t="shared" si="82"/>
        <v>0</v>
      </c>
      <c r="AF165" t="str">
        <f t="shared" si="83"/>
        <v>0</v>
      </c>
      <c r="AG165" t="str">
        <f t="shared" si="84"/>
        <v>1</v>
      </c>
      <c r="AH165" t="str">
        <f t="shared" si="85"/>
        <v>1</v>
      </c>
      <c r="AI165" t="str">
        <f t="shared" si="86"/>
        <v>1</v>
      </c>
      <c r="AJ165" t="str">
        <f t="shared" si="87"/>
        <v>1</v>
      </c>
      <c r="AK165" t="str">
        <f t="shared" si="88"/>
        <v>1</v>
      </c>
      <c r="AL165" t="str">
        <f t="shared" si="89"/>
        <v>1</v>
      </c>
      <c r="AM165" t="str">
        <f t="shared" si="90"/>
        <v>1</v>
      </c>
      <c r="AN165" t="str">
        <f t="shared" si="91"/>
        <v>1</v>
      </c>
      <c r="AO165" t="str">
        <f t="shared" si="92"/>
        <v>1</v>
      </c>
      <c r="AP165" t="str">
        <f t="shared" si="93"/>
        <v>1</v>
      </c>
      <c r="AQ165" t="str">
        <f t="shared" si="94"/>
        <v>1</v>
      </c>
      <c r="AR165" t="str">
        <f t="shared" si="95"/>
        <v>1</v>
      </c>
      <c r="AS165" t="str">
        <f t="shared" si="96"/>
        <v>0</v>
      </c>
      <c r="AT165" t="str">
        <f t="shared" si="97"/>
        <v>0</v>
      </c>
      <c r="AU165" t="str">
        <f t="shared" si="98"/>
        <v>0</v>
      </c>
      <c r="AV165" t="str">
        <f t="shared" si="99"/>
        <v>0</v>
      </c>
      <c r="AW165" t="str">
        <f t="shared" si="100"/>
        <v>0</v>
      </c>
      <c r="AX165" t="str">
        <f t="shared" si="101"/>
        <v>0</v>
      </c>
      <c r="AY165" t="str">
        <f t="shared" si="102"/>
        <v>0</v>
      </c>
      <c r="AZ165" t="str">
        <f t="shared" si="103"/>
        <v>0</v>
      </c>
      <c r="BA165" t="str">
        <f t="shared" si="104"/>
        <v>0</v>
      </c>
      <c r="BB165" t="str">
        <f t="shared" si="105"/>
        <v>0</v>
      </c>
      <c r="BC165" t="str">
        <f t="shared" si="106"/>
        <v>0</v>
      </c>
      <c r="BD165" t="str">
        <f t="shared" si="107"/>
        <v>0</v>
      </c>
    </row>
    <row r="166" spans="1:56" x14ac:dyDescent="0.2">
      <c r="A166" s="1">
        <v>44066</v>
      </c>
      <c r="B166" t="s">
        <v>126</v>
      </c>
      <c r="C166" s="5">
        <v>8.25</v>
      </c>
      <c r="D166">
        <v>1.64</v>
      </c>
      <c r="E166">
        <v>30</v>
      </c>
      <c r="F166">
        <v>2</v>
      </c>
      <c r="G166">
        <v>28.04</v>
      </c>
      <c r="H166">
        <v>1.0180000000000007</v>
      </c>
      <c r="I166">
        <v>-1.0259505129752642</v>
      </c>
      <c r="J166">
        <v>3658.5365853658541</v>
      </c>
      <c r="K166">
        <v>678048.78048780491</v>
      </c>
      <c r="L166">
        <v>-58536.585365853665</v>
      </c>
      <c r="M166">
        <v>150.7150715071507</v>
      </c>
      <c r="N166">
        <v>6.0218978102189773</v>
      </c>
      <c r="O166">
        <v>72.631578947368411</v>
      </c>
      <c r="P166">
        <v>-73.114754098360663</v>
      </c>
      <c r="Q166">
        <v>5.27</v>
      </c>
      <c r="R166">
        <v>-1.53</v>
      </c>
      <c r="S166" s="2">
        <v>7.0175438596491304</v>
      </c>
      <c r="T166" s="2">
        <v>5.8479532163742611</v>
      </c>
      <c r="U166" t="str">
        <f t="shared" si="72"/>
        <v>0</v>
      </c>
      <c r="V166" t="str">
        <f t="shared" si="73"/>
        <v>0</v>
      </c>
      <c r="W166" t="str">
        <f t="shared" si="74"/>
        <v>0</v>
      </c>
      <c r="X166" t="str">
        <f t="shared" si="75"/>
        <v>0</v>
      </c>
      <c r="Y166" t="str">
        <f t="shared" si="76"/>
        <v>0</v>
      </c>
      <c r="Z166" t="str">
        <f t="shared" si="77"/>
        <v>0</v>
      </c>
      <c r="AA166" t="str">
        <f t="shared" si="78"/>
        <v>0</v>
      </c>
      <c r="AB166" t="str">
        <f t="shared" si="79"/>
        <v>0</v>
      </c>
      <c r="AC166" t="str">
        <f t="shared" si="80"/>
        <v>0</v>
      </c>
      <c r="AD166" t="str">
        <f t="shared" si="81"/>
        <v>0</v>
      </c>
      <c r="AE166" t="str">
        <f t="shared" si="82"/>
        <v>0</v>
      </c>
      <c r="AF166" t="str">
        <f t="shared" si="83"/>
        <v>0</v>
      </c>
      <c r="AG166" t="str">
        <f t="shared" si="84"/>
        <v>0</v>
      </c>
      <c r="AH166" t="str">
        <f t="shared" si="85"/>
        <v>0</v>
      </c>
      <c r="AI166" t="str">
        <f t="shared" si="86"/>
        <v>1</v>
      </c>
      <c r="AJ166" t="str">
        <f t="shared" si="87"/>
        <v>1</v>
      </c>
      <c r="AK166" t="str">
        <f t="shared" si="88"/>
        <v>1</v>
      </c>
      <c r="AL166" t="str">
        <f t="shared" si="89"/>
        <v>1</v>
      </c>
      <c r="AM166" t="str">
        <f t="shared" si="90"/>
        <v>1</v>
      </c>
      <c r="AN166" t="str">
        <f t="shared" si="91"/>
        <v>1</v>
      </c>
      <c r="AO166" t="str">
        <f t="shared" si="92"/>
        <v>1</v>
      </c>
      <c r="AP166" t="str">
        <f t="shared" si="93"/>
        <v>1</v>
      </c>
      <c r="AQ166" t="str">
        <f t="shared" si="94"/>
        <v>1</v>
      </c>
      <c r="AR166" t="str">
        <f t="shared" si="95"/>
        <v>0</v>
      </c>
      <c r="AS166" t="str">
        <f t="shared" si="96"/>
        <v>0</v>
      </c>
      <c r="AT166" t="str">
        <f t="shared" si="97"/>
        <v>0</v>
      </c>
      <c r="AU166" t="str">
        <f t="shared" si="98"/>
        <v>0</v>
      </c>
      <c r="AV166" t="str">
        <f t="shared" si="99"/>
        <v>0</v>
      </c>
      <c r="AW166" t="str">
        <f t="shared" si="100"/>
        <v>0</v>
      </c>
      <c r="AX166" t="str">
        <f t="shared" si="101"/>
        <v>0</v>
      </c>
      <c r="AY166" t="str">
        <f t="shared" si="102"/>
        <v>0</v>
      </c>
      <c r="AZ166" t="str">
        <f t="shared" si="103"/>
        <v>0</v>
      </c>
      <c r="BA166" t="str">
        <f t="shared" si="104"/>
        <v>0</v>
      </c>
      <c r="BB166" t="str">
        <f t="shared" si="105"/>
        <v>0</v>
      </c>
      <c r="BC166" t="str">
        <f t="shared" si="106"/>
        <v>0</v>
      </c>
      <c r="BD166" t="str">
        <f t="shared" si="107"/>
        <v>0</v>
      </c>
    </row>
    <row r="167" spans="1:56" x14ac:dyDescent="0.2">
      <c r="A167" s="1">
        <v>44066</v>
      </c>
      <c r="B167" t="s">
        <v>53</v>
      </c>
      <c r="C167" s="5">
        <v>44.01</v>
      </c>
      <c r="D167">
        <v>1.1599999999999999</v>
      </c>
      <c r="E167">
        <v>33</v>
      </c>
      <c r="F167">
        <v>2</v>
      </c>
      <c r="G167">
        <v>29.19</v>
      </c>
      <c r="H167">
        <v>-2.2579999999999956</v>
      </c>
      <c r="I167">
        <v>-0.6849315068493157</v>
      </c>
      <c r="J167">
        <v>-593965.51724137936</v>
      </c>
      <c r="K167">
        <v>1297413.7931034483</v>
      </c>
      <c r="L167">
        <v>-153448.27586206899</v>
      </c>
      <c r="M167">
        <v>20.965417867435157</v>
      </c>
      <c r="N167">
        <v>15.123711340206183</v>
      </c>
      <c r="O167">
        <v>1557.1428571428567</v>
      </c>
      <c r="P167">
        <v>-62.939297124600635</v>
      </c>
      <c r="Q167">
        <v>5.27</v>
      </c>
      <c r="R167">
        <v>-1.53</v>
      </c>
      <c r="S167" s="2">
        <v>21.92982456140351</v>
      </c>
      <c r="T167" s="2">
        <v>10.087719298245609</v>
      </c>
      <c r="U167" t="str">
        <f t="shared" si="72"/>
        <v>0</v>
      </c>
      <c r="V167" t="str">
        <f t="shared" si="73"/>
        <v>0</v>
      </c>
      <c r="W167" t="str">
        <f t="shared" si="74"/>
        <v>0</v>
      </c>
      <c r="X167" t="str">
        <f t="shared" si="75"/>
        <v>0</v>
      </c>
      <c r="Y167" t="str">
        <f t="shared" si="76"/>
        <v>0</v>
      </c>
      <c r="Z167" t="str">
        <f t="shared" si="77"/>
        <v>0</v>
      </c>
      <c r="AA167" t="str">
        <f t="shared" si="78"/>
        <v>0</v>
      </c>
      <c r="AB167" t="str">
        <f t="shared" si="79"/>
        <v>0</v>
      </c>
      <c r="AC167" t="str">
        <f t="shared" si="80"/>
        <v>0</v>
      </c>
      <c r="AD167" t="str">
        <f t="shared" si="81"/>
        <v>0</v>
      </c>
      <c r="AE167" t="str">
        <f t="shared" si="82"/>
        <v>0</v>
      </c>
      <c r="AF167" t="str">
        <f t="shared" si="83"/>
        <v>1</v>
      </c>
      <c r="AG167" t="str">
        <f t="shared" si="84"/>
        <v>1</v>
      </c>
      <c r="AH167" t="str">
        <f t="shared" si="85"/>
        <v>1</v>
      </c>
      <c r="AI167" t="str">
        <f t="shared" si="86"/>
        <v>1</v>
      </c>
      <c r="AJ167" t="str">
        <f t="shared" si="87"/>
        <v>1</v>
      </c>
      <c r="AK167" t="str">
        <f t="shared" si="88"/>
        <v>1</v>
      </c>
      <c r="AL167" t="str">
        <f t="shared" si="89"/>
        <v>1</v>
      </c>
      <c r="AM167" t="str">
        <f t="shared" si="90"/>
        <v>1</v>
      </c>
      <c r="AN167" t="str">
        <f t="shared" si="91"/>
        <v>1</v>
      </c>
      <c r="AO167" t="str">
        <f t="shared" si="92"/>
        <v>1</v>
      </c>
      <c r="AP167" t="str">
        <f t="shared" si="93"/>
        <v>1</v>
      </c>
      <c r="AQ167" t="str">
        <f t="shared" si="94"/>
        <v>1</v>
      </c>
      <c r="AR167" t="str">
        <f t="shared" si="95"/>
        <v>1</v>
      </c>
      <c r="AS167" t="str">
        <f t="shared" si="96"/>
        <v>1</v>
      </c>
      <c r="AT167" t="str">
        <f t="shared" si="97"/>
        <v>1</v>
      </c>
      <c r="AU167" t="str">
        <f t="shared" si="98"/>
        <v>1</v>
      </c>
      <c r="AV167" t="str">
        <f t="shared" si="99"/>
        <v>1</v>
      </c>
      <c r="AW167" t="str">
        <f t="shared" si="100"/>
        <v>1</v>
      </c>
      <c r="AX167" t="str">
        <f t="shared" si="101"/>
        <v>0</v>
      </c>
      <c r="AY167" t="str">
        <f t="shared" si="102"/>
        <v>0</v>
      </c>
      <c r="AZ167" t="str">
        <f t="shared" si="103"/>
        <v>0</v>
      </c>
      <c r="BA167" t="str">
        <f t="shared" si="104"/>
        <v>0</v>
      </c>
      <c r="BB167" t="str">
        <f t="shared" si="105"/>
        <v>0</v>
      </c>
      <c r="BC167" t="str">
        <f t="shared" si="106"/>
        <v>0</v>
      </c>
      <c r="BD167" t="str">
        <f t="shared" si="107"/>
        <v>0</v>
      </c>
    </row>
    <row r="168" spans="1:56" x14ac:dyDescent="0.2">
      <c r="A168" s="1">
        <v>44066</v>
      </c>
      <c r="B168" t="s">
        <v>8</v>
      </c>
      <c r="C168" s="5">
        <v>55.11</v>
      </c>
      <c r="D168">
        <v>2.72</v>
      </c>
      <c r="E168">
        <v>34</v>
      </c>
      <c r="F168">
        <v>2</v>
      </c>
      <c r="G168">
        <v>33.69</v>
      </c>
      <c r="H168">
        <v>5.5760000000000005</v>
      </c>
      <c r="I168">
        <v>-2.2637441609773528</v>
      </c>
      <c r="J168">
        <v>5882.3529411764703</v>
      </c>
      <c r="K168">
        <v>1370588.2352941176</v>
      </c>
      <c r="L168">
        <v>320220.5882352941</v>
      </c>
      <c r="M168">
        <v>25.644916540212442</v>
      </c>
      <c r="N168">
        <v>16.30473372781065</v>
      </c>
      <c r="O168">
        <v>1713.3333333333337</v>
      </c>
      <c r="P168">
        <v>-69.160997732426296</v>
      </c>
      <c r="Q168">
        <v>5.27</v>
      </c>
      <c r="R168">
        <v>-1.53</v>
      </c>
      <c r="S168" s="2">
        <v>18.954248366013079</v>
      </c>
      <c r="T168" s="2">
        <v>17.973856209150341</v>
      </c>
      <c r="U168" t="str">
        <f t="shared" si="72"/>
        <v>0</v>
      </c>
      <c r="V168" t="str">
        <f t="shared" si="73"/>
        <v>0</v>
      </c>
      <c r="W168" t="str">
        <f t="shared" si="74"/>
        <v>0</v>
      </c>
      <c r="X168" t="str">
        <f t="shared" si="75"/>
        <v>0</v>
      </c>
      <c r="Y168" t="str">
        <f t="shared" si="76"/>
        <v>0</v>
      </c>
      <c r="Z168" t="str">
        <f t="shared" si="77"/>
        <v>0</v>
      </c>
      <c r="AA168" t="str">
        <f t="shared" si="78"/>
        <v>0</v>
      </c>
      <c r="AB168" t="str">
        <f t="shared" si="79"/>
        <v>0</v>
      </c>
      <c r="AC168" t="str">
        <f t="shared" si="80"/>
        <v>1</v>
      </c>
      <c r="AD168" t="str">
        <f t="shared" si="81"/>
        <v>1</v>
      </c>
      <c r="AE168" t="str">
        <f t="shared" si="82"/>
        <v>1</v>
      </c>
      <c r="AF168" t="str">
        <f t="shared" si="83"/>
        <v>1</v>
      </c>
      <c r="AG168" t="str">
        <f t="shared" si="84"/>
        <v>1</v>
      </c>
      <c r="AH168" t="str">
        <f t="shared" si="85"/>
        <v>1</v>
      </c>
      <c r="AI168" t="str">
        <f t="shared" si="86"/>
        <v>1</v>
      </c>
      <c r="AJ168" t="str">
        <f t="shared" si="87"/>
        <v>1</v>
      </c>
      <c r="AK168" t="str">
        <f t="shared" si="88"/>
        <v>1</v>
      </c>
      <c r="AL168" t="str">
        <f t="shared" si="89"/>
        <v>1</v>
      </c>
      <c r="AM168" t="str">
        <f t="shared" si="90"/>
        <v>1</v>
      </c>
      <c r="AN168" t="str">
        <f t="shared" si="91"/>
        <v>1</v>
      </c>
      <c r="AO168" t="str">
        <f t="shared" si="92"/>
        <v>1</v>
      </c>
      <c r="AP168" t="str">
        <f t="shared" si="93"/>
        <v>1</v>
      </c>
      <c r="AQ168" t="str">
        <f t="shared" si="94"/>
        <v>1</v>
      </c>
      <c r="AR168" t="str">
        <f t="shared" si="95"/>
        <v>1</v>
      </c>
      <c r="AS168" t="str">
        <f t="shared" si="96"/>
        <v>1</v>
      </c>
      <c r="AT168" t="str">
        <f t="shared" si="97"/>
        <v>1</v>
      </c>
      <c r="AU168" t="str">
        <f t="shared" si="98"/>
        <v>1</v>
      </c>
      <c r="AV168" t="str">
        <f t="shared" si="99"/>
        <v>1</v>
      </c>
      <c r="AW168" t="str">
        <f t="shared" si="100"/>
        <v>0</v>
      </c>
      <c r="AX168" t="str">
        <f t="shared" si="101"/>
        <v>0</v>
      </c>
      <c r="AY168" t="str">
        <f t="shared" si="102"/>
        <v>0</v>
      </c>
      <c r="AZ168" t="str">
        <f t="shared" si="103"/>
        <v>0</v>
      </c>
      <c r="BA168" t="str">
        <f t="shared" si="104"/>
        <v>0</v>
      </c>
      <c r="BB168" t="str">
        <f t="shared" si="105"/>
        <v>0</v>
      </c>
      <c r="BC168" t="str">
        <f t="shared" si="106"/>
        <v>0</v>
      </c>
      <c r="BD168" t="str">
        <f t="shared" si="107"/>
        <v>0</v>
      </c>
    </row>
    <row r="169" spans="1:56" x14ac:dyDescent="0.2">
      <c r="A169" s="1">
        <v>44066</v>
      </c>
      <c r="B169" t="s">
        <v>127</v>
      </c>
      <c r="C169" s="5">
        <v>85.29</v>
      </c>
      <c r="D169">
        <v>2</v>
      </c>
      <c r="E169">
        <v>37</v>
      </c>
      <c r="F169">
        <v>2</v>
      </c>
      <c r="G169">
        <v>29.55</v>
      </c>
      <c r="H169">
        <v>-3.5740000000000016</v>
      </c>
      <c r="I169">
        <v>-3.9385206532180526</v>
      </c>
      <c r="J169">
        <v>521000</v>
      </c>
      <c r="K169">
        <v>1725000</v>
      </c>
      <c r="L169">
        <v>-725000</v>
      </c>
      <c r="M169">
        <v>54.694323144104793</v>
      </c>
      <c r="N169">
        <v>17.023952095808387</v>
      </c>
      <c r="O169">
        <v>669.23076923076917</v>
      </c>
      <c r="P169">
        <v>-72.86295793758481</v>
      </c>
      <c r="Q169">
        <v>5.27</v>
      </c>
      <c r="R169">
        <v>-1.53</v>
      </c>
      <c r="S169" s="2">
        <v>32.272727272727273</v>
      </c>
      <c r="T169" s="2">
        <v>2.272727272727284</v>
      </c>
      <c r="U169" t="str">
        <f t="shared" si="72"/>
        <v>0</v>
      </c>
      <c r="V169" t="str">
        <f t="shared" si="73"/>
        <v>0</v>
      </c>
      <c r="W169" t="str">
        <f t="shared" si="74"/>
        <v>0</v>
      </c>
      <c r="X169" t="str">
        <f t="shared" si="75"/>
        <v>0</v>
      </c>
      <c r="Y169" t="str">
        <f t="shared" si="76"/>
        <v>0</v>
      </c>
      <c r="Z169" t="str">
        <f t="shared" si="77"/>
        <v>0</v>
      </c>
      <c r="AA169" t="str">
        <f t="shared" si="78"/>
        <v>0</v>
      </c>
      <c r="AB169" t="str">
        <f t="shared" si="79"/>
        <v>0</v>
      </c>
      <c r="AC169" t="str">
        <f t="shared" si="80"/>
        <v>0</v>
      </c>
      <c r="AD169" t="str">
        <f t="shared" si="81"/>
        <v>0</v>
      </c>
      <c r="AE169" t="str">
        <f t="shared" si="82"/>
        <v>0</v>
      </c>
      <c r="AF169" t="str">
        <f t="shared" si="83"/>
        <v>0</v>
      </c>
      <c r="AG169" t="str">
        <f t="shared" si="84"/>
        <v>0</v>
      </c>
      <c r="AH169" t="str">
        <f t="shared" si="85"/>
        <v>0</v>
      </c>
      <c r="AI169" t="str">
        <f t="shared" si="86"/>
        <v>0</v>
      </c>
      <c r="AJ169" t="str">
        <f t="shared" si="87"/>
        <v>0</v>
      </c>
      <c r="AK169" t="str">
        <f t="shared" si="88"/>
        <v>1</v>
      </c>
      <c r="AL169" t="str">
        <f t="shared" si="89"/>
        <v>1</v>
      </c>
      <c r="AM169" t="str">
        <f t="shared" si="90"/>
        <v>1</v>
      </c>
      <c r="AN169" t="str">
        <f t="shared" si="91"/>
        <v>1</v>
      </c>
      <c r="AO169" t="str">
        <f t="shared" si="92"/>
        <v>1</v>
      </c>
      <c r="AP169" t="str">
        <f t="shared" si="93"/>
        <v>1</v>
      </c>
      <c r="AQ169" t="str">
        <f t="shared" si="94"/>
        <v>1</v>
      </c>
      <c r="AR169" t="str">
        <f t="shared" si="95"/>
        <v>1</v>
      </c>
      <c r="AS169" t="str">
        <f t="shared" si="96"/>
        <v>1</v>
      </c>
      <c r="AT169" t="str">
        <f t="shared" si="97"/>
        <v>1</v>
      </c>
      <c r="AU169" t="str">
        <f t="shared" si="98"/>
        <v>1</v>
      </c>
      <c r="AV169" t="str">
        <f t="shared" si="99"/>
        <v>1</v>
      </c>
      <c r="AW169" t="str">
        <f t="shared" si="100"/>
        <v>1</v>
      </c>
      <c r="AX169" t="str">
        <f t="shared" si="101"/>
        <v>1</v>
      </c>
      <c r="AY169" t="str">
        <f t="shared" si="102"/>
        <v>1</v>
      </c>
      <c r="AZ169" t="str">
        <f t="shared" si="103"/>
        <v>1</v>
      </c>
      <c r="BA169" t="str">
        <f t="shared" si="104"/>
        <v>1</v>
      </c>
      <c r="BB169" t="str">
        <f t="shared" si="105"/>
        <v>0</v>
      </c>
      <c r="BC169" t="str">
        <f t="shared" si="106"/>
        <v>0</v>
      </c>
      <c r="BD169" t="str">
        <f t="shared" si="107"/>
        <v>0</v>
      </c>
    </row>
    <row r="170" spans="1:56" x14ac:dyDescent="0.2">
      <c r="A170" s="1">
        <v>44066</v>
      </c>
      <c r="B170" t="s">
        <v>79</v>
      </c>
      <c r="C170" s="5">
        <v>225.93</v>
      </c>
      <c r="D170">
        <v>14.9</v>
      </c>
      <c r="E170">
        <v>41</v>
      </c>
      <c r="F170">
        <v>2</v>
      </c>
      <c r="G170">
        <v>11.64</v>
      </c>
      <c r="H170">
        <v>-1.4919999999999991</v>
      </c>
      <c r="I170">
        <v>0</v>
      </c>
      <c r="J170">
        <v>-76577.181208053691</v>
      </c>
      <c r="K170">
        <v>598456.37583892618</v>
      </c>
      <c r="L170">
        <v>163154.36241610738</v>
      </c>
      <c r="M170">
        <v>43.376623376623371</v>
      </c>
      <c r="N170">
        <v>135.2874251497006</v>
      </c>
      <c r="O170">
        <v>8.6005830903790059</v>
      </c>
      <c r="P170">
        <v>-9.6969696969696937</v>
      </c>
      <c r="Q170">
        <v>5.27</v>
      </c>
      <c r="R170">
        <v>-1.53</v>
      </c>
      <c r="S170" s="2">
        <v>0.1340482573726513</v>
      </c>
      <c r="T170" s="2">
        <v>4.155495978552274</v>
      </c>
      <c r="U170" t="str">
        <f t="shared" si="72"/>
        <v>0</v>
      </c>
      <c r="V170" t="str">
        <f t="shared" si="73"/>
        <v>0</v>
      </c>
      <c r="W170" t="str">
        <f t="shared" si="74"/>
        <v>0</v>
      </c>
      <c r="X170" t="str">
        <f t="shared" si="75"/>
        <v>0</v>
      </c>
      <c r="Y170" t="str">
        <f t="shared" si="76"/>
        <v>0</v>
      </c>
      <c r="Z170" t="str">
        <f t="shared" si="77"/>
        <v>0</v>
      </c>
      <c r="AA170" t="str">
        <f t="shared" si="78"/>
        <v>0</v>
      </c>
      <c r="AB170" t="str">
        <f t="shared" si="79"/>
        <v>0</v>
      </c>
      <c r="AC170" t="str">
        <f t="shared" si="80"/>
        <v>0</v>
      </c>
      <c r="AD170" t="str">
        <f t="shared" si="81"/>
        <v>0</v>
      </c>
      <c r="AE170" t="str">
        <f t="shared" si="82"/>
        <v>0</v>
      </c>
      <c r="AF170" t="str">
        <f t="shared" si="83"/>
        <v>0</v>
      </c>
      <c r="AG170" t="str">
        <f t="shared" si="84"/>
        <v>0</v>
      </c>
      <c r="AH170" t="str">
        <f t="shared" si="85"/>
        <v>0</v>
      </c>
      <c r="AI170" t="str">
        <f t="shared" si="86"/>
        <v>1</v>
      </c>
      <c r="AJ170" t="str">
        <f t="shared" si="87"/>
        <v>1</v>
      </c>
      <c r="AK170" t="str">
        <f t="shared" si="88"/>
        <v>1</v>
      </c>
      <c r="AL170" t="str">
        <f t="shared" si="89"/>
        <v>1</v>
      </c>
      <c r="AM170" t="str">
        <f t="shared" si="90"/>
        <v>0</v>
      </c>
      <c r="AN170" t="str">
        <f t="shared" si="91"/>
        <v>0</v>
      </c>
      <c r="AO170" t="str">
        <f t="shared" si="92"/>
        <v>0</v>
      </c>
      <c r="AP170" t="str">
        <f t="shared" si="93"/>
        <v>0</v>
      </c>
      <c r="AQ170" t="str">
        <f t="shared" si="94"/>
        <v>0</v>
      </c>
      <c r="AR170" t="str">
        <f t="shared" si="95"/>
        <v>0</v>
      </c>
      <c r="AS170" t="str">
        <f t="shared" si="96"/>
        <v>0</v>
      </c>
      <c r="AT170" t="str">
        <f t="shared" si="97"/>
        <v>0</v>
      </c>
      <c r="AU170" t="str">
        <f t="shared" si="98"/>
        <v>0</v>
      </c>
      <c r="AV170" t="str">
        <f t="shared" si="99"/>
        <v>0</v>
      </c>
      <c r="AW170" t="str">
        <f t="shared" si="100"/>
        <v>0</v>
      </c>
      <c r="AX170" t="str">
        <f t="shared" si="101"/>
        <v>0</v>
      </c>
      <c r="AY170" t="str">
        <f t="shared" si="102"/>
        <v>0</v>
      </c>
      <c r="AZ170" t="str">
        <f t="shared" si="103"/>
        <v>0</v>
      </c>
      <c r="BA170" t="str">
        <f t="shared" si="104"/>
        <v>0</v>
      </c>
      <c r="BB170" t="str">
        <f t="shared" si="105"/>
        <v>0</v>
      </c>
      <c r="BC170" t="str">
        <f t="shared" si="106"/>
        <v>0</v>
      </c>
      <c r="BD170" t="str">
        <f t="shared" si="107"/>
        <v>0</v>
      </c>
    </row>
    <row r="171" spans="1:56" x14ac:dyDescent="0.2">
      <c r="A171" s="1">
        <v>44066</v>
      </c>
      <c r="B171" t="s">
        <v>21</v>
      </c>
      <c r="C171" s="5">
        <v>67.11</v>
      </c>
      <c r="D171">
        <v>0.47189999999999999</v>
      </c>
      <c r="E171">
        <v>43</v>
      </c>
      <c r="F171">
        <v>1</v>
      </c>
      <c r="G171">
        <v>29.11</v>
      </c>
      <c r="H171">
        <v>-1.0679999999999978</v>
      </c>
      <c r="I171">
        <v>-3.5758071107478577</v>
      </c>
      <c r="J171">
        <v>-1513032.4221233313</v>
      </c>
      <c r="K171">
        <v>10514939.605848698</v>
      </c>
      <c r="L171">
        <v>-2172070.3538885359</v>
      </c>
      <c r="M171">
        <v>241.151832460733</v>
      </c>
      <c r="N171">
        <v>2.9140251845419018</v>
      </c>
      <c r="O171">
        <v>95.727913728743246</v>
      </c>
      <c r="P171">
        <v>-71.049079754601223</v>
      </c>
      <c r="Q171">
        <v>5.27</v>
      </c>
      <c r="R171">
        <v>-1.53</v>
      </c>
      <c r="S171" s="2">
        <v>14.46808510638299</v>
      </c>
      <c r="T171" s="2">
        <v>4.2553191489361621</v>
      </c>
      <c r="U171" t="str">
        <f t="shared" si="72"/>
        <v>0</v>
      </c>
      <c r="V171" t="str">
        <f t="shared" si="73"/>
        <v>0</v>
      </c>
      <c r="W171" t="str">
        <f t="shared" si="74"/>
        <v>0</v>
      </c>
      <c r="X171" t="str">
        <f t="shared" si="75"/>
        <v>0</v>
      </c>
      <c r="Y171" t="str">
        <f t="shared" si="76"/>
        <v>0</v>
      </c>
      <c r="Z171" t="str">
        <f t="shared" si="77"/>
        <v>0</v>
      </c>
      <c r="AA171" t="str">
        <f t="shared" si="78"/>
        <v>0</v>
      </c>
      <c r="AB171" t="str">
        <f t="shared" si="79"/>
        <v>0</v>
      </c>
      <c r="AC171" t="str">
        <f t="shared" si="80"/>
        <v>0</v>
      </c>
      <c r="AD171" t="str">
        <f t="shared" si="81"/>
        <v>0</v>
      </c>
      <c r="AE171" t="str">
        <f t="shared" si="82"/>
        <v>0</v>
      </c>
      <c r="AF171" t="str">
        <f t="shared" si="83"/>
        <v>0</v>
      </c>
      <c r="AG171" t="str">
        <f t="shared" si="84"/>
        <v>0</v>
      </c>
      <c r="AH171" t="str">
        <f t="shared" si="85"/>
        <v>0</v>
      </c>
      <c r="AI171" t="str">
        <f t="shared" si="86"/>
        <v>1</v>
      </c>
      <c r="AJ171" t="str">
        <f t="shared" si="87"/>
        <v>1</v>
      </c>
      <c r="AK171" t="str">
        <f t="shared" si="88"/>
        <v>1</v>
      </c>
      <c r="AL171" t="str">
        <f t="shared" si="89"/>
        <v>1</v>
      </c>
      <c r="AM171" t="str">
        <f t="shared" si="90"/>
        <v>1</v>
      </c>
      <c r="AN171" t="str">
        <f t="shared" si="91"/>
        <v>1</v>
      </c>
      <c r="AO171" t="str">
        <f t="shared" si="92"/>
        <v>1</v>
      </c>
      <c r="AP171" t="str">
        <f t="shared" si="93"/>
        <v>1</v>
      </c>
      <c r="AQ171" t="str">
        <f t="shared" si="94"/>
        <v>1</v>
      </c>
      <c r="AR171" t="str">
        <f t="shared" si="95"/>
        <v>1</v>
      </c>
      <c r="AS171" t="str">
        <f t="shared" si="96"/>
        <v>1</v>
      </c>
      <c r="AT171" t="str">
        <f t="shared" si="97"/>
        <v>1</v>
      </c>
      <c r="AU171" t="str">
        <f t="shared" si="98"/>
        <v>1</v>
      </c>
      <c r="AV171" t="str">
        <f t="shared" si="99"/>
        <v>0</v>
      </c>
      <c r="AW171" t="str">
        <f t="shared" si="100"/>
        <v>0</v>
      </c>
      <c r="AX171" t="str">
        <f t="shared" si="101"/>
        <v>0</v>
      </c>
      <c r="AY171" t="str">
        <f t="shared" si="102"/>
        <v>0</v>
      </c>
      <c r="AZ171" t="str">
        <f t="shared" si="103"/>
        <v>0</v>
      </c>
      <c r="BA171" t="str">
        <f t="shared" si="104"/>
        <v>0</v>
      </c>
      <c r="BB171" t="str">
        <f t="shared" si="105"/>
        <v>0</v>
      </c>
      <c r="BC171" t="str">
        <f t="shared" si="106"/>
        <v>0</v>
      </c>
      <c r="BD171" t="str">
        <f t="shared" si="107"/>
        <v>0</v>
      </c>
    </row>
    <row r="172" spans="1:56" x14ac:dyDescent="0.2">
      <c r="A172" s="1">
        <v>44066</v>
      </c>
      <c r="B172" t="s">
        <v>17</v>
      </c>
      <c r="C172" s="5">
        <v>181.89</v>
      </c>
      <c r="D172">
        <v>1.01</v>
      </c>
      <c r="E172">
        <v>44</v>
      </c>
      <c r="F172">
        <v>1</v>
      </c>
      <c r="G172">
        <v>38.32</v>
      </c>
      <c r="H172">
        <v>6.3880000000000017</v>
      </c>
      <c r="I172">
        <v>0.39761431411530856</v>
      </c>
      <c r="J172">
        <v>-800990.09900990094</v>
      </c>
      <c r="K172">
        <v>2074257.4257425743</v>
      </c>
      <c r="L172">
        <v>-78217.821782178216</v>
      </c>
      <c r="M172">
        <v>26.257348138471581</v>
      </c>
      <c r="N172">
        <v>45.246268656716417</v>
      </c>
      <c r="O172">
        <v>883.44693281402135</v>
      </c>
      <c r="P172">
        <v>-64.436619718309856</v>
      </c>
      <c r="Q172">
        <v>5.27</v>
      </c>
      <c r="R172">
        <v>-1.53</v>
      </c>
      <c r="S172" s="2">
        <v>44.622093023255808</v>
      </c>
      <c r="T172" s="2">
        <v>5.5232558139534849</v>
      </c>
      <c r="U172" t="str">
        <f t="shared" si="72"/>
        <v>0</v>
      </c>
      <c r="V172" t="str">
        <f t="shared" si="73"/>
        <v>0</v>
      </c>
      <c r="W172" t="str">
        <f t="shared" si="74"/>
        <v>0</v>
      </c>
      <c r="X172" t="str">
        <f t="shared" si="75"/>
        <v>0</v>
      </c>
      <c r="Y172" t="str">
        <f t="shared" si="76"/>
        <v>0</v>
      </c>
      <c r="Z172" t="str">
        <f t="shared" si="77"/>
        <v>0</v>
      </c>
      <c r="AA172" t="str">
        <f t="shared" si="78"/>
        <v>0</v>
      </c>
      <c r="AB172" t="str">
        <f t="shared" si="79"/>
        <v>0</v>
      </c>
      <c r="AC172" t="str">
        <f t="shared" si="80"/>
        <v>0</v>
      </c>
      <c r="AD172" t="str">
        <f t="shared" si="81"/>
        <v>0</v>
      </c>
      <c r="AE172" t="str">
        <f t="shared" si="82"/>
        <v>0</v>
      </c>
      <c r="AF172" t="str">
        <f t="shared" si="83"/>
        <v>0</v>
      </c>
      <c r="AG172" t="str">
        <f t="shared" si="84"/>
        <v>0</v>
      </c>
      <c r="AH172" t="str">
        <f t="shared" si="85"/>
        <v>0</v>
      </c>
      <c r="AI172" t="str">
        <f t="shared" si="86"/>
        <v>1</v>
      </c>
      <c r="AJ172" t="str">
        <f t="shared" si="87"/>
        <v>1</v>
      </c>
      <c r="AK172" t="str">
        <f t="shared" si="88"/>
        <v>1</v>
      </c>
      <c r="AL172" t="str">
        <f t="shared" si="89"/>
        <v>1</v>
      </c>
      <c r="AM172" t="str">
        <f t="shared" si="90"/>
        <v>1</v>
      </c>
      <c r="AN172" t="str">
        <f t="shared" si="91"/>
        <v>1</v>
      </c>
      <c r="AO172" t="str">
        <f t="shared" si="92"/>
        <v>1</v>
      </c>
      <c r="AP172" t="str">
        <f t="shared" si="93"/>
        <v>1</v>
      </c>
      <c r="AQ172" t="str">
        <f t="shared" si="94"/>
        <v>1</v>
      </c>
      <c r="AR172" t="str">
        <f t="shared" si="95"/>
        <v>1</v>
      </c>
      <c r="AS172" t="str">
        <f t="shared" si="96"/>
        <v>1</v>
      </c>
      <c r="AT172" t="str">
        <f t="shared" si="97"/>
        <v>1</v>
      </c>
      <c r="AU172" t="str">
        <f t="shared" si="98"/>
        <v>1</v>
      </c>
      <c r="AV172" t="str">
        <f t="shared" si="99"/>
        <v>1</v>
      </c>
      <c r="AW172" t="str">
        <f t="shared" si="100"/>
        <v>1</v>
      </c>
      <c r="AX172" t="str">
        <f t="shared" si="101"/>
        <v>1</v>
      </c>
      <c r="AY172" t="str">
        <f t="shared" si="102"/>
        <v>1</v>
      </c>
      <c r="AZ172" t="str">
        <f t="shared" si="103"/>
        <v>1</v>
      </c>
      <c r="BA172" t="str">
        <f t="shared" si="104"/>
        <v>1</v>
      </c>
      <c r="BB172" t="str">
        <f t="shared" si="105"/>
        <v>1</v>
      </c>
      <c r="BC172" t="str">
        <f t="shared" si="106"/>
        <v>1</v>
      </c>
      <c r="BD172" t="str">
        <f t="shared" si="107"/>
        <v>1</v>
      </c>
    </row>
    <row r="173" spans="1:56" x14ac:dyDescent="0.2">
      <c r="A173" s="1">
        <v>44066</v>
      </c>
      <c r="B173" t="s">
        <v>128</v>
      </c>
      <c r="C173" s="5">
        <v>162.91</v>
      </c>
      <c r="D173">
        <v>0.17660000000000001</v>
      </c>
      <c r="E173">
        <v>49</v>
      </c>
      <c r="F173">
        <v>1</v>
      </c>
      <c r="G173">
        <v>4.91</v>
      </c>
      <c r="H173">
        <v>-21.717999999999996</v>
      </c>
      <c r="I173">
        <v>-30.417651694247443</v>
      </c>
      <c r="J173">
        <v>-164212.91053227632</v>
      </c>
      <c r="K173">
        <v>2451868.6296715741</v>
      </c>
      <c r="L173">
        <v>-73612.684031710072</v>
      </c>
      <c r="M173">
        <v>469.34404283801882</v>
      </c>
      <c r="N173">
        <v>4.646605818596691</v>
      </c>
      <c r="O173">
        <v>96.222222222222243</v>
      </c>
      <c r="P173">
        <v>-74.029411764705884</v>
      </c>
      <c r="Q173">
        <v>5.27</v>
      </c>
      <c r="R173">
        <v>-1.53</v>
      </c>
      <c r="S173" s="2">
        <v>0</v>
      </c>
      <c r="T173" s="2">
        <v>26.530612244897959</v>
      </c>
      <c r="U173" t="str">
        <f t="shared" si="72"/>
        <v>0</v>
      </c>
      <c r="V173" t="str">
        <f t="shared" si="73"/>
        <v>0</v>
      </c>
      <c r="W173" t="str">
        <f t="shared" si="74"/>
        <v>0</v>
      </c>
      <c r="X173" t="str">
        <f t="shared" si="75"/>
        <v>0</v>
      </c>
      <c r="Y173" t="str">
        <f t="shared" si="76"/>
        <v>0</v>
      </c>
      <c r="Z173" t="str">
        <f t="shared" si="77"/>
        <v>1</v>
      </c>
      <c r="AA173" t="str">
        <f t="shared" si="78"/>
        <v>1</v>
      </c>
      <c r="AB173" t="str">
        <f t="shared" si="79"/>
        <v>1</v>
      </c>
      <c r="AC173" t="str">
        <f t="shared" si="80"/>
        <v>1</v>
      </c>
      <c r="AD173" t="str">
        <f t="shared" si="81"/>
        <v>1</v>
      </c>
      <c r="AE173" t="str">
        <f t="shared" si="82"/>
        <v>1</v>
      </c>
      <c r="AF173" t="str">
        <f t="shared" si="83"/>
        <v>1</v>
      </c>
      <c r="AG173" t="str">
        <f t="shared" si="84"/>
        <v>1</v>
      </c>
      <c r="AH173" t="str">
        <f t="shared" si="85"/>
        <v>1</v>
      </c>
      <c r="AI173" t="str">
        <f t="shared" si="86"/>
        <v>1</v>
      </c>
      <c r="AJ173" t="str">
        <f t="shared" si="87"/>
        <v>1</v>
      </c>
      <c r="AK173" t="str">
        <f t="shared" si="88"/>
        <v>1</v>
      </c>
      <c r="AL173" t="str">
        <f t="shared" si="89"/>
        <v>1</v>
      </c>
      <c r="AM173" t="str">
        <f t="shared" si="90"/>
        <v>0</v>
      </c>
      <c r="AN173" t="str">
        <f t="shared" si="91"/>
        <v>0</v>
      </c>
      <c r="AO173" t="str">
        <f t="shared" si="92"/>
        <v>0</v>
      </c>
      <c r="AP173" t="str">
        <f t="shared" si="93"/>
        <v>0</v>
      </c>
      <c r="AQ173" t="str">
        <f t="shared" si="94"/>
        <v>0</v>
      </c>
      <c r="AR173" t="str">
        <f t="shared" si="95"/>
        <v>0</v>
      </c>
      <c r="AS173" t="str">
        <f t="shared" si="96"/>
        <v>0</v>
      </c>
      <c r="AT173" t="str">
        <f t="shared" si="97"/>
        <v>0</v>
      </c>
      <c r="AU173" t="str">
        <f t="shared" si="98"/>
        <v>0</v>
      </c>
      <c r="AV173" t="str">
        <f t="shared" si="99"/>
        <v>0</v>
      </c>
      <c r="AW173" t="str">
        <f t="shared" si="100"/>
        <v>0</v>
      </c>
      <c r="AX173" t="str">
        <f t="shared" si="101"/>
        <v>0</v>
      </c>
      <c r="AY173" t="str">
        <f t="shared" si="102"/>
        <v>0</v>
      </c>
      <c r="AZ173" t="str">
        <f t="shared" si="103"/>
        <v>0</v>
      </c>
      <c r="BA173" t="str">
        <f t="shared" si="104"/>
        <v>0</v>
      </c>
      <c r="BB173" t="str">
        <f t="shared" si="105"/>
        <v>0</v>
      </c>
      <c r="BC173" t="str">
        <f t="shared" si="106"/>
        <v>0</v>
      </c>
      <c r="BD173" t="str">
        <f t="shared" si="107"/>
        <v>0</v>
      </c>
    </row>
    <row r="174" spans="1:56" x14ac:dyDescent="0.2">
      <c r="A174" s="1">
        <v>44066</v>
      </c>
      <c r="B174" t="s">
        <v>102</v>
      </c>
      <c r="C174" s="5">
        <v>13.09</v>
      </c>
      <c r="D174">
        <v>13.86</v>
      </c>
      <c r="E174">
        <v>68</v>
      </c>
      <c r="F174">
        <v>1</v>
      </c>
      <c r="G174">
        <v>16.37</v>
      </c>
      <c r="H174">
        <v>-3.3219999999999992</v>
      </c>
      <c r="I174">
        <v>0.36205648081099878</v>
      </c>
      <c r="J174">
        <v>7575.757575757576</v>
      </c>
      <c r="K174">
        <v>207575.7575757576</v>
      </c>
      <c r="L174">
        <v>71067.821067821074</v>
      </c>
      <c r="M174">
        <v>150.23809523809524</v>
      </c>
      <c r="N174">
        <v>20.744849445324881</v>
      </c>
      <c r="O174">
        <v>302.90697674418607</v>
      </c>
      <c r="P174">
        <v>-4.6111493461803166</v>
      </c>
      <c r="Q174">
        <v>5.27</v>
      </c>
      <c r="R174">
        <v>-1.53</v>
      </c>
      <c r="S174" s="2">
        <v>16.14285714285716</v>
      </c>
      <c r="T174" s="2">
        <v>13.571428571428569</v>
      </c>
      <c r="U174" t="str">
        <f t="shared" si="72"/>
        <v>0</v>
      </c>
      <c r="V174" t="str">
        <f t="shared" si="73"/>
        <v>0</v>
      </c>
      <c r="W174" t="str">
        <f t="shared" si="74"/>
        <v>0</v>
      </c>
      <c r="X174" t="str">
        <f t="shared" si="75"/>
        <v>0</v>
      </c>
      <c r="Y174" t="str">
        <f t="shared" si="76"/>
        <v>0</v>
      </c>
      <c r="Z174" t="str">
        <f t="shared" si="77"/>
        <v>0</v>
      </c>
      <c r="AA174" t="str">
        <f t="shared" si="78"/>
        <v>0</v>
      </c>
      <c r="AB174" t="str">
        <f t="shared" si="79"/>
        <v>0</v>
      </c>
      <c r="AC174" t="str">
        <f t="shared" si="80"/>
        <v>0</v>
      </c>
      <c r="AD174" t="str">
        <f t="shared" si="81"/>
        <v>0</v>
      </c>
      <c r="AE174" t="str">
        <f t="shared" si="82"/>
        <v>1</v>
      </c>
      <c r="AF174" t="str">
        <f t="shared" si="83"/>
        <v>1</v>
      </c>
      <c r="AG174" t="str">
        <f t="shared" si="84"/>
        <v>1</v>
      </c>
      <c r="AH174" t="str">
        <f t="shared" si="85"/>
        <v>1</v>
      </c>
      <c r="AI174" t="str">
        <f t="shared" si="86"/>
        <v>1</v>
      </c>
      <c r="AJ174" t="str">
        <f t="shared" si="87"/>
        <v>1</v>
      </c>
      <c r="AK174" t="str">
        <f t="shared" si="88"/>
        <v>1</v>
      </c>
      <c r="AL174" t="str">
        <f t="shared" si="89"/>
        <v>1</v>
      </c>
      <c r="AM174" t="str">
        <f t="shared" si="90"/>
        <v>1</v>
      </c>
      <c r="AN174" t="str">
        <f t="shared" si="91"/>
        <v>1</v>
      </c>
      <c r="AO174" t="str">
        <f t="shared" si="92"/>
        <v>1</v>
      </c>
      <c r="AP174" t="str">
        <f t="shared" si="93"/>
        <v>1</v>
      </c>
      <c r="AQ174" t="str">
        <f t="shared" si="94"/>
        <v>1</v>
      </c>
      <c r="AR174" t="str">
        <f t="shared" si="95"/>
        <v>1</v>
      </c>
      <c r="AS174" t="str">
        <f t="shared" si="96"/>
        <v>1</v>
      </c>
      <c r="AT174" t="str">
        <f t="shared" si="97"/>
        <v>1</v>
      </c>
      <c r="AU174" t="str">
        <f t="shared" si="98"/>
        <v>1</v>
      </c>
      <c r="AV174" t="str">
        <f t="shared" si="99"/>
        <v>0</v>
      </c>
      <c r="AW174" t="str">
        <f t="shared" si="100"/>
        <v>0</v>
      </c>
      <c r="AX174" t="str">
        <f t="shared" si="101"/>
        <v>0</v>
      </c>
      <c r="AY174" t="str">
        <f t="shared" si="102"/>
        <v>0</v>
      </c>
      <c r="AZ174" t="str">
        <f t="shared" si="103"/>
        <v>0</v>
      </c>
      <c r="BA174" t="str">
        <f t="shared" si="104"/>
        <v>0</v>
      </c>
      <c r="BB174" t="str">
        <f t="shared" si="105"/>
        <v>0</v>
      </c>
      <c r="BC174" t="str">
        <f t="shared" si="106"/>
        <v>0</v>
      </c>
      <c r="BD174" t="str">
        <f t="shared" si="107"/>
        <v>0</v>
      </c>
    </row>
    <row r="175" spans="1:56" x14ac:dyDescent="0.2">
      <c r="A175" s="1">
        <v>44066</v>
      </c>
      <c r="B175" t="s">
        <v>83</v>
      </c>
      <c r="C175" s="5">
        <v>63.82</v>
      </c>
      <c r="D175">
        <v>10</v>
      </c>
      <c r="E175">
        <v>77</v>
      </c>
      <c r="F175">
        <v>1</v>
      </c>
      <c r="G175">
        <v>13.26</v>
      </c>
      <c r="H175">
        <v>3.5999999999999588E-2</v>
      </c>
      <c r="I175">
        <v>-9.990009990009778E-2</v>
      </c>
      <c r="J175">
        <v>-220700</v>
      </c>
      <c r="K175">
        <v>3344900</v>
      </c>
      <c r="L175">
        <v>-450100</v>
      </c>
      <c r="M175">
        <v>107.85714285714285</v>
      </c>
      <c r="N175">
        <v>7.0441501103752753</v>
      </c>
      <c r="O175">
        <v>365.11627906976742</v>
      </c>
      <c r="P175">
        <v>-58.158995815899587</v>
      </c>
      <c r="Q175">
        <v>5.27</v>
      </c>
      <c r="R175">
        <v>-1.53</v>
      </c>
      <c r="S175" s="2">
        <v>8.7124878993223653</v>
      </c>
      <c r="T175" s="2">
        <v>14.81122942884801</v>
      </c>
      <c r="U175" t="str">
        <f t="shared" si="72"/>
        <v>0</v>
      </c>
      <c r="V175" t="str">
        <f t="shared" si="73"/>
        <v>0</v>
      </c>
      <c r="W175" t="str">
        <f t="shared" si="74"/>
        <v>0</v>
      </c>
      <c r="X175" t="str">
        <f t="shared" si="75"/>
        <v>0</v>
      </c>
      <c r="Y175" t="str">
        <f t="shared" si="76"/>
        <v>0</v>
      </c>
      <c r="Z175" t="str">
        <f t="shared" si="77"/>
        <v>0</v>
      </c>
      <c r="AA175" t="str">
        <f t="shared" si="78"/>
        <v>0</v>
      </c>
      <c r="AB175" t="str">
        <f t="shared" si="79"/>
        <v>0</v>
      </c>
      <c r="AC175" t="str">
        <f t="shared" si="80"/>
        <v>0</v>
      </c>
      <c r="AD175" t="str">
        <f t="shared" si="81"/>
        <v>1</v>
      </c>
      <c r="AE175" t="str">
        <f t="shared" si="82"/>
        <v>1</v>
      </c>
      <c r="AF175" t="str">
        <f t="shared" si="83"/>
        <v>1</v>
      </c>
      <c r="AG175" t="str">
        <f t="shared" si="84"/>
        <v>1</v>
      </c>
      <c r="AH175" t="str">
        <f t="shared" si="85"/>
        <v>1</v>
      </c>
      <c r="AI175" t="str">
        <f t="shared" si="86"/>
        <v>1</v>
      </c>
      <c r="AJ175" t="str">
        <f t="shared" si="87"/>
        <v>1</v>
      </c>
      <c r="AK175" t="str">
        <f t="shared" si="88"/>
        <v>1</v>
      </c>
      <c r="AL175" t="str">
        <f t="shared" si="89"/>
        <v>1</v>
      </c>
      <c r="AM175" t="str">
        <f t="shared" si="90"/>
        <v>1</v>
      </c>
      <c r="AN175" t="str">
        <f t="shared" si="91"/>
        <v>1</v>
      </c>
      <c r="AO175" t="str">
        <f t="shared" si="92"/>
        <v>1</v>
      </c>
      <c r="AP175" t="str">
        <f t="shared" si="93"/>
        <v>1</v>
      </c>
      <c r="AQ175" t="str">
        <f t="shared" si="94"/>
        <v>1</v>
      </c>
      <c r="AR175" t="str">
        <f t="shared" si="95"/>
        <v>1</v>
      </c>
      <c r="AS175" t="str">
        <f t="shared" si="96"/>
        <v>0</v>
      </c>
      <c r="AT175" t="str">
        <f t="shared" si="97"/>
        <v>0</v>
      </c>
      <c r="AU175" t="str">
        <f t="shared" si="98"/>
        <v>0</v>
      </c>
      <c r="AV175" t="str">
        <f t="shared" si="99"/>
        <v>0</v>
      </c>
      <c r="AW175" t="str">
        <f t="shared" si="100"/>
        <v>0</v>
      </c>
      <c r="AX175" t="str">
        <f t="shared" si="101"/>
        <v>0</v>
      </c>
      <c r="AY175" t="str">
        <f t="shared" si="102"/>
        <v>0</v>
      </c>
      <c r="AZ175" t="str">
        <f t="shared" si="103"/>
        <v>0</v>
      </c>
      <c r="BA175" t="str">
        <f t="shared" si="104"/>
        <v>0</v>
      </c>
      <c r="BB175" t="str">
        <f t="shared" si="105"/>
        <v>0</v>
      </c>
      <c r="BC175" t="str">
        <f t="shared" si="106"/>
        <v>0</v>
      </c>
      <c r="BD175" t="str">
        <f t="shared" si="107"/>
        <v>0</v>
      </c>
    </row>
    <row r="176" spans="1:56" x14ac:dyDescent="0.2">
      <c r="A176" s="1">
        <v>44066</v>
      </c>
      <c r="B176" t="s">
        <v>96</v>
      </c>
      <c r="C176" s="5">
        <v>7.22</v>
      </c>
      <c r="D176">
        <v>7.48</v>
      </c>
      <c r="E176">
        <v>81</v>
      </c>
      <c r="F176">
        <v>1</v>
      </c>
      <c r="G176">
        <v>25.88</v>
      </c>
      <c r="H176">
        <v>9.9799999999999986</v>
      </c>
      <c r="I176">
        <v>0.53763440860215106</v>
      </c>
      <c r="J176">
        <v>91577.54010695187</v>
      </c>
      <c r="K176">
        <v>381951.871657754</v>
      </c>
      <c r="L176">
        <v>87433.155080213895</v>
      </c>
      <c r="M176">
        <v>144.14414414414415</v>
      </c>
      <c r="N176">
        <v>9.0249999999999986</v>
      </c>
      <c r="O176">
        <v>230.09708737864082</v>
      </c>
      <c r="P176">
        <v>-23.203285420944557</v>
      </c>
      <c r="Q176">
        <v>5.27</v>
      </c>
      <c r="R176">
        <v>-1.53</v>
      </c>
      <c r="S176" s="2">
        <v>1.79028132992327</v>
      </c>
      <c r="T176" s="2">
        <v>10.102301790281331</v>
      </c>
      <c r="U176" t="str">
        <f t="shared" si="72"/>
        <v>0</v>
      </c>
      <c r="V176" t="str">
        <f t="shared" si="73"/>
        <v>0</v>
      </c>
      <c r="W176" t="str">
        <f t="shared" si="74"/>
        <v>0</v>
      </c>
      <c r="X176" t="str">
        <f t="shared" si="75"/>
        <v>0</v>
      </c>
      <c r="Y176" t="str">
        <f t="shared" si="76"/>
        <v>0</v>
      </c>
      <c r="Z176" t="str">
        <f t="shared" si="77"/>
        <v>0</v>
      </c>
      <c r="AA176" t="str">
        <f t="shared" si="78"/>
        <v>0</v>
      </c>
      <c r="AB176" t="str">
        <f t="shared" si="79"/>
        <v>0</v>
      </c>
      <c r="AC176" t="str">
        <f t="shared" si="80"/>
        <v>0</v>
      </c>
      <c r="AD176" t="str">
        <f t="shared" si="81"/>
        <v>0</v>
      </c>
      <c r="AE176" t="str">
        <f t="shared" si="82"/>
        <v>0</v>
      </c>
      <c r="AF176" t="str">
        <f t="shared" si="83"/>
        <v>1</v>
      </c>
      <c r="AG176" t="str">
        <f t="shared" si="84"/>
        <v>1</v>
      </c>
      <c r="AH176" t="str">
        <f t="shared" si="85"/>
        <v>1</v>
      </c>
      <c r="AI176" t="str">
        <f t="shared" si="86"/>
        <v>1</v>
      </c>
      <c r="AJ176" t="str">
        <f t="shared" si="87"/>
        <v>1</v>
      </c>
      <c r="AK176" t="str">
        <f t="shared" si="88"/>
        <v>1</v>
      </c>
      <c r="AL176" t="str">
        <f t="shared" si="89"/>
        <v>1</v>
      </c>
      <c r="AM176" t="str">
        <f t="shared" si="90"/>
        <v>1</v>
      </c>
      <c r="AN176" t="str">
        <f t="shared" si="91"/>
        <v>0</v>
      </c>
      <c r="AO176" t="str">
        <f t="shared" si="92"/>
        <v>0</v>
      </c>
      <c r="AP176" t="str">
        <f t="shared" si="93"/>
        <v>0</v>
      </c>
      <c r="AQ176" t="str">
        <f t="shared" si="94"/>
        <v>0</v>
      </c>
      <c r="AR176" t="str">
        <f t="shared" si="95"/>
        <v>0</v>
      </c>
      <c r="AS176" t="str">
        <f t="shared" si="96"/>
        <v>0</v>
      </c>
      <c r="AT176" t="str">
        <f t="shared" si="97"/>
        <v>0</v>
      </c>
      <c r="AU176" t="str">
        <f t="shared" si="98"/>
        <v>0</v>
      </c>
      <c r="AV176" t="str">
        <f t="shared" si="99"/>
        <v>0</v>
      </c>
      <c r="AW176" t="str">
        <f t="shared" si="100"/>
        <v>0</v>
      </c>
      <c r="AX176" t="str">
        <f t="shared" si="101"/>
        <v>0</v>
      </c>
      <c r="AY176" t="str">
        <f t="shared" si="102"/>
        <v>0</v>
      </c>
      <c r="AZ176" t="str">
        <f t="shared" si="103"/>
        <v>0</v>
      </c>
      <c r="BA176" t="str">
        <f t="shared" si="104"/>
        <v>0</v>
      </c>
      <c r="BB176" t="str">
        <f t="shared" si="105"/>
        <v>0</v>
      </c>
      <c r="BC176" t="str">
        <f t="shared" si="106"/>
        <v>0</v>
      </c>
      <c r="BD176" t="str">
        <f t="shared" si="107"/>
        <v>0</v>
      </c>
    </row>
    <row r="177" spans="1:56" x14ac:dyDescent="0.2">
      <c r="A177" s="1">
        <v>44066</v>
      </c>
      <c r="B177" t="s">
        <v>129</v>
      </c>
      <c r="C177" s="5">
        <v>200.19</v>
      </c>
      <c r="D177">
        <v>1.2</v>
      </c>
      <c r="E177">
        <v>87</v>
      </c>
      <c r="F177">
        <v>1</v>
      </c>
      <c r="G177">
        <v>30.31</v>
      </c>
      <c r="H177">
        <v>0.5920000000000023</v>
      </c>
      <c r="I177">
        <v>-1.6393442622950833</v>
      </c>
      <c r="J177">
        <v>386666.66666666669</v>
      </c>
      <c r="K177">
        <v>11741666.666666668</v>
      </c>
      <c r="L177">
        <v>-1144166.6666666667</v>
      </c>
      <c r="M177">
        <v>44.562289562289557</v>
      </c>
      <c r="N177">
        <v>7.5629013978088402</v>
      </c>
      <c r="O177">
        <v>2225.5813953488368</v>
      </c>
      <c r="P177">
        <v>-89.769820971867006</v>
      </c>
      <c r="Q177">
        <v>5.27</v>
      </c>
      <c r="R177">
        <v>-1.53</v>
      </c>
      <c r="S177" s="2">
        <v>7.1122536418166211</v>
      </c>
      <c r="T177" s="2">
        <v>7.455012853470433</v>
      </c>
      <c r="U177" t="str">
        <f t="shared" si="72"/>
        <v>0</v>
      </c>
      <c r="V177" t="str">
        <f t="shared" si="73"/>
        <v>0</v>
      </c>
      <c r="W177" t="str">
        <f t="shared" si="74"/>
        <v>0</v>
      </c>
      <c r="X177" t="str">
        <f t="shared" si="75"/>
        <v>0</v>
      </c>
      <c r="Y177" t="str">
        <f t="shared" si="76"/>
        <v>0</v>
      </c>
      <c r="Z177" t="str">
        <f t="shared" si="77"/>
        <v>0</v>
      </c>
      <c r="AA177" t="str">
        <f t="shared" si="78"/>
        <v>0</v>
      </c>
      <c r="AB177" t="str">
        <f t="shared" si="79"/>
        <v>0</v>
      </c>
      <c r="AC177" t="str">
        <f t="shared" si="80"/>
        <v>0</v>
      </c>
      <c r="AD177" t="str">
        <f t="shared" si="81"/>
        <v>0</v>
      </c>
      <c r="AE177" t="str">
        <f t="shared" si="82"/>
        <v>0</v>
      </c>
      <c r="AF177" t="str">
        <f t="shared" si="83"/>
        <v>0</v>
      </c>
      <c r="AG177" t="str">
        <f t="shared" si="84"/>
        <v>0</v>
      </c>
      <c r="AH177" t="str">
        <f t="shared" si="85"/>
        <v>1</v>
      </c>
      <c r="AI177" t="str">
        <f t="shared" si="86"/>
        <v>1</v>
      </c>
      <c r="AJ177" t="str">
        <f t="shared" si="87"/>
        <v>1</v>
      </c>
      <c r="AK177" t="str">
        <f t="shared" si="88"/>
        <v>1</v>
      </c>
      <c r="AL177" t="str">
        <f t="shared" si="89"/>
        <v>1</v>
      </c>
      <c r="AM177" t="str">
        <f t="shared" si="90"/>
        <v>1</v>
      </c>
      <c r="AN177" t="str">
        <f t="shared" si="91"/>
        <v>1</v>
      </c>
      <c r="AO177" t="str">
        <f t="shared" si="92"/>
        <v>1</v>
      </c>
      <c r="AP177" t="str">
        <f t="shared" si="93"/>
        <v>1</v>
      </c>
      <c r="AQ177" t="str">
        <f t="shared" si="94"/>
        <v>1</v>
      </c>
      <c r="AR177" t="str">
        <f t="shared" si="95"/>
        <v>0</v>
      </c>
      <c r="AS177" t="str">
        <f t="shared" si="96"/>
        <v>0</v>
      </c>
      <c r="AT177" t="str">
        <f t="shared" si="97"/>
        <v>0</v>
      </c>
      <c r="AU177" t="str">
        <f t="shared" si="98"/>
        <v>0</v>
      </c>
      <c r="AV177" t="str">
        <f t="shared" si="99"/>
        <v>0</v>
      </c>
      <c r="AW177" t="str">
        <f t="shared" si="100"/>
        <v>0</v>
      </c>
      <c r="AX177" t="str">
        <f t="shared" si="101"/>
        <v>0</v>
      </c>
      <c r="AY177" t="str">
        <f t="shared" si="102"/>
        <v>0</v>
      </c>
      <c r="AZ177" t="str">
        <f t="shared" si="103"/>
        <v>0</v>
      </c>
      <c r="BA177" t="str">
        <f t="shared" si="104"/>
        <v>0</v>
      </c>
      <c r="BB177" t="str">
        <f t="shared" si="105"/>
        <v>0</v>
      </c>
      <c r="BC177" t="str">
        <f t="shared" si="106"/>
        <v>0</v>
      </c>
      <c r="BD177" t="str">
        <f t="shared" si="107"/>
        <v>0</v>
      </c>
    </row>
    <row r="178" spans="1:56" x14ac:dyDescent="0.2">
      <c r="A178" s="1">
        <v>44087</v>
      </c>
      <c r="B178" s="4" t="s">
        <v>58</v>
      </c>
      <c r="C178" s="5">
        <v>127.25</v>
      </c>
      <c r="D178">
        <v>32.130000000000003</v>
      </c>
      <c r="E178">
        <v>3</v>
      </c>
      <c r="F178">
        <v>9</v>
      </c>
      <c r="G178">
        <v>32.44</v>
      </c>
      <c r="H178">
        <v>5.2124999999999986</v>
      </c>
      <c r="I178">
        <v>2.9807692307692415</v>
      </c>
      <c r="J178">
        <v>840336.13445378141</v>
      </c>
      <c r="K178">
        <v>46529723.000311233</v>
      </c>
      <c r="L178">
        <v>-93370.681605975711</v>
      </c>
      <c r="M178">
        <v>446.33928571428578</v>
      </c>
      <c r="N178">
        <v>1.2727545509101821</v>
      </c>
      <c r="O178">
        <v>215.00000000000003</v>
      </c>
      <c r="P178">
        <v>-65.815512288541328</v>
      </c>
      <c r="Q178">
        <v>4.28</v>
      </c>
      <c r="R178">
        <v>0.82</v>
      </c>
      <c r="S178" s="2">
        <v>20.94395280235987</v>
      </c>
      <c r="T178" s="2">
        <v>5.7686004588659507</v>
      </c>
      <c r="U178" t="str">
        <f t="shared" si="72"/>
        <v>0</v>
      </c>
      <c r="V178" t="str">
        <f t="shared" si="73"/>
        <v>0</v>
      </c>
      <c r="W178" t="str">
        <f t="shared" si="74"/>
        <v>0</v>
      </c>
      <c r="X178" t="str">
        <f t="shared" si="75"/>
        <v>0</v>
      </c>
      <c r="Y178" t="str">
        <f t="shared" si="76"/>
        <v>0</v>
      </c>
      <c r="Z178" t="str">
        <f t="shared" si="77"/>
        <v>0</v>
      </c>
      <c r="AA178" t="str">
        <f t="shared" si="78"/>
        <v>0</v>
      </c>
      <c r="AB178" t="str">
        <f t="shared" si="79"/>
        <v>0</v>
      </c>
      <c r="AC178" t="str">
        <f t="shared" si="80"/>
        <v>0</v>
      </c>
      <c r="AD178" t="str">
        <f t="shared" si="81"/>
        <v>0</v>
      </c>
      <c r="AE178" t="str">
        <f t="shared" si="82"/>
        <v>0</v>
      </c>
      <c r="AF178" t="str">
        <f t="shared" si="83"/>
        <v>0</v>
      </c>
      <c r="AG178" t="str">
        <f t="shared" si="84"/>
        <v>0</v>
      </c>
      <c r="AH178" t="str">
        <f t="shared" si="85"/>
        <v>0</v>
      </c>
      <c r="AI178" t="str">
        <f t="shared" si="86"/>
        <v>1</v>
      </c>
      <c r="AJ178" t="str">
        <f t="shared" si="87"/>
        <v>1</v>
      </c>
      <c r="AK178" t="str">
        <f t="shared" si="88"/>
        <v>1</v>
      </c>
      <c r="AL178" t="str">
        <f t="shared" si="89"/>
        <v>1</v>
      </c>
      <c r="AM178" t="str">
        <f t="shared" si="90"/>
        <v>1</v>
      </c>
      <c r="AN178" t="str">
        <f t="shared" si="91"/>
        <v>1</v>
      </c>
      <c r="AO178" t="str">
        <f t="shared" si="92"/>
        <v>1</v>
      </c>
      <c r="AP178" t="str">
        <f t="shared" si="93"/>
        <v>1</v>
      </c>
      <c r="AQ178" t="str">
        <f t="shared" si="94"/>
        <v>1</v>
      </c>
      <c r="AR178" t="str">
        <f t="shared" si="95"/>
        <v>1</v>
      </c>
      <c r="AS178" t="str">
        <f t="shared" si="96"/>
        <v>1</v>
      </c>
      <c r="AT178" t="str">
        <f t="shared" si="97"/>
        <v>1</v>
      </c>
      <c r="AU178" t="str">
        <f t="shared" si="98"/>
        <v>1</v>
      </c>
      <c r="AV178" t="str">
        <f t="shared" si="99"/>
        <v>1</v>
      </c>
      <c r="AW178" t="str">
        <f t="shared" si="100"/>
        <v>1</v>
      </c>
      <c r="AX178" t="str">
        <f t="shared" si="101"/>
        <v>0</v>
      </c>
      <c r="AY178" t="str">
        <f t="shared" si="102"/>
        <v>0</v>
      </c>
      <c r="AZ178" t="str">
        <f t="shared" si="103"/>
        <v>0</v>
      </c>
      <c r="BA178" t="str">
        <f t="shared" si="104"/>
        <v>0</v>
      </c>
      <c r="BB178" t="str">
        <f t="shared" si="105"/>
        <v>0</v>
      </c>
      <c r="BC178" t="str">
        <f t="shared" si="106"/>
        <v>0</v>
      </c>
      <c r="BD178" t="str">
        <f t="shared" si="107"/>
        <v>0</v>
      </c>
    </row>
    <row r="179" spans="1:56" x14ac:dyDescent="0.2">
      <c r="A179" s="1">
        <v>44087</v>
      </c>
      <c r="B179" s="4" t="s">
        <v>8</v>
      </c>
      <c r="C179" s="5">
        <v>67.02</v>
      </c>
      <c r="D179">
        <v>1.82</v>
      </c>
      <c r="E179">
        <v>13</v>
      </c>
      <c r="F179">
        <v>4</v>
      </c>
      <c r="G179">
        <v>31.03</v>
      </c>
      <c r="H179">
        <v>-1.7424999999999997</v>
      </c>
      <c r="I179">
        <v>-2.7258150721539249</v>
      </c>
      <c r="J179">
        <v>-110989.01098901099</v>
      </c>
      <c r="K179">
        <v>1235164.8351648352</v>
      </c>
      <c r="L179">
        <v>-524725.27472527476</v>
      </c>
      <c r="M179">
        <v>40.677966101694913</v>
      </c>
      <c r="N179">
        <v>19.946428571428569</v>
      </c>
      <c r="O179">
        <v>1113.3333333333335</v>
      </c>
      <c r="P179">
        <v>-79.365079365079367</v>
      </c>
      <c r="Q179">
        <v>4.28</v>
      </c>
      <c r="R179">
        <v>0.82</v>
      </c>
      <c r="S179" s="2">
        <v>9.158679446219379</v>
      </c>
      <c r="T179" s="2">
        <v>3.0883919062832712</v>
      </c>
      <c r="U179" t="str">
        <f t="shared" si="72"/>
        <v>0</v>
      </c>
      <c r="V179" t="str">
        <f t="shared" si="73"/>
        <v>0</v>
      </c>
      <c r="W179" t="str">
        <f t="shared" si="74"/>
        <v>0</v>
      </c>
      <c r="X179" t="str">
        <f t="shared" si="75"/>
        <v>0</v>
      </c>
      <c r="Y179" t="str">
        <f t="shared" si="76"/>
        <v>0</v>
      </c>
      <c r="Z179" t="str">
        <f t="shared" si="77"/>
        <v>0</v>
      </c>
      <c r="AA179" t="str">
        <f t="shared" si="78"/>
        <v>0</v>
      </c>
      <c r="AB179" t="str">
        <f t="shared" si="79"/>
        <v>0</v>
      </c>
      <c r="AC179" t="str">
        <f t="shared" si="80"/>
        <v>0</v>
      </c>
      <c r="AD179" t="str">
        <f t="shared" si="81"/>
        <v>0</v>
      </c>
      <c r="AE179" t="str">
        <f t="shared" si="82"/>
        <v>0</v>
      </c>
      <c r="AF179" t="str">
        <f t="shared" si="83"/>
        <v>0</v>
      </c>
      <c r="AG179" t="str">
        <f t="shared" si="84"/>
        <v>0</v>
      </c>
      <c r="AH179" t="str">
        <f t="shared" si="85"/>
        <v>0</v>
      </c>
      <c r="AI179" t="str">
        <f t="shared" si="86"/>
        <v>0</v>
      </c>
      <c r="AJ179" t="str">
        <f t="shared" si="87"/>
        <v>1</v>
      </c>
      <c r="AK179" t="str">
        <f t="shared" si="88"/>
        <v>1</v>
      </c>
      <c r="AL179" t="str">
        <f t="shared" si="89"/>
        <v>1</v>
      </c>
      <c r="AM179" t="str">
        <f t="shared" si="90"/>
        <v>1</v>
      </c>
      <c r="AN179" t="str">
        <f t="shared" si="91"/>
        <v>1</v>
      </c>
      <c r="AO179" t="str">
        <f t="shared" si="92"/>
        <v>1</v>
      </c>
      <c r="AP179" t="str">
        <f t="shared" si="93"/>
        <v>1</v>
      </c>
      <c r="AQ179" t="str">
        <f t="shared" si="94"/>
        <v>1</v>
      </c>
      <c r="AR179" t="str">
        <f t="shared" si="95"/>
        <v>1</v>
      </c>
      <c r="AS179" t="str">
        <f t="shared" si="96"/>
        <v>0</v>
      </c>
      <c r="AT179" t="str">
        <f t="shared" si="97"/>
        <v>0</v>
      </c>
      <c r="AU179" t="str">
        <f t="shared" si="98"/>
        <v>0</v>
      </c>
      <c r="AV179" t="str">
        <f t="shared" si="99"/>
        <v>0</v>
      </c>
      <c r="AW179" t="str">
        <f t="shared" si="100"/>
        <v>0</v>
      </c>
      <c r="AX179" t="str">
        <f t="shared" si="101"/>
        <v>0</v>
      </c>
      <c r="AY179" t="str">
        <f t="shared" si="102"/>
        <v>0</v>
      </c>
      <c r="AZ179" t="str">
        <f t="shared" si="103"/>
        <v>0</v>
      </c>
      <c r="BA179" t="str">
        <f t="shared" si="104"/>
        <v>0</v>
      </c>
      <c r="BB179" t="str">
        <f t="shared" si="105"/>
        <v>0</v>
      </c>
      <c r="BC179" t="str">
        <f t="shared" si="106"/>
        <v>0</v>
      </c>
      <c r="BD179" t="str">
        <f t="shared" si="107"/>
        <v>0</v>
      </c>
    </row>
    <row r="180" spans="1:56" x14ac:dyDescent="0.2">
      <c r="A180" s="1">
        <v>44087</v>
      </c>
      <c r="B180" s="4" t="s">
        <v>12</v>
      </c>
      <c r="C180" s="5">
        <v>54.82</v>
      </c>
      <c r="D180">
        <v>15.18</v>
      </c>
      <c r="E180">
        <v>10</v>
      </c>
      <c r="F180">
        <v>4</v>
      </c>
      <c r="G180">
        <v>24.65</v>
      </c>
      <c r="H180">
        <v>-4.2424999999999997</v>
      </c>
      <c r="I180">
        <v>-6.6420664206642179</v>
      </c>
      <c r="J180">
        <v>-658761.52832674573</v>
      </c>
      <c r="K180">
        <v>8036890.6455862978</v>
      </c>
      <c r="L180">
        <v>-410474.30830039526</v>
      </c>
      <c r="M180">
        <v>247.04301075268816</v>
      </c>
      <c r="N180">
        <v>2.9825897714907508</v>
      </c>
      <c r="O180">
        <v>55.692307692307686</v>
      </c>
      <c r="P180">
        <v>-29.722222222222229</v>
      </c>
      <c r="Q180">
        <v>4.28</v>
      </c>
      <c r="R180">
        <v>0.82</v>
      </c>
      <c r="S180" s="2">
        <v>11.76470588235293</v>
      </c>
      <c r="T180" s="2">
        <v>4.7794117647058894</v>
      </c>
      <c r="U180" t="str">
        <f t="shared" si="72"/>
        <v>0</v>
      </c>
      <c r="V180" t="str">
        <f t="shared" si="73"/>
        <v>0</v>
      </c>
      <c r="W180" t="str">
        <f t="shared" si="74"/>
        <v>0</v>
      </c>
      <c r="X180" t="str">
        <f t="shared" si="75"/>
        <v>0</v>
      </c>
      <c r="Y180" t="str">
        <f t="shared" si="76"/>
        <v>0</v>
      </c>
      <c r="Z180" t="str">
        <f t="shared" si="77"/>
        <v>0</v>
      </c>
      <c r="AA180" t="str">
        <f t="shared" si="78"/>
        <v>0</v>
      </c>
      <c r="AB180" t="str">
        <f t="shared" si="79"/>
        <v>0</v>
      </c>
      <c r="AC180" t="str">
        <f t="shared" si="80"/>
        <v>0</v>
      </c>
      <c r="AD180" t="str">
        <f t="shared" si="81"/>
        <v>0</v>
      </c>
      <c r="AE180" t="str">
        <f t="shared" si="82"/>
        <v>0</v>
      </c>
      <c r="AF180" t="str">
        <f t="shared" si="83"/>
        <v>0</v>
      </c>
      <c r="AG180" t="str">
        <f t="shared" si="84"/>
        <v>0</v>
      </c>
      <c r="AH180" t="str">
        <f t="shared" si="85"/>
        <v>0</v>
      </c>
      <c r="AI180" t="str">
        <f t="shared" si="86"/>
        <v>1</v>
      </c>
      <c r="AJ180" t="str">
        <f t="shared" si="87"/>
        <v>1</v>
      </c>
      <c r="AK180" t="str">
        <f t="shared" si="88"/>
        <v>1</v>
      </c>
      <c r="AL180" t="str">
        <f t="shared" si="89"/>
        <v>1</v>
      </c>
      <c r="AM180" t="str">
        <f t="shared" si="90"/>
        <v>1</v>
      </c>
      <c r="AN180" t="str">
        <f t="shared" si="91"/>
        <v>1</v>
      </c>
      <c r="AO180" t="str">
        <f t="shared" si="92"/>
        <v>1</v>
      </c>
      <c r="AP180" t="str">
        <f t="shared" si="93"/>
        <v>1</v>
      </c>
      <c r="AQ180" t="str">
        <f t="shared" si="94"/>
        <v>1</v>
      </c>
      <c r="AR180" t="str">
        <f t="shared" si="95"/>
        <v>1</v>
      </c>
      <c r="AS180" t="str">
        <f t="shared" si="96"/>
        <v>1</v>
      </c>
      <c r="AT180" t="str">
        <f t="shared" si="97"/>
        <v>0</v>
      </c>
      <c r="AU180" t="str">
        <f t="shared" si="98"/>
        <v>0</v>
      </c>
      <c r="AV180" t="str">
        <f t="shared" si="99"/>
        <v>0</v>
      </c>
      <c r="AW180" t="str">
        <f t="shared" si="100"/>
        <v>0</v>
      </c>
      <c r="AX180" t="str">
        <f t="shared" si="101"/>
        <v>0</v>
      </c>
      <c r="AY180" t="str">
        <f t="shared" si="102"/>
        <v>0</v>
      </c>
      <c r="AZ180" t="str">
        <f t="shared" si="103"/>
        <v>0</v>
      </c>
      <c r="BA180" t="str">
        <f t="shared" si="104"/>
        <v>0</v>
      </c>
      <c r="BB180" t="str">
        <f t="shared" si="105"/>
        <v>0</v>
      </c>
      <c r="BC180" t="str">
        <f t="shared" si="106"/>
        <v>0</v>
      </c>
      <c r="BD180" t="str">
        <f t="shared" si="107"/>
        <v>0</v>
      </c>
    </row>
    <row r="181" spans="1:56" x14ac:dyDescent="0.2">
      <c r="A181" s="1">
        <v>44087</v>
      </c>
      <c r="B181" s="4" t="s">
        <v>130</v>
      </c>
      <c r="C181" s="5">
        <v>129.94</v>
      </c>
      <c r="D181">
        <v>0.1585</v>
      </c>
      <c r="E181">
        <v>14</v>
      </c>
      <c r="F181">
        <v>4</v>
      </c>
      <c r="G181">
        <v>30.07</v>
      </c>
      <c r="H181">
        <v>1.875</v>
      </c>
      <c r="I181">
        <v>1.7329910141206728</v>
      </c>
      <c r="J181">
        <v>1659305.9936908516</v>
      </c>
      <c r="K181">
        <v>36801261.829652995</v>
      </c>
      <c r="L181">
        <v>365930.59936908516</v>
      </c>
      <c r="M181">
        <v>459.57446808510645</v>
      </c>
      <c r="N181">
        <v>1.8799189814814814</v>
      </c>
      <c r="O181">
        <v>13.214285714285706</v>
      </c>
      <c r="P181">
        <v>-96.244075829383874</v>
      </c>
      <c r="Q181">
        <v>4.28</v>
      </c>
      <c r="R181">
        <v>0.82</v>
      </c>
      <c r="S181" s="2">
        <v>7.0779220779220742</v>
      </c>
      <c r="T181" s="2">
        <v>4.7402597402597406</v>
      </c>
      <c r="U181" t="str">
        <f t="shared" si="72"/>
        <v>0</v>
      </c>
      <c r="V181" t="str">
        <f t="shared" si="73"/>
        <v>0</v>
      </c>
      <c r="W181" t="str">
        <f t="shared" si="74"/>
        <v>0</v>
      </c>
      <c r="X181" t="str">
        <f t="shared" si="75"/>
        <v>0</v>
      </c>
      <c r="Y181" t="str">
        <f t="shared" si="76"/>
        <v>0</v>
      </c>
      <c r="Z181" t="str">
        <f t="shared" si="77"/>
        <v>0</v>
      </c>
      <c r="AA181" t="str">
        <f t="shared" si="78"/>
        <v>0</v>
      </c>
      <c r="AB181" t="str">
        <f t="shared" si="79"/>
        <v>0</v>
      </c>
      <c r="AC181" t="str">
        <f t="shared" si="80"/>
        <v>0</v>
      </c>
      <c r="AD181" t="str">
        <f t="shared" si="81"/>
        <v>0</v>
      </c>
      <c r="AE181" t="str">
        <f t="shared" si="82"/>
        <v>0</v>
      </c>
      <c r="AF181" t="str">
        <f t="shared" si="83"/>
        <v>0</v>
      </c>
      <c r="AG181" t="str">
        <f t="shared" si="84"/>
        <v>0</v>
      </c>
      <c r="AH181" t="str">
        <f t="shared" si="85"/>
        <v>0</v>
      </c>
      <c r="AI181" t="str">
        <f t="shared" si="86"/>
        <v>1</v>
      </c>
      <c r="AJ181" t="str">
        <f t="shared" si="87"/>
        <v>1</v>
      </c>
      <c r="AK181" t="str">
        <f t="shared" si="88"/>
        <v>1</v>
      </c>
      <c r="AL181" t="str">
        <f t="shared" si="89"/>
        <v>1</v>
      </c>
      <c r="AM181" t="str">
        <f t="shared" si="90"/>
        <v>1</v>
      </c>
      <c r="AN181" t="str">
        <f t="shared" si="91"/>
        <v>1</v>
      </c>
      <c r="AO181" t="str">
        <f t="shared" si="92"/>
        <v>1</v>
      </c>
      <c r="AP181" t="str">
        <f t="shared" si="93"/>
        <v>1</v>
      </c>
      <c r="AQ181" t="str">
        <f t="shared" si="94"/>
        <v>1</v>
      </c>
      <c r="AR181" t="str">
        <f t="shared" si="95"/>
        <v>0</v>
      </c>
      <c r="AS181" t="str">
        <f t="shared" si="96"/>
        <v>0</v>
      </c>
      <c r="AT181" t="str">
        <f t="shared" si="97"/>
        <v>0</v>
      </c>
      <c r="AU181" t="str">
        <f t="shared" si="98"/>
        <v>0</v>
      </c>
      <c r="AV181" t="str">
        <f t="shared" si="99"/>
        <v>0</v>
      </c>
      <c r="AW181" t="str">
        <f t="shared" si="100"/>
        <v>0</v>
      </c>
      <c r="AX181" t="str">
        <f t="shared" si="101"/>
        <v>0</v>
      </c>
      <c r="AY181" t="str">
        <f t="shared" si="102"/>
        <v>0</v>
      </c>
      <c r="AZ181" t="str">
        <f t="shared" si="103"/>
        <v>0</v>
      </c>
      <c r="BA181" t="str">
        <f t="shared" si="104"/>
        <v>0</v>
      </c>
      <c r="BB181" t="str">
        <f t="shared" si="105"/>
        <v>0</v>
      </c>
      <c r="BC181" t="str">
        <f t="shared" si="106"/>
        <v>0</v>
      </c>
      <c r="BD181" t="str">
        <f t="shared" si="107"/>
        <v>0</v>
      </c>
    </row>
    <row r="182" spans="1:56" x14ac:dyDescent="0.2">
      <c r="A182" s="1">
        <v>44087</v>
      </c>
      <c r="B182" s="4" t="s">
        <v>131</v>
      </c>
      <c r="C182" s="5">
        <v>28.75</v>
      </c>
      <c r="D182">
        <v>17.63</v>
      </c>
      <c r="E182">
        <v>21</v>
      </c>
      <c r="F182">
        <v>3</v>
      </c>
      <c r="G182">
        <v>28</v>
      </c>
      <c r="H182">
        <v>2.2199999999999989</v>
      </c>
      <c r="I182">
        <v>-1.0106681639528339</v>
      </c>
      <c r="J182">
        <v>-226885.98979013046</v>
      </c>
      <c r="K182">
        <v>1928530.9132161089</v>
      </c>
      <c r="L182">
        <v>-810606.92002268869</v>
      </c>
      <c r="M182">
        <v>56.385542168674696</v>
      </c>
      <c r="N182">
        <v>6.1431623931623935</v>
      </c>
      <c r="O182">
        <v>81.006160164271037</v>
      </c>
      <c r="P182">
        <v>-31.533980582524272</v>
      </c>
      <c r="Q182">
        <v>4.28</v>
      </c>
      <c r="R182">
        <v>0.82</v>
      </c>
      <c r="S182" s="2">
        <v>8.0000000000000053</v>
      </c>
      <c r="T182" s="2">
        <v>2.958904109589036</v>
      </c>
      <c r="U182" t="str">
        <f t="shared" si="72"/>
        <v>0</v>
      </c>
      <c r="V182" t="str">
        <f t="shared" si="73"/>
        <v>0</v>
      </c>
      <c r="W182" t="str">
        <f t="shared" si="74"/>
        <v>0</v>
      </c>
      <c r="X182" t="str">
        <f t="shared" si="75"/>
        <v>0</v>
      </c>
      <c r="Y182" t="str">
        <f t="shared" si="76"/>
        <v>0</v>
      </c>
      <c r="Z182" t="str">
        <f t="shared" si="77"/>
        <v>0</v>
      </c>
      <c r="AA182" t="str">
        <f t="shared" si="78"/>
        <v>0</v>
      </c>
      <c r="AB182" t="str">
        <f t="shared" si="79"/>
        <v>0</v>
      </c>
      <c r="AC182" t="str">
        <f t="shared" si="80"/>
        <v>0</v>
      </c>
      <c r="AD182" t="str">
        <f t="shared" si="81"/>
        <v>0</v>
      </c>
      <c r="AE182" t="str">
        <f t="shared" si="82"/>
        <v>0</v>
      </c>
      <c r="AF182" t="str">
        <f t="shared" si="83"/>
        <v>0</v>
      </c>
      <c r="AG182" t="str">
        <f t="shared" si="84"/>
        <v>0</v>
      </c>
      <c r="AH182" t="str">
        <f t="shared" si="85"/>
        <v>0</v>
      </c>
      <c r="AI182" t="str">
        <f t="shared" si="86"/>
        <v>0</v>
      </c>
      <c r="AJ182" t="str">
        <f t="shared" si="87"/>
        <v>0</v>
      </c>
      <c r="AK182" t="str">
        <f t="shared" si="88"/>
        <v>1</v>
      </c>
      <c r="AL182" t="str">
        <f t="shared" si="89"/>
        <v>1</v>
      </c>
      <c r="AM182" t="str">
        <f t="shared" si="90"/>
        <v>1</v>
      </c>
      <c r="AN182" t="str">
        <f t="shared" si="91"/>
        <v>1</v>
      </c>
      <c r="AO182" t="str">
        <f t="shared" si="92"/>
        <v>1</v>
      </c>
      <c r="AP182" t="str">
        <f t="shared" si="93"/>
        <v>1</v>
      </c>
      <c r="AQ182" t="str">
        <f t="shared" si="94"/>
        <v>1</v>
      </c>
      <c r="AR182" t="str">
        <f t="shared" si="95"/>
        <v>1</v>
      </c>
      <c r="AS182" t="str">
        <f t="shared" si="96"/>
        <v>0</v>
      </c>
      <c r="AT182" t="str">
        <f t="shared" si="97"/>
        <v>0</v>
      </c>
      <c r="AU182" t="str">
        <f t="shared" si="98"/>
        <v>0</v>
      </c>
      <c r="AV182" t="str">
        <f t="shared" si="99"/>
        <v>0</v>
      </c>
      <c r="AW182" t="str">
        <f t="shared" si="100"/>
        <v>0</v>
      </c>
      <c r="AX182" t="str">
        <f t="shared" si="101"/>
        <v>0</v>
      </c>
      <c r="AY182" t="str">
        <f t="shared" si="102"/>
        <v>0</v>
      </c>
      <c r="AZ182" t="str">
        <f t="shared" si="103"/>
        <v>0</v>
      </c>
      <c r="BA182" t="str">
        <f t="shared" si="104"/>
        <v>0</v>
      </c>
      <c r="BB182" t="str">
        <f t="shared" si="105"/>
        <v>0</v>
      </c>
      <c r="BC182" t="str">
        <f t="shared" si="106"/>
        <v>0</v>
      </c>
      <c r="BD182" t="str">
        <f t="shared" si="107"/>
        <v>0</v>
      </c>
    </row>
    <row r="183" spans="1:56" x14ac:dyDescent="0.2">
      <c r="A183" s="1">
        <v>44087</v>
      </c>
      <c r="B183" s="4" t="s">
        <v>73</v>
      </c>
      <c r="C183" s="5">
        <v>3.75</v>
      </c>
      <c r="D183">
        <v>1.73</v>
      </c>
      <c r="E183">
        <v>30</v>
      </c>
      <c r="F183">
        <v>2</v>
      </c>
      <c r="G183">
        <v>32.03</v>
      </c>
      <c r="H183">
        <v>1.7675000000000018</v>
      </c>
      <c r="I183">
        <v>2.6706231454005893</v>
      </c>
      <c r="J183">
        <v>65317.919075144506</v>
      </c>
      <c r="K183">
        <v>305780.34682080924</v>
      </c>
      <c r="L183">
        <v>-27167.630057803468</v>
      </c>
      <c r="M183">
        <v>146.47058823529412</v>
      </c>
      <c r="N183">
        <v>5.0200803212851408</v>
      </c>
      <c r="O183">
        <v>113.05418719211822</v>
      </c>
      <c r="P183">
        <v>-72.096774193548399</v>
      </c>
      <c r="Q183">
        <v>4.28</v>
      </c>
      <c r="R183">
        <v>0.82</v>
      </c>
      <c r="S183" s="2">
        <v>6.6265060240963916</v>
      </c>
      <c r="T183" s="2">
        <v>7.8313253012048136</v>
      </c>
      <c r="U183" t="str">
        <f t="shared" si="72"/>
        <v>0</v>
      </c>
      <c r="V183" t="str">
        <f t="shared" si="73"/>
        <v>0</v>
      </c>
      <c r="W183" t="str">
        <f t="shared" si="74"/>
        <v>0</v>
      </c>
      <c r="X183" t="str">
        <f t="shared" si="75"/>
        <v>0</v>
      </c>
      <c r="Y183" t="str">
        <f t="shared" si="76"/>
        <v>0</v>
      </c>
      <c r="Z183" t="str">
        <f t="shared" si="77"/>
        <v>0</v>
      </c>
      <c r="AA183" t="str">
        <f t="shared" si="78"/>
        <v>0</v>
      </c>
      <c r="AB183" t="str">
        <f t="shared" si="79"/>
        <v>0</v>
      </c>
      <c r="AC183" t="str">
        <f t="shared" si="80"/>
        <v>0</v>
      </c>
      <c r="AD183" t="str">
        <f t="shared" si="81"/>
        <v>0</v>
      </c>
      <c r="AE183" t="str">
        <f t="shared" si="82"/>
        <v>0</v>
      </c>
      <c r="AF183" t="str">
        <f t="shared" si="83"/>
        <v>0</v>
      </c>
      <c r="AG183" t="str">
        <f t="shared" si="84"/>
        <v>0</v>
      </c>
      <c r="AH183" t="str">
        <f t="shared" si="85"/>
        <v>1</v>
      </c>
      <c r="AI183" t="str">
        <f t="shared" si="86"/>
        <v>1</v>
      </c>
      <c r="AJ183" t="str">
        <f t="shared" si="87"/>
        <v>1</v>
      </c>
      <c r="AK183" t="str">
        <f t="shared" si="88"/>
        <v>1</v>
      </c>
      <c r="AL183" t="str">
        <f t="shared" si="89"/>
        <v>1</v>
      </c>
      <c r="AM183" t="str">
        <f t="shared" si="90"/>
        <v>1</v>
      </c>
      <c r="AN183" t="str">
        <f t="shared" si="91"/>
        <v>1</v>
      </c>
      <c r="AO183" t="str">
        <f t="shared" si="92"/>
        <v>1</v>
      </c>
      <c r="AP183" t="str">
        <f t="shared" si="93"/>
        <v>1</v>
      </c>
      <c r="AQ183" t="str">
        <f t="shared" si="94"/>
        <v>1</v>
      </c>
      <c r="AR183" t="str">
        <f t="shared" si="95"/>
        <v>0</v>
      </c>
      <c r="AS183" t="str">
        <f t="shared" si="96"/>
        <v>0</v>
      </c>
      <c r="AT183" t="str">
        <f t="shared" si="97"/>
        <v>0</v>
      </c>
      <c r="AU183" t="str">
        <f t="shared" si="98"/>
        <v>0</v>
      </c>
      <c r="AV183" t="str">
        <f t="shared" si="99"/>
        <v>0</v>
      </c>
      <c r="AW183" t="str">
        <f t="shared" si="100"/>
        <v>0</v>
      </c>
      <c r="AX183" t="str">
        <f t="shared" si="101"/>
        <v>0</v>
      </c>
      <c r="AY183" t="str">
        <f t="shared" si="102"/>
        <v>0</v>
      </c>
      <c r="AZ183" t="str">
        <f t="shared" si="103"/>
        <v>0</v>
      </c>
      <c r="BA183" t="str">
        <f t="shared" si="104"/>
        <v>0</v>
      </c>
      <c r="BB183" t="str">
        <f t="shared" si="105"/>
        <v>0</v>
      </c>
      <c r="BC183" t="str">
        <f t="shared" si="106"/>
        <v>0</v>
      </c>
      <c r="BD183" t="str">
        <f t="shared" si="107"/>
        <v>0</v>
      </c>
    </row>
    <row r="184" spans="1:56" x14ac:dyDescent="0.2">
      <c r="A184" s="1">
        <v>44087</v>
      </c>
      <c r="B184" s="4" t="s">
        <v>34</v>
      </c>
      <c r="C184" s="5">
        <v>13.37</v>
      </c>
      <c r="D184">
        <v>3.79</v>
      </c>
      <c r="E184">
        <v>34</v>
      </c>
      <c r="F184">
        <v>2</v>
      </c>
      <c r="G184">
        <v>20.059999999999999</v>
      </c>
      <c r="H184">
        <v>-3.4600000000000009</v>
      </c>
      <c r="I184">
        <v>3.6652078774617034</v>
      </c>
      <c r="J184">
        <v>-147757.25593667547</v>
      </c>
      <c r="K184">
        <v>4275989.4459102899</v>
      </c>
      <c r="L184">
        <v>-43271.767810026387</v>
      </c>
      <c r="M184">
        <v>194.1411451398136</v>
      </c>
      <c r="N184">
        <v>0.91700960219478733</v>
      </c>
      <c r="O184">
        <v>169.17613636363637</v>
      </c>
      <c r="P184">
        <v>-63.203883495145632</v>
      </c>
      <c r="Q184">
        <v>4.28</v>
      </c>
      <c r="R184">
        <v>0.82</v>
      </c>
      <c r="S184" s="2">
        <v>10.354223433242501</v>
      </c>
      <c r="T184" s="2">
        <v>4.087193460490461</v>
      </c>
      <c r="U184" t="str">
        <f t="shared" si="72"/>
        <v>0</v>
      </c>
      <c r="V184" t="str">
        <f t="shared" si="73"/>
        <v>0</v>
      </c>
      <c r="W184" t="str">
        <f t="shared" si="74"/>
        <v>0</v>
      </c>
      <c r="X184" t="str">
        <f t="shared" si="75"/>
        <v>0</v>
      </c>
      <c r="Y184" t="str">
        <f t="shared" si="76"/>
        <v>0</v>
      </c>
      <c r="Z184" t="str">
        <f t="shared" si="77"/>
        <v>0</v>
      </c>
      <c r="AA184" t="str">
        <f t="shared" si="78"/>
        <v>0</v>
      </c>
      <c r="AB184" t="str">
        <f t="shared" si="79"/>
        <v>0</v>
      </c>
      <c r="AC184" t="str">
        <f t="shared" si="80"/>
        <v>0</v>
      </c>
      <c r="AD184" t="str">
        <f t="shared" si="81"/>
        <v>0</v>
      </c>
      <c r="AE184" t="str">
        <f t="shared" si="82"/>
        <v>0</v>
      </c>
      <c r="AF184" t="str">
        <f t="shared" si="83"/>
        <v>0</v>
      </c>
      <c r="AG184" t="str">
        <f t="shared" si="84"/>
        <v>0</v>
      </c>
      <c r="AH184" t="str">
        <f t="shared" si="85"/>
        <v>0</v>
      </c>
      <c r="AI184" t="str">
        <f t="shared" si="86"/>
        <v>1</v>
      </c>
      <c r="AJ184" t="str">
        <f t="shared" si="87"/>
        <v>1</v>
      </c>
      <c r="AK184" t="str">
        <f t="shared" si="88"/>
        <v>1</v>
      </c>
      <c r="AL184" t="str">
        <f t="shared" si="89"/>
        <v>1</v>
      </c>
      <c r="AM184" t="str">
        <f t="shared" si="90"/>
        <v>1</v>
      </c>
      <c r="AN184" t="str">
        <f t="shared" si="91"/>
        <v>1</v>
      </c>
      <c r="AO184" t="str">
        <f t="shared" si="92"/>
        <v>1</v>
      </c>
      <c r="AP184" t="str">
        <f t="shared" si="93"/>
        <v>1</v>
      </c>
      <c r="AQ184" t="str">
        <f t="shared" si="94"/>
        <v>1</v>
      </c>
      <c r="AR184" t="str">
        <f t="shared" si="95"/>
        <v>1</v>
      </c>
      <c r="AS184" t="str">
        <f t="shared" si="96"/>
        <v>1</v>
      </c>
      <c r="AT184" t="str">
        <f t="shared" si="97"/>
        <v>0</v>
      </c>
      <c r="AU184" t="str">
        <f t="shared" si="98"/>
        <v>0</v>
      </c>
      <c r="AV184" t="str">
        <f t="shared" si="99"/>
        <v>0</v>
      </c>
      <c r="AW184" t="str">
        <f t="shared" si="100"/>
        <v>0</v>
      </c>
      <c r="AX184" t="str">
        <f t="shared" si="101"/>
        <v>0</v>
      </c>
      <c r="AY184" t="str">
        <f t="shared" si="102"/>
        <v>0</v>
      </c>
      <c r="AZ184" t="str">
        <f t="shared" si="103"/>
        <v>0</v>
      </c>
      <c r="BA184" t="str">
        <f t="shared" si="104"/>
        <v>0</v>
      </c>
      <c r="BB184" t="str">
        <f t="shared" si="105"/>
        <v>0</v>
      </c>
      <c r="BC184" t="str">
        <f t="shared" si="106"/>
        <v>0</v>
      </c>
      <c r="BD184" t="str">
        <f t="shared" si="107"/>
        <v>0</v>
      </c>
    </row>
    <row r="185" spans="1:56" x14ac:dyDescent="0.2">
      <c r="A185" s="1">
        <v>44087</v>
      </c>
      <c r="B185" s="4" t="s">
        <v>132</v>
      </c>
      <c r="C185" s="5">
        <v>19.96</v>
      </c>
      <c r="D185">
        <v>2.35</v>
      </c>
      <c r="E185">
        <v>53</v>
      </c>
      <c r="F185">
        <v>1</v>
      </c>
      <c r="G185">
        <v>29.97</v>
      </c>
      <c r="H185">
        <v>1.9450000000000003</v>
      </c>
      <c r="I185">
        <v>-1.0109519797809612</v>
      </c>
      <c r="J185">
        <v>-2127.6595744680849</v>
      </c>
      <c r="K185">
        <v>516170.2127659574</v>
      </c>
      <c r="L185">
        <v>-7659.5744680851058</v>
      </c>
      <c r="M185">
        <v>104.84581497797356</v>
      </c>
      <c r="N185">
        <v>20.966386554621849</v>
      </c>
      <c r="O185">
        <v>335.18518518518516</v>
      </c>
      <c r="P185">
        <v>-51.745379876796719</v>
      </c>
      <c r="Q185">
        <v>4.28</v>
      </c>
      <c r="R185">
        <v>0.82</v>
      </c>
      <c r="S185" s="2">
        <v>14.47368421052632</v>
      </c>
      <c r="T185" s="2">
        <v>1.315789473684202</v>
      </c>
      <c r="U185" t="str">
        <f t="shared" si="72"/>
        <v>0</v>
      </c>
      <c r="V185" t="str">
        <f t="shared" si="73"/>
        <v>0</v>
      </c>
      <c r="W185" t="str">
        <f t="shared" si="74"/>
        <v>0</v>
      </c>
      <c r="X185" t="str">
        <f t="shared" si="75"/>
        <v>0</v>
      </c>
      <c r="Y185" t="str">
        <f t="shared" si="76"/>
        <v>0</v>
      </c>
      <c r="Z185" t="str">
        <f t="shared" si="77"/>
        <v>0</v>
      </c>
      <c r="AA185" t="str">
        <f t="shared" si="78"/>
        <v>0</v>
      </c>
      <c r="AB185" t="str">
        <f t="shared" si="79"/>
        <v>0</v>
      </c>
      <c r="AC185" t="str">
        <f t="shared" si="80"/>
        <v>0</v>
      </c>
      <c r="AD185" t="str">
        <f t="shared" si="81"/>
        <v>0</v>
      </c>
      <c r="AE185" t="str">
        <f t="shared" si="82"/>
        <v>0</v>
      </c>
      <c r="AF185" t="str">
        <f t="shared" si="83"/>
        <v>0</v>
      </c>
      <c r="AG185" t="str">
        <f t="shared" si="84"/>
        <v>0</v>
      </c>
      <c r="AH185" t="str">
        <f t="shared" si="85"/>
        <v>0</v>
      </c>
      <c r="AI185" t="str">
        <f t="shared" si="86"/>
        <v>0</v>
      </c>
      <c r="AJ185" t="str">
        <f t="shared" si="87"/>
        <v>0</v>
      </c>
      <c r="AK185" t="str">
        <f t="shared" si="88"/>
        <v>0</v>
      </c>
      <c r="AL185" t="str">
        <f t="shared" si="89"/>
        <v>1</v>
      </c>
      <c r="AM185" t="str">
        <f t="shared" si="90"/>
        <v>1</v>
      </c>
      <c r="AN185" t="str">
        <f t="shared" si="91"/>
        <v>1</v>
      </c>
      <c r="AO185" t="str">
        <f t="shared" si="92"/>
        <v>1</v>
      </c>
      <c r="AP185" t="str">
        <f t="shared" si="93"/>
        <v>1</v>
      </c>
      <c r="AQ185" t="str">
        <f t="shared" si="94"/>
        <v>1</v>
      </c>
      <c r="AR185" t="str">
        <f t="shared" si="95"/>
        <v>1</v>
      </c>
      <c r="AS185" t="str">
        <f t="shared" si="96"/>
        <v>1</v>
      </c>
      <c r="AT185" t="str">
        <f t="shared" si="97"/>
        <v>1</v>
      </c>
      <c r="AU185" t="str">
        <f t="shared" si="98"/>
        <v>1</v>
      </c>
      <c r="AV185" t="str">
        <f t="shared" si="99"/>
        <v>0</v>
      </c>
      <c r="AW185" t="str">
        <f t="shared" si="100"/>
        <v>0</v>
      </c>
      <c r="AX185" t="str">
        <f t="shared" si="101"/>
        <v>0</v>
      </c>
      <c r="AY185" t="str">
        <f t="shared" si="102"/>
        <v>0</v>
      </c>
      <c r="AZ185" t="str">
        <f t="shared" si="103"/>
        <v>0</v>
      </c>
      <c r="BA185" t="str">
        <f t="shared" si="104"/>
        <v>0</v>
      </c>
      <c r="BB185" t="str">
        <f t="shared" si="105"/>
        <v>0</v>
      </c>
      <c r="BC185" t="str">
        <f t="shared" si="106"/>
        <v>0</v>
      </c>
      <c r="BD185" t="str">
        <f t="shared" si="107"/>
        <v>0</v>
      </c>
    </row>
    <row r="186" spans="1:56" x14ac:dyDescent="0.2">
      <c r="A186" s="1">
        <v>44087</v>
      </c>
      <c r="B186" s="4" t="s">
        <v>53</v>
      </c>
      <c r="C186" s="5">
        <v>44</v>
      </c>
      <c r="D186">
        <v>0.94789999999999996</v>
      </c>
      <c r="E186">
        <v>57</v>
      </c>
      <c r="F186">
        <v>1</v>
      </c>
      <c r="G186">
        <v>34.54</v>
      </c>
      <c r="H186">
        <v>-0.63499999999999801</v>
      </c>
      <c r="I186">
        <v>0.62632696390658349</v>
      </c>
      <c r="J186">
        <v>-306994.40869290009</v>
      </c>
      <c r="K186">
        <v>758518.83110032708</v>
      </c>
      <c r="L186">
        <v>-200443.08471357738</v>
      </c>
      <c r="M186">
        <v>16.552511415525114</v>
      </c>
      <c r="N186">
        <v>30.344827586206897</v>
      </c>
      <c r="O186">
        <v>1254.1428571428569</v>
      </c>
      <c r="P186">
        <v>-69.71565495207669</v>
      </c>
      <c r="Q186">
        <v>4.28</v>
      </c>
      <c r="R186">
        <v>0.82</v>
      </c>
      <c r="S186" s="2">
        <v>9.7846940950756753</v>
      </c>
      <c r="T186" s="2">
        <v>1.929226177787253</v>
      </c>
      <c r="U186" t="str">
        <f t="shared" si="72"/>
        <v>0</v>
      </c>
      <c r="V186" t="str">
        <f t="shared" si="73"/>
        <v>0</v>
      </c>
      <c r="W186" t="str">
        <f t="shared" si="74"/>
        <v>0</v>
      </c>
      <c r="X186" t="str">
        <f t="shared" si="75"/>
        <v>0</v>
      </c>
      <c r="Y186" t="str">
        <f t="shared" si="76"/>
        <v>0</v>
      </c>
      <c r="Z186" t="str">
        <f t="shared" si="77"/>
        <v>0</v>
      </c>
      <c r="AA186" t="str">
        <f t="shared" si="78"/>
        <v>0</v>
      </c>
      <c r="AB186" t="str">
        <f t="shared" si="79"/>
        <v>0</v>
      </c>
      <c r="AC186" t="str">
        <f t="shared" si="80"/>
        <v>0</v>
      </c>
      <c r="AD186" t="str">
        <f t="shared" si="81"/>
        <v>0</v>
      </c>
      <c r="AE186" t="str">
        <f t="shared" si="82"/>
        <v>0</v>
      </c>
      <c r="AF186" t="str">
        <f t="shared" si="83"/>
        <v>0</v>
      </c>
      <c r="AG186" t="str">
        <f t="shared" si="84"/>
        <v>0</v>
      </c>
      <c r="AH186" t="str">
        <f t="shared" si="85"/>
        <v>0</v>
      </c>
      <c r="AI186" t="str">
        <f t="shared" si="86"/>
        <v>0</v>
      </c>
      <c r="AJ186" t="str">
        <f t="shared" si="87"/>
        <v>0</v>
      </c>
      <c r="AK186" t="str">
        <f t="shared" si="88"/>
        <v>0</v>
      </c>
      <c r="AL186" t="str">
        <f t="shared" si="89"/>
        <v>1</v>
      </c>
      <c r="AM186" t="str">
        <f t="shared" si="90"/>
        <v>1</v>
      </c>
      <c r="AN186" t="str">
        <f t="shared" si="91"/>
        <v>1</v>
      </c>
      <c r="AO186" t="str">
        <f t="shared" si="92"/>
        <v>1</v>
      </c>
      <c r="AP186" t="str">
        <f t="shared" si="93"/>
        <v>1</v>
      </c>
      <c r="AQ186" t="str">
        <f t="shared" si="94"/>
        <v>1</v>
      </c>
      <c r="AR186" t="str">
        <f t="shared" si="95"/>
        <v>1</v>
      </c>
      <c r="AS186" t="str">
        <f t="shared" si="96"/>
        <v>0</v>
      </c>
      <c r="AT186" t="str">
        <f t="shared" si="97"/>
        <v>0</v>
      </c>
      <c r="AU186" t="str">
        <f t="shared" si="98"/>
        <v>0</v>
      </c>
      <c r="AV186" t="str">
        <f t="shared" si="99"/>
        <v>0</v>
      </c>
      <c r="AW186" t="str">
        <f t="shared" si="100"/>
        <v>0</v>
      </c>
      <c r="AX186" t="str">
        <f t="shared" si="101"/>
        <v>0</v>
      </c>
      <c r="AY186" t="str">
        <f t="shared" si="102"/>
        <v>0</v>
      </c>
      <c r="AZ186" t="str">
        <f t="shared" si="103"/>
        <v>0</v>
      </c>
      <c r="BA186" t="str">
        <f t="shared" si="104"/>
        <v>0</v>
      </c>
      <c r="BB186" t="str">
        <f t="shared" si="105"/>
        <v>0</v>
      </c>
      <c r="BC186" t="str">
        <f t="shared" si="106"/>
        <v>0</v>
      </c>
      <c r="BD186" t="str">
        <f t="shared" si="107"/>
        <v>0</v>
      </c>
    </row>
    <row r="187" spans="1:56" x14ac:dyDescent="0.2">
      <c r="A187" s="1">
        <v>44087</v>
      </c>
      <c r="B187" s="4" t="s">
        <v>133</v>
      </c>
      <c r="C187" s="5">
        <v>61.76</v>
      </c>
      <c r="D187">
        <v>0.24310000000000001</v>
      </c>
      <c r="E187">
        <v>60</v>
      </c>
      <c r="F187">
        <v>1</v>
      </c>
      <c r="G187">
        <v>37.15</v>
      </c>
      <c r="H187">
        <v>5.1924999999999955</v>
      </c>
      <c r="I187">
        <v>-1.8570851836899445</v>
      </c>
      <c r="J187">
        <v>-444261.62073220895</v>
      </c>
      <c r="K187">
        <v>617030.02879473462</v>
      </c>
      <c r="L187">
        <v>-374331.55080213904</v>
      </c>
      <c r="M187">
        <v>17.356475300400533</v>
      </c>
      <c r="N187">
        <v>47.507692307692302</v>
      </c>
      <c r="O187">
        <v>83.61027190332328</v>
      </c>
      <c r="P187">
        <v>-84.416666666666657</v>
      </c>
      <c r="Q187">
        <v>4.28</v>
      </c>
      <c r="R187">
        <v>0.82</v>
      </c>
      <c r="S187" s="2">
        <v>20.766129032258061</v>
      </c>
      <c r="T187" s="2">
        <v>2.7016129032258109</v>
      </c>
      <c r="U187" t="str">
        <f t="shared" si="72"/>
        <v>0</v>
      </c>
      <c r="V187" t="str">
        <f t="shared" si="73"/>
        <v>0</v>
      </c>
      <c r="W187" t="str">
        <f t="shared" si="74"/>
        <v>0</v>
      </c>
      <c r="X187" t="str">
        <f t="shared" si="75"/>
        <v>0</v>
      </c>
      <c r="Y187" t="str">
        <f t="shared" si="76"/>
        <v>0</v>
      </c>
      <c r="Z187" t="str">
        <f t="shared" si="77"/>
        <v>0</v>
      </c>
      <c r="AA187" t="str">
        <f t="shared" si="78"/>
        <v>0</v>
      </c>
      <c r="AB187" t="str">
        <f t="shared" si="79"/>
        <v>0</v>
      </c>
      <c r="AC187" t="str">
        <f t="shared" si="80"/>
        <v>0</v>
      </c>
      <c r="AD187" t="str">
        <f t="shared" si="81"/>
        <v>0</v>
      </c>
      <c r="AE187" t="str">
        <f t="shared" si="82"/>
        <v>0</v>
      </c>
      <c r="AF187" t="str">
        <f t="shared" si="83"/>
        <v>0</v>
      </c>
      <c r="AG187" t="str">
        <f t="shared" si="84"/>
        <v>0</v>
      </c>
      <c r="AH187" t="str">
        <f t="shared" si="85"/>
        <v>0</v>
      </c>
      <c r="AI187" t="str">
        <f t="shared" si="86"/>
        <v>0</v>
      </c>
      <c r="AJ187" t="str">
        <f t="shared" si="87"/>
        <v>0</v>
      </c>
      <c r="AK187" t="str">
        <f t="shared" si="88"/>
        <v>1</v>
      </c>
      <c r="AL187" t="str">
        <f t="shared" si="89"/>
        <v>1</v>
      </c>
      <c r="AM187" t="str">
        <f t="shared" si="90"/>
        <v>1</v>
      </c>
      <c r="AN187" t="str">
        <f t="shared" si="91"/>
        <v>1</v>
      </c>
      <c r="AO187" t="str">
        <f t="shared" si="92"/>
        <v>1</v>
      </c>
      <c r="AP187" t="str">
        <f t="shared" si="93"/>
        <v>1</v>
      </c>
      <c r="AQ187" t="str">
        <f t="shared" si="94"/>
        <v>1</v>
      </c>
      <c r="AR187" t="str">
        <f t="shared" si="95"/>
        <v>1</v>
      </c>
      <c r="AS187" t="str">
        <f t="shared" si="96"/>
        <v>1</v>
      </c>
      <c r="AT187" t="str">
        <f t="shared" si="97"/>
        <v>1</v>
      </c>
      <c r="AU187" t="str">
        <f t="shared" si="98"/>
        <v>1</v>
      </c>
      <c r="AV187" t="str">
        <f t="shared" si="99"/>
        <v>1</v>
      </c>
      <c r="AW187" t="str">
        <f t="shared" si="100"/>
        <v>1</v>
      </c>
      <c r="AX187" t="str">
        <f t="shared" si="101"/>
        <v>0</v>
      </c>
      <c r="AY187" t="str">
        <f t="shared" si="102"/>
        <v>0</v>
      </c>
      <c r="AZ187" t="str">
        <f t="shared" si="103"/>
        <v>0</v>
      </c>
      <c r="BA187" t="str">
        <f t="shared" si="104"/>
        <v>0</v>
      </c>
      <c r="BB187" t="str">
        <f t="shared" si="105"/>
        <v>0</v>
      </c>
      <c r="BC187" t="str">
        <f t="shared" si="106"/>
        <v>0</v>
      </c>
      <c r="BD187" t="str">
        <f t="shared" si="107"/>
        <v>0</v>
      </c>
    </row>
    <row r="188" spans="1:56" x14ac:dyDescent="0.2">
      <c r="A188" s="1">
        <v>44087</v>
      </c>
      <c r="B188" s="4" t="s">
        <v>134</v>
      </c>
      <c r="C188" s="5">
        <v>0.371</v>
      </c>
      <c r="D188">
        <v>1.0900000000000001</v>
      </c>
      <c r="E188">
        <v>64</v>
      </c>
      <c r="F188">
        <v>1</v>
      </c>
      <c r="G188">
        <v>1.1200000000000001</v>
      </c>
      <c r="H188">
        <v>-23.2</v>
      </c>
      <c r="I188">
        <v>-14.910226385636211</v>
      </c>
      <c r="J188">
        <v>-5106422.0183486231</v>
      </c>
      <c r="K188">
        <v>13506422.018348623</v>
      </c>
      <c r="L188">
        <v>0</v>
      </c>
      <c r="M188">
        <v>53.629032258064527</v>
      </c>
      <c r="N188">
        <v>0.55789473684210522</v>
      </c>
      <c r="O188">
        <v>88.060731538992414</v>
      </c>
      <c r="P188">
        <v>-81.953642384105962</v>
      </c>
      <c r="Q188">
        <v>4.28</v>
      </c>
      <c r="R188">
        <v>0.82</v>
      </c>
      <c r="S188" s="2">
        <v>12.307692307692299</v>
      </c>
      <c r="T188" s="2">
        <v>18.46153846153846</v>
      </c>
      <c r="U188" t="str">
        <f t="shared" si="72"/>
        <v>0</v>
      </c>
      <c r="V188" t="str">
        <f t="shared" si="73"/>
        <v>0</v>
      </c>
      <c r="W188" t="str">
        <f t="shared" si="74"/>
        <v>0</v>
      </c>
      <c r="X188" t="str">
        <f t="shared" si="75"/>
        <v>0</v>
      </c>
      <c r="Y188" t="str">
        <f t="shared" si="76"/>
        <v>0</v>
      </c>
      <c r="Z188" t="str">
        <f t="shared" si="77"/>
        <v>0</v>
      </c>
      <c r="AA188" t="str">
        <f t="shared" si="78"/>
        <v>0</v>
      </c>
      <c r="AB188" t="str">
        <f t="shared" si="79"/>
        <v>0</v>
      </c>
      <c r="AC188" t="str">
        <f t="shared" si="80"/>
        <v>1</v>
      </c>
      <c r="AD188" t="str">
        <f t="shared" si="81"/>
        <v>1</v>
      </c>
      <c r="AE188" t="str">
        <f t="shared" si="82"/>
        <v>1</v>
      </c>
      <c r="AF188" t="str">
        <f t="shared" si="83"/>
        <v>1</v>
      </c>
      <c r="AG188" t="str">
        <f t="shared" si="84"/>
        <v>1</v>
      </c>
      <c r="AH188" t="str">
        <f t="shared" si="85"/>
        <v>1</v>
      </c>
      <c r="AI188" t="str">
        <f t="shared" si="86"/>
        <v>1</v>
      </c>
      <c r="AJ188" t="str">
        <f t="shared" si="87"/>
        <v>1</v>
      </c>
      <c r="AK188" t="str">
        <f t="shared" si="88"/>
        <v>1</v>
      </c>
      <c r="AL188" t="str">
        <f t="shared" si="89"/>
        <v>1</v>
      </c>
      <c r="AM188" t="str">
        <f t="shared" si="90"/>
        <v>1</v>
      </c>
      <c r="AN188" t="str">
        <f t="shared" si="91"/>
        <v>1</v>
      </c>
      <c r="AO188" t="str">
        <f t="shared" si="92"/>
        <v>1</v>
      </c>
      <c r="AP188" t="str">
        <f t="shared" si="93"/>
        <v>1</v>
      </c>
      <c r="AQ188" t="str">
        <f t="shared" si="94"/>
        <v>1</v>
      </c>
      <c r="AR188" t="str">
        <f t="shared" si="95"/>
        <v>1</v>
      </c>
      <c r="AS188" t="str">
        <f t="shared" si="96"/>
        <v>1</v>
      </c>
      <c r="AT188" t="str">
        <f t="shared" si="97"/>
        <v>1</v>
      </c>
      <c r="AU188" t="str">
        <f t="shared" si="98"/>
        <v>0</v>
      </c>
      <c r="AV188" t="str">
        <f t="shared" si="99"/>
        <v>0</v>
      </c>
      <c r="AW188" t="str">
        <f t="shared" si="100"/>
        <v>0</v>
      </c>
      <c r="AX188" t="str">
        <f t="shared" si="101"/>
        <v>0</v>
      </c>
      <c r="AY188" t="str">
        <f t="shared" si="102"/>
        <v>0</v>
      </c>
      <c r="AZ188" t="str">
        <f t="shared" si="103"/>
        <v>0</v>
      </c>
      <c r="BA188" t="str">
        <f t="shared" si="104"/>
        <v>0</v>
      </c>
      <c r="BB188" t="str">
        <f t="shared" si="105"/>
        <v>0</v>
      </c>
      <c r="BC188" t="str">
        <f t="shared" si="106"/>
        <v>0</v>
      </c>
      <c r="BD188" t="str">
        <f t="shared" si="107"/>
        <v>0</v>
      </c>
    </row>
    <row r="189" spans="1:56" x14ac:dyDescent="0.2">
      <c r="A189" s="1">
        <v>44087</v>
      </c>
      <c r="B189" s="4" t="s">
        <v>135</v>
      </c>
      <c r="C189" s="5">
        <v>68.209999999999994</v>
      </c>
      <c r="D189">
        <v>1.5</v>
      </c>
      <c r="E189">
        <v>65</v>
      </c>
      <c r="F189">
        <v>1</v>
      </c>
      <c r="G189">
        <v>28.96</v>
      </c>
      <c r="H189">
        <v>1.2824999999999989</v>
      </c>
      <c r="I189">
        <v>-1.5101772816808872</v>
      </c>
      <c r="J189">
        <v>98000</v>
      </c>
      <c r="K189">
        <v>1526000</v>
      </c>
      <c r="L189">
        <v>-156000</v>
      </c>
      <c r="M189">
        <v>87.72727272727272</v>
      </c>
      <c r="N189">
        <v>17.67098445595855</v>
      </c>
      <c r="O189">
        <v>270.37037037037032</v>
      </c>
      <c r="P189">
        <v>-38.775510204081634</v>
      </c>
      <c r="Q189">
        <v>4.28</v>
      </c>
      <c r="R189">
        <v>0.82</v>
      </c>
      <c r="S189" s="2">
        <v>21.290322580645149</v>
      </c>
      <c r="T189" s="2">
        <v>0.64516129032258118</v>
      </c>
      <c r="U189" t="str">
        <f t="shared" si="72"/>
        <v>0</v>
      </c>
      <c r="V189" t="str">
        <f t="shared" si="73"/>
        <v>0</v>
      </c>
      <c r="W189" t="str">
        <f t="shared" si="74"/>
        <v>0</v>
      </c>
      <c r="X189" t="str">
        <f t="shared" si="75"/>
        <v>0</v>
      </c>
      <c r="Y189" t="str">
        <f t="shared" si="76"/>
        <v>0</v>
      </c>
      <c r="Z189" t="str">
        <f t="shared" si="77"/>
        <v>0</v>
      </c>
      <c r="AA189" t="str">
        <f t="shared" si="78"/>
        <v>0</v>
      </c>
      <c r="AB189" t="str">
        <f t="shared" si="79"/>
        <v>0</v>
      </c>
      <c r="AC189" t="str">
        <f t="shared" si="80"/>
        <v>0</v>
      </c>
      <c r="AD189" t="str">
        <f t="shared" si="81"/>
        <v>0</v>
      </c>
      <c r="AE189" t="str">
        <f t="shared" si="82"/>
        <v>0</v>
      </c>
      <c r="AF189" t="str">
        <f t="shared" si="83"/>
        <v>0</v>
      </c>
      <c r="AG189" t="str">
        <f t="shared" si="84"/>
        <v>0</v>
      </c>
      <c r="AH189" t="str">
        <f t="shared" si="85"/>
        <v>0</v>
      </c>
      <c r="AI189" t="str">
        <f t="shared" si="86"/>
        <v>0</v>
      </c>
      <c r="AJ189" t="str">
        <f t="shared" si="87"/>
        <v>0</v>
      </c>
      <c r="AK189" t="str">
        <f t="shared" si="88"/>
        <v>0</v>
      </c>
      <c r="AL189" t="str">
        <f t="shared" si="89"/>
        <v>0</v>
      </c>
      <c r="AM189" t="str">
        <f t="shared" si="90"/>
        <v>1</v>
      </c>
      <c r="AN189" t="str">
        <f t="shared" si="91"/>
        <v>1</v>
      </c>
      <c r="AO189" t="str">
        <f t="shared" si="92"/>
        <v>1</v>
      </c>
      <c r="AP189" t="str">
        <f t="shared" si="93"/>
        <v>1</v>
      </c>
      <c r="AQ189" t="str">
        <f t="shared" si="94"/>
        <v>1</v>
      </c>
      <c r="AR189" t="str">
        <f t="shared" si="95"/>
        <v>1</v>
      </c>
      <c r="AS189" t="str">
        <f t="shared" si="96"/>
        <v>1</v>
      </c>
      <c r="AT189" t="str">
        <f t="shared" si="97"/>
        <v>1</v>
      </c>
      <c r="AU189" t="str">
        <f t="shared" si="98"/>
        <v>1</v>
      </c>
      <c r="AV189" t="str">
        <f t="shared" si="99"/>
        <v>1</v>
      </c>
      <c r="AW189" t="str">
        <f t="shared" si="100"/>
        <v>1</v>
      </c>
      <c r="AX189" t="str">
        <f t="shared" si="101"/>
        <v>0</v>
      </c>
      <c r="AY189" t="str">
        <f t="shared" si="102"/>
        <v>0</v>
      </c>
      <c r="AZ189" t="str">
        <f t="shared" si="103"/>
        <v>0</v>
      </c>
      <c r="BA189" t="str">
        <f t="shared" si="104"/>
        <v>0</v>
      </c>
      <c r="BB189" t="str">
        <f t="shared" si="105"/>
        <v>0</v>
      </c>
      <c r="BC189" t="str">
        <f t="shared" si="106"/>
        <v>0</v>
      </c>
      <c r="BD189" t="str">
        <f t="shared" si="107"/>
        <v>0</v>
      </c>
    </row>
    <row r="190" spans="1:56" x14ac:dyDescent="0.2">
      <c r="A190" s="1">
        <v>44087</v>
      </c>
      <c r="B190" s="4" t="s">
        <v>136</v>
      </c>
      <c r="C190" s="5">
        <v>9.5399999999999991</v>
      </c>
      <c r="D190">
        <v>0.75480000000000003</v>
      </c>
      <c r="E190">
        <v>24</v>
      </c>
      <c r="F190">
        <v>2</v>
      </c>
      <c r="G190">
        <v>40.29</v>
      </c>
      <c r="H190">
        <v>14.167499999999997</v>
      </c>
      <c r="I190">
        <v>0.17252820172529248</v>
      </c>
      <c r="J190">
        <v>-39745.627980922094</v>
      </c>
      <c r="K190">
        <v>196078.43137254901</v>
      </c>
      <c r="L190">
        <v>-74191.838897721245</v>
      </c>
      <c r="M190">
        <v>32.511210762331835</v>
      </c>
      <c r="N190">
        <v>32.896551724137929</v>
      </c>
      <c r="O190">
        <v>6.3098591549295868</v>
      </c>
      <c r="P190">
        <v>-84.903999999999996</v>
      </c>
      <c r="Q190">
        <v>4.28</v>
      </c>
      <c r="R190">
        <v>0.82</v>
      </c>
      <c r="S190" s="2">
        <v>32.467532467532457</v>
      </c>
      <c r="T190" s="2">
        <v>7.1298701298701372</v>
      </c>
      <c r="U190" t="str">
        <f t="shared" si="72"/>
        <v>0</v>
      </c>
      <c r="V190" t="str">
        <f t="shared" si="73"/>
        <v>0</v>
      </c>
      <c r="W190" t="str">
        <f t="shared" si="74"/>
        <v>0</v>
      </c>
      <c r="X190" t="str">
        <f t="shared" si="75"/>
        <v>0</v>
      </c>
      <c r="Y190" t="str">
        <f t="shared" si="76"/>
        <v>0</v>
      </c>
      <c r="Z190" t="str">
        <f t="shared" si="77"/>
        <v>0</v>
      </c>
      <c r="AA190" t="str">
        <f t="shared" si="78"/>
        <v>0</v>
      </c>
      <c r="AB190" t="str">
        <f t="shared" si="79"/>
        <v>0</v>
      </c>
      <c r="AC190" t="str">
        <f t="shared" si="80"/>
        <v>0</v>
      </c>
      <c r="AD190" t="str">
        <f t="shared" si="81"/>
        <v>0</v>
      </c>
      <c r="AE190" t="str">
        <f t="shared" si="82"/>
        <v>0</v>
      </c>
      <c r="AF190" t="str">
        <f t="shared" si="83"/>
        <v>0</v>
      </c>
      <c r="AG190" t="str">
        <f t="shared" si="84"/>
        <v>0</v>
      </c>
      <c r="AH190" t="str">
        <f t="shared" si="85"/>
        <v>1</v>
      </c>
      <c r="AI190" t="str">
        <f t="shared" si="86"/>
        <v>1</v>
      </c>
      <c r="AJ190" t="str">
        <f t="shared" si="87"/>
        <v>1</v>
      </c>
      <c r="AK190" t="str">
        <f t="shared" si="88"/>
        <v>1</v>
      </c>
      <c r="AL190" t="str">
        <f t="shared" si="89"/>
        <v>1</v>
      </c>
      <c r="AM190" t="str">
        <f t="shared" si="90"/>
        <v>1</v>
      </c>
      <c r="AN190" t="str">
        <f t="shared" si="91"/>
        <v>1</v>
      </c>
      <c r="AO190" t="str">
        <f t="shared" si="92"/>
        <v>1</v>
      </c>
      <c r="AP190" t="str">
        <f t="shared" si="93"/>
        <v>1</v>
      </c>
      <c r="AQ190" t="str">
        <f t="shared" si="94"/>
        <v>1</v>
      </c>
      <c r="AR190" t="str">
        <f t="shared" si="95"/>
        <v>1</v>
      </c>
      <c r="AS190" t="str">
        <f t="shared" si="96"/>
        <v>1</v>
      </c>
      <c r="AT190" t="str">
        <f t="shared" si="97"/>
        <v>1</v>
      </c>
      <c r="AU190" t="str">
        <f t="shared" si="98"/>
        <v>1</v>
      </c>
      <c r="AV190" t="str">
        <f t="shared" si="99"/>
        <v>1</v>
      </c>
      <c r="AW190" t="str">
        <f t="shared" si="100"/>
        <v>1</v>
      </c>
      <c r="AX190" t="str">
        <f t="shared" si="101"/>
        <v>1</v>
      </c>
      <c r="AY190" t="str">
        <f t="shared" si="102"/>
        <v>1</v>
      </c>
      <c r="AZ190" t="str">
        <f t="shared" si="103"/>
        <v>1</v>
      </c>
      <c r="BA190" t="str">
        <f t="shared" si="104"/>
        <v>1</v>
      </c>
      <c r="BB190" t="str">
        <f t="shared" si="105"/>
        <v>0</v>
      </c>
      <c r="BC190" t="str">
        <f t="shared" si="106"/>
        <v>0</v>
      </c>
      <c r="BD190" t="str">
        <f t="shared" si="107"/>
        <v>0</v>
      </c>
    </row>
    <row r="191" spans="1:56" x14ac:dyDescent="0.2">
      <c r="A191" s="1">
        <v>44087</v>
      </c>
      <c r="B191" s="4" t="s">
        <v>21</v>
      </c>
      <c r="C191" s="5">
        <v>80.55</v>
      </c>
      <c r="D191">
        <v>0.36509999999999998</v>
      </c>
      <c r="E191">
        <v>44</v>
      </c>
      <c r="F191">
        <v>1</v>
      </c>
      <c r="G191">
        <v>26.77</v>
      </c>
      <c r="H191">
        <v>-3.0200000000000031</v>
      </c>
      <c r="I191">
        <v>0.80066261733847544</v>
      </c>
      <c r="J191">
        <v>-4319364.5576554369</v>
      </c>
      <c r="K191">
        <v>48953711.311969325</v>
      </c>
      <c r="L191">
        <v>-2851273.6236647493</v>
      </c>
      <c r="M191">
        <v>746.12876935615327</v>
      </c>
      <c r="N191">
        <v>0.87984707809939922</v>
      </c>
      <c r="O191">
        <v>51.430941518042296</v>
      </c>
      <c r="P191">
        <v>-77.601226993865041</v>
      </c>
      <c r="Q191">
        <v>4.28</v>
      </c>
      <c r="R191">
        <v>0.82</v>
      </c>
      <c r="S191" s="2">
        <v>18.452380952380949</v>
      </c>
      <c r="T191" s="2">
        <v>4.7321428571428648</v>
      </c>
      <c r="U191" t="str">
        <f t="shared" si="72"/>
        <v>0</v>
      </c>
      <c r="V191" t="str">
        <f t="shared" si="73"/>
        <v>0</v>
      </c>
      <c r="W191" t="str">
        <f t="shared" si="74"/>
        <v>0</v>
      </c>
      <c r="X191" t="str">
        <f t="shared" si="75"/>
        <v>0</v>
      </c>
      <c r="Y191" t="str">
        <f t="shared" si="76"/>
        <v>0</v>
      </c>
      <c r="Z191" t="str">
        <f t="shared" si="77"/>
        <v>0</v>
      </c>
      <c r="AA191" t="str">
        <f t="shared" si="78"/>
        <v>0</v>
      </c>
      <c r="AB191" t="str">
        <f t="shared" si="79"/>
        <v>0</v>
      </c>
      <c r="AC191" t="str">
        <f t="shared" si="80"/>
        <v>0</v>
      </c>
      <c r="AD191" t="str">
        <f t="shared" si="81"/>
        <v>0</v>
      </c>
      <c r="AE191" t="str">
        <f t="shared" si="82"/>
        <v>0</v>
      </c>
      <c r="AF191" t="str">
        <f t="shared" si="83"/>
        <v>0</v>
      </c>
      <c r="AG191" t="str">
        <f t="shared" si="84"/>
        <v>0</v>
      </c>
      <c r="AH191" t="str">
        <f t="shared" si="85"/>
        <v>0</v>
      </c>
      <c r="AI191" t="str">
        <f t="shared" si="86"/>
        <v>1</v>
      </c>
      <c r="AJ191" t="str">
        <f t="shared" si="87"/>
        <v>1</v>
      </c>
      <c r="AK191" t="str">
        <f t="shared" si="88"/>
        <v>1</v>
      </c>
      <c r="AL191" t="str">
        <f t="shared" si="89"/>
        <v>1</v>
      </c>
      <c r="AM191" t="str">
        <f t="shared" si="90"/>
        <v>1</v>
      </c>
      <c r="AN191" t="str">
        <f t="shared" si="91"/>
        <v>1</v>
      </c>
      <c r="AO191" t="str">
        <f t="shared" si="92"/>
        <v>1</v>
      </c>
      <c r="AP191" t="str">
        <f t="shared" si="93"/>
        <v>1</v>
      </c>
      <c r="AQ191" t="str">
        <f t="shared" si="94"/>
        <v>1</v>
      </c>
      <c r="AR191" t="str">
        <f t="shared" si="95"/>
        <v>1</v>
      </c>
      <c r="AS191" t="str">
        <f t="shared" si="96"/>
        <v>1</v>
      </c>
      <c r="AT191" t="str">
        <f t="shared" si="97"/>
        <v>1</v>
      </c>
      <c r="AU191" t="str">
        <f t="shared" si="98"/>
        <v>1</v>
      </c>
      <c r="AV191" t="str">
        <f t="shared" si="99"/>
        <v>1</v>
      </c>
      <c r="AW191" t="str">
        <f t="shared" si="100"/>
        <v>0</v>
      </c>
      <c r="AX191" t="str">
        <f t="shared" si="101"/>
        <v>0</v>
      </c>
      <c r="AY191" t="str">
        <f t="shared" si="102"/>
        <v>0</v>
      </c>
      <c r="AZ191" t="str">
        <f t="shared" si="103"/>
        <v>0</v>
      </c>
      <c r="BA191" t="str">
        <f t="shared" si="104"/>
        <v>0</v>
      </c>
      <c r="BB191" t="str">
        <f t="shared" si="105"/>
        <v>0</v>
      </c>
      <c r="BC191" t="str">
        <f t="shared" si="106"/>
        <v>0</v>
      </c>
      <c r="BD191" t="str">
        <f t="shared" si="107"/>
        <v>0</v>
      </c>
    </row>
    <row r="192" spans="1:56" x14ac:dyDescent="0.2">
      <c r="A192" s="1">
        <v>44087</v>
      </c>
      <c r="B192" s="4" t="s">
        <v>137</v>
      </c>
      <c r="C192" s="5">
        <v>41.4</v>
      </c>
      <c r="D192">
        <v>12.7</v>
      </c>
      <c r="E192">
        <v>45</v>
      </c>
      <c r="F192">
        <v>1</v>
      </c>
      <c r="G192">
        <v>20.74</v>
      </c>
      <c r="H192">
        <v>2.9999999999997584E-2</v>
      </c>
      <c r="I192">
        <v>-0.15723270440252635</v>
      </c>
      <c r="J192">
        <v>246535.43307086616</v>
      </c>
      <c r="K192">
        <v>1320551.1811023622</v>
      </c>
      <c r="L192">
        <v>46456.692913385828</v>
      </c>
      <c r="M192">
        <v>906.60592255125289</v>
      </c>
      <c r="N192">
        <v>10.402010050251256</v>
      </c>
      <c r="O192">
        <v>20.379146919431264</v>
      </c>
      <c r="P192">
        <v>-4.7261815453863525</v>
      </c>
      <c r="Q192">
        <v>4.28</v>
      </c>
      <c r="R192">
        <v>0.82</v>
      </c>
      <c r="S192" s="2">
        <v>43.492063492063487</v>
      </c>
      <c r="T192" s="2">
        <v>0.79365079365079083</v>
      </c>
      <c r="U192" t="str">
        <f t="shared" si="72"/>
        <v>0</v>
      </c>
      <c r="V192" t="str">
        <f t="shared" si="73"/>
        <v>0</v>
      </c>
      <c r="W192" t="str">
        <f t="shared" si="74"/>
        <v>0</v>
      </c>
      <c r="X192" t="str">
        <f t="shared" si="75"/>
        <v>0</v>
      </c>
      <c r="Y192" t="str">
        <f t="shared" si="76"/>
        <v>0</v>
      </c>
      <c r="Z192" t="str">
        <f t="shared" si="77"/>
        <v>0</v>
      </c>
      <c r="AA192" t="str">
        <f t="shared" si="78"/>
        <v>0</v>
      </c>
      <c r="AB192" t="str">
        <f t="shared" si="79"/>
        <v>0</v>
      </c>
      <c r="AC192" t="str">
        <f t="shared" si="80"/>
        <v>0</v>
      </c>
      <c r="AD192" t="str">
        <f t="shared" si="81"/>
        <v>0</v>
      </c>
      <c r="AE192" t="str">
        <f t="shared" si="82"/>
        <v>0</v>
      </c>
      <c r="AF192" t="str">
        <f t="shared" si="83"/>
        <v>0</v>
      </c>
      <c r="AG192" t="str">
        <f t="shared" si="84"/>
        <v>0</v>
      </c>
      <c r="AH192" t="str">
        <f t="shared" si="85"/>
        <v>0</v>
      </c>
      <c r="AI192" t="str">
        <f t="shared" si="86"/>
        <v>0</v>
      </c>
      <c r="AJ192" t="str">
        <f t="shared" si="87"/>
        <v>0</v>
      </c>
      <c r="AK192" t="str">
        <f t="shared" si="88"/>
        <v>0</v>
      </c>
      <c r="AL192" t="str">
        <f t="shared" si="89"/>
        <v>0</v>
      </c>
      <c r="AM192" t="str">
        <f t="shared" si="90"/>
        <v>1</v>
      </c>
      <c r="AN192" t="str">
        <f t="shared" si="91"/>
        <v>1</v>
      </c>
      <c r="AO192" t="str">
        <f t="shared" si="92"/>
        <v>1</v>
      </c>
      <c r="AP192" t="str">
        <f t="shared" si="93"/>
        <v>1</v>
      </c>
      <c r="AQ192" t="str">
        <f t="shared" si="94"/>
        <v>1</v>
      </c>
      <c r="AR192" t="str">
        <f t="shared" si="95"/>
        <v>1</v>
      </c>
      <c r="AS192" t="str">
        <f t="shared" si="96"/>
        <v>1</v>
      </c>
      <c r="AT192" t="str">
        <f t="shared" si="97"/>
        <v>1</v>
      </c>
      <c r="AU192" t="str">
        <f t="shared" si="98"/>
        <v>1</v>
      </c>
      <c r="AV192" t="str">
        <f t="shared" si="99"/>
        <v>1</v>
      </c>
      <c r="AW192" t="str">
        <f t="shared" si="100"/>
        <v>1</v>
      </c>
      <c r="AX192" t="str">
        <f t="shared" si="101"/>
        <v>1</v>
      </c>
      <c r="AY192" t="str">
        <f t="shared" si="102"/>
        <v>1</v>
      </c>
      <c r="AZ192" t="str">
        <f t="shared" si="103"/>
        <v>1</v>
      </c>
      <c r="BA192" t="str">
        <f t="shared" si="104"/>
        <v>1</v>
      </c>
      <c r="BB192" t="str">
        <f t="shared" si="105"/>
        <v>1</v>
      </c>
      <c r="BC192" t="str">
        <f t="shared" si="106"/>
        <v>1</v>
      </c>
      <c r="BD192" t="str">
        <f t="shared" si="107"/>
        <v>1</v>
      </c>
    </row>
    <row r="193" spans="1:56" x14ac:dyDescent="0.2">
      <c r="A193" s="1">
        <v>44087</v>
      </c>
      <c r="B193" s="4" t="s">
        <v>138</v>
      </c>
      <c r="C193" s="5">
        <v>20.68</v>
      </c>
      <c r="D193">
        <v>0.6</v>
      </c>
      <c r="E193">
        <v>66</v>
      </c>
      <c r="F193">
        <v>1</v>
      </c>
      <c r="G193">
        <v>23.53</v>
      </c>
      <c r="H193">
        <v>1.990000000000002</v>
      </c>
      <c r="I193">
        <v>1.1463250168577257</v>
      </c>
      <c r="J193">
        <v>-46666.666666666672</v>
      </c>
      <c r="K193">
        <v>56666.666666666672</v>
      </c>
      <c r="L193">
        <v>0</v>
      </c>
      <c r="M193">
        <v>15.449438202247192</v>
      </c>
      <c r="N193">
        <v>188</v>
      </c>
      <c r="O193">
        <v>18.788358740843396</v>
      </c>
      <c r="P193">
        <v>-91.655076495132136</v>
      </c>
      <c r="Q193">
        <v>4.28</v>
      </c>
      <c r="R193">
        <v>0.82</v>
      </c>
      <c r="S193" s="2">
        <v>13.33333333333335</v>
      </c>
      <c r="T193" s="2">
        <v>1.249999999999992</v>
      </c>
      <c r="U193" t="str">
        <f t="shared" si="72"/>
        <v>0</v>
      </c>
      <c r="V193" t="str">
        <f t="shared" si="73"/>
        <v>0</v>
      </c>
      <c r="W193" t="str">
        <f t="shared" si="74"/>
        <v>0</v>
      </c>
      <c r="X193" t="str">
        <f t="shared" si="75"/>
        <v>0</v>
      </c>
      <c r="Y193" t="str">
        <f t="shared" si="76"/>
        <v>0</v>
      </c>
      <c r="Z193" t="str">
        <f t="shared" si="77"/>
        <v>0</v>
      </c>
      <c r="AA193" t="str">
        <f t="shared" si="78"/>
        <v>0</v>
      </c>
      <c r="AB193" t="str">
        <f t="shared" si="79"/>
        <v>0</v>
      </c>
      <c r="AC193" t="str">
        <f t="shared" si="80"/>
        <v>0</v>
      </c>
      <c r="AD193" t="str">
        <f t="shared" si="81"/>
        <v>0</v>
      </c>
      <c r="AE193" t="str">
        <f t="shared" si="82"/>
        <v>0</v>
      </c>
      <c r="AF193" t="str">
        <f t="shared" si="83"/>
        <v>0</v>
      </c>
      <c r="AG193" t="str">
        <f t="shared" si="84"/>
        <v>0</v>
      </c>
      <c r="AH193" t="str">
        <f t="shared" si="85"/>
        <v>0</v>
      </c>
      <c r="AI193" t="str">
        <f t="shared" si="86"/>
        <v>0</v>
      </c>
      <c r="AJ193" t="str">
        <f t="shared" si="87"/>
        <v>0</v>
      </c>
      <c r="AK193" t="str">
        <f t="shared" si="88"/>
        <v>0</v>
      </c>
      <c r="AL193" t="str">
        <f t="shared" si="89"/>
        <v>1</v>
      </c>
      <c r="AM193" t="str">
        <f t="shared" si="90"/>
        <v>1</v>
      </c>
      <c r="AN193" t="str">
        <f t="shared" si="91"/>
        <v>1</v>
      </c>
      <c r="AO193" t="str">
        <f t="shared" si="92"/>
        <v>1</v>
      </c>
      <c r="AP193" t="str">
        <f t="shared" si="93"/>
        <v>1</v>
      </c>
      <c r="AQ193" t="str">
        <f t="shared" si="94"/>
        <v>1</v>
      </c>
      <c r="AR193" t="str">
        <f t="shared" si="95"/>
        <v>1</v>
      </c>
      <c r="AS193" t="str">
        <f t="shared" si="96"/>
        <v>1</v>
      </c>
      <c r="AT193" t="str">
        <f t="shared" si="97"/>
        <v>1</v>
      </c>
      <c r="AU193" t="str">
        <f t="shared" si="98"/>
        <v>0</v>
      </c>
      <c r="AV193" t="str">
        <f t="shared" si="99"/>
        <v>0</v>
      </c>
      <c r="AW193" t="str">
        <f t="shared" si="100"/>
        <v>0</v>
      </c>
      <c r="AX193" t="str">
        <f t="shared" si="101"/>
        <v>0</v>
      </c>
      <c r="AY193" t="str">
        <f t="shared" si="102"/>
        <v>0</v>
      </c>
      <c r="AZ193" t="str">
        <f t="shared" si="103"/>
        <v>0</v>
      </c>
      <c r="BA193" t="str">
        <f t="shared" si="104"/>
        <v>0</v>
      </c>
      <c r="BB193" t="str">
        <f t="shared" si="105"/>
        <v>0</v>
      </c>
      <c r="BC193" t="str">
        <f t="shared" si="106"/>
        <v>0</v>
      </c>
      <c r="BD193" t="str">
        <f t="shared" si="107"/>
        <v>0</v>
      </c>
    </row>
    <row r="194" spans="1:56" x14ac:dyDescent="0.2">
      <c r="A194" s="1">
        <v>44087</v>
      </c>
      <c r="B194" s="4" t="s">
        <v>3</v>
      </c>
      <c r="C194" s="5">
        <v>209.44</v>
      </c>
      <c r="D194">
        <v>1.0900000000000001</v>
      </c>
      <c r="E194">
        <v>68</v>
      </c>
      <c r="F194">
        <v>1</v>
      </c>
      <c r="G194">
        <v>33.33</v>
      </c>
      <c r="H194">
        <v>0.66750000000000398</v>
      </c>
      <c r="I194">
        <v>2.3474178403755994</v>
      </c>
      <c r="J194">
        <v>-181651.37614678897</v>
      </c>
      <c r="K194">
        <v>1875229.3577981649</v>
      </c>
      <c r="L194">
        <v>-280733.94495412841</v>
      </c>
      <c r="M194">
        <v>16.0546282245827</v>
      </c>
      <c r="N194">
        <v>39.591682419659733</v>
      </c>
      <c r="O194">
        <v>294.92753623188406</v>
      </c>
      <c r="P194">
        <v>-72.613065326633148</v>
      </c>
      <c r="Q194">
        <v>4.28</v>
      </c>
      <c r="R194">
        <v>0.82</v>
      </c>
      <c r="S194" s="2">
        <v>12.44239631336406</v>
      </c>
      <c r="T194" s="2">
        <v>12.44239631336406</v>
      </c>
      <c r="U194" t="str">
        <f t="shared" si="72"/>
        <v>0</v>
      </c>
      <c r="V194" t="str">
        <f t="shared" si="73"/>
        <v>0</v>
      </c>
      <c r="W194" t="str">
        <f t="shared" si="74"/>
        <v>0</v>
      </c>
      <c r="X194" t="str">
        <f t="shared" si="75"/>
        <v>0</v>
      </c>
      <c r="Y194" t="str">
        <f t="shared" si="76"/>
        <v>0</v>
      </c>
      <c r="Z194" t="str">
        <f t="shared" si="77"/>
        <v>0</v>
      </c>
      <c r="AA194" t="str">
        <f t="shared" si="78"/>
        <v>0</v>
      </c>
      <c r="AB194" t="str">
        <f t="shared" si="79"/>
        <v>0</v>
      </c>
      <c r="AC194" t="str">
        <f t="shared" si="80"/>
        <v>0</v>
      </c>
      <c r="AD194" t="str">
        <f t="shared" si="81"/>
        <v>0</v>
      </c>
      <c r="AE194" t="str">
        <f t="shared" si="82"/>
        <v>1</v>
      </c>
      <c r="AF194" t="str">
        <f t="shared" si="83"/>
        <v>1</v>
      </c>
      <c r="AG194" t="str">
        <f t="shared" si="84"/>
        <v>1</v>
      </c>
      <c r="AH194" t="str">
        <f t="shared" si="85"/>
        <v>1</v>
      </c>
      <c r="AI194" t="str">
        <f t="shared" si="86"/>
        <v>1</v>
      </c>
      <c r="AJ194" t="str">
        <f t="shared" si="87"/>
        <v>1</v>
      </c>
      <c r="AK194" t="str">
        <f t="shared" si="88"/>
        <v>1</v>
      </c>
      <c r="AL194" t="str">
        <f t="shared" si="89"/>
        <v>1</v>
      </c>
      <c r="AM194" t="str">
        <f t="shared" si="90"/>
        <v>1</v>
      </c>
      <c r="AN194" t="str">
        <f t="shared" si="91"/>
        <v>1</v>
      </c>
      <c r="AO194" t="str">
        <f t="shared" si="92"/>
        <v>1</v>
      </c>
      <c r="AP194" t="str">
        <f t="shared" si="93"/>
        <v>1</v>
      </c>
      <c r="AQ194" t="str">
        <f t="shared" si="94"/>
        <v>1</v>
      </c>
      <c r="AR194" t="str">
        <f t="shared" si="95"/>
        <v>1</v>
      </c>
      <c r="AS194" t="str">
        <f t="shared" si="96"/>
        <v>1</v>
      </c>
      <c r="AT194" t="str">
        <f t="shared" si="97"/>
        <v>1</v>
      </c>
      <c r="AU194" t="str">
        <f t="shared" si="98"/>
        <v>0</v>
      </c>
      <c r="AV194" t="str">
        <f t="shared" si="99"/>
        <v>0</v>
      </c>
      <c r="AW194" t="str">
        <f t="shared" si="100"/>
        <v>0</v>
      </c>
      <c r="AX194" t="str">
        <f t="shared" si="101"/>
        <v>0</v>
      </c>
      <c r="AY194" t="str">
        <f t="shared" si="102"/>
        <v>0</v>
      </c>
      <c r="AZ194" t="str">
        <f t="shared" si="103"/>
        <v>0</v>
      </c>
      <c r="BA194" t="str">
        <f t="shared" si="104"/>
        <v>0</v>
      </c>
      <c r="BB194" t="str">
        <f t="shared" si="105"/>
        <v>0</v>
      </c>
      <c r="BC194" t="str">
        <f t="shared" si="106"/>
        <v>0</v>
      </c>
      <c r="BD194" t="str">
        <f t="shared" si="107"/>
        <v>0</v>
      </c>
    </row>
    <row r="195" spans="1:56" x14ac:dyDescent="0.2">
      <c r="A195" s="1">
        <v>44087</v>
      </c>
      <c r="B195" s="4" t="s">
        <v>121</v>
      </c>
      <c r="C195" s="5">
        <v>118.56</v>
      </c>
      <c r="D195">
        <v>2</v>
      </c>
      <c r="E195">
        <v>73</v>
      </c>
      <c r="F195">
        <v>1</v>
      </c>
      <c r="G195">
        <v>27.16</v>
      </c>
      <c r="H195">
        <v>3.8225000000000016</v>
      </c>
      <c r="I195">
        <v>0.45203415369160704</v>
      </c>
      <c r="J195">
        <v>76500</v>
      </c>
      <c r="K195">
        <v>927500</v>
      </c>
      <c r="L195">
        <v>-142500</v>
      </c>
      <c r="M195">
        <v>113.29787234042554</v>
      </c>
      <c r="N195">
        <v>55.661971830985919</v>
      </c>
      <c r="O195">
        <v>98.019801980198025</v>
      </c>
      <c r="P195">
        <v>-42.857142857142854</v>
      </c>
      <c r="Q195">
        <v>4.28</v>
      </c>
      <c r="R195">
        <v>0.82</v>
      </c>
      <c r="S195" s="2">
        <v>94.736842105263193</v>
      </c>
      <c r="T195" s="2">
        <v>2.8708133971291891</v>
      </c>
      <c r="U195" t="str">
        <f t="shared" ref="U195:U258" si="108">IF(T195&gt;=41,"1","0")</f>
        <v>0</v>
      </c>
      <c r="V195" t="str">
        <f t="shared" ref="V195:V258" si="109">IF(T195&gt;=38,"1","0")</f>
        <v>0</v>
      </c>
      <c r="W195" t="str">
        <f t="shared" ref="W195:W258" si="110">IF(T195&gt;=35,"1","0")</f>
        <v>0</v>
      </c>
      <c r="X195" t="str">
        <f t="shared" ref="X195:X258" si="111">IF(T195&gt;=32,"1","0")</f>
        <v>0</v>
      </c>
      <c r="Y195" t="str">
        <f t="shared" ref="Y195:Y258" si="112">IF(T195&gt;=29,"1","0")</f>
        <v>0</v>
      </c>
      <c r="Z195" t="str">
        <f t="shared" ref="Z195:Z258" si="113">IF(T195&gt;=26,"1","0")</f>
        <v>0</v>
      </c>
      <c r="AA195" t="str">
        <f t="shared" ref="AA195:AA258" si="114">IF(T195&gt;=23,"1","0")</f>
        <v>0</v>
      </c>
      <c r="AB195" t="str">
        <f t="shared" ref="AB195:AB258" si="115">IF(T195&gt;=20,"1","0")</f>
        <v>0</v>
      </c>
      <c r="AC195" t="str">
        <f t="shared" ref="AC195:AC258" si="116">IF(T195&gt;=17,"1","0")</f>
        <v>0</v>
      </c>
      <c r="AD195" t="str">
        <f t="shared" ref="AD195:AD258" si="117">IF(T195&gt;=14,"1","0")</f>
        <v>0</v>
      </c>
      <c r="AE195" t="str">
        <f t="shared" ref="AE195:AE258" si="118">IF(T195&gt;=12,"1","0")</f>
        <v>0</v>
      </c>
      <c r="AF195" t="str">
        <f t="shared" ref="AF195:AF258" si="119">IF(T195&gt;=10,"1","0")</f>
        <v>0</v>
      </c>
      <c r="AG195" t="str">
        <f t="shared" ref="AG195:AG258" si="120">IF(T195&gt;=8,"1","0")</f>
        <v>0</v>
      </c>
      <c r="AH195" t="str">
        <f t="shared" ref="AH195:AH258" si="121">IF(T195&gt;=6,"1","0")</f>
        <v>0</v>
      </c>
      <c r="AI195" t="str">
        <f t="shared" ref="AI195:AI258" si="122">IF(T195&gt;=4,"1","0")</f>
        <v>0</v>
      </c>
      <c r="AJ195" t="str">
        <f t="shared" ref="AJ195:AJ258" si="123">IF(T195&gt;=3,"1","0")</f>
        <v>0</v>
      </c>
      <c r="AK195" t="str">
        <f t="shared" ref="AK195:AK258" si="124">IF(T195&gt;=2,"1","0")</f>
        <v>1</v>
      </c>
      <c r="AL195" t="str">
        <f t="shared" ref="AL195:AL258" si="125">IF(T195&gt;=1,"1","0")</f>
        <v>1</v>
      </c>
      <c r="AM195" t="str">
        <f t="shared" ref="AM195:AM258" si="126">IF(S195&gt;=1,"1","0")</f>
        <v>1</v>
      </c>
      <c r="AN195" t="str">
        <f t="shared" ref="AN195:AN258" si="127">IF(S195&gt;=2,"1","0")</f>
        <v>1</v>
      </c>
      <c r="AO195" t="str">
        <f t="shared" ref="AO195:AO258" si="128">IF(S195&gt;=3,"1","0")</f>
        <v>1</v>
      </c>
      <c r="AP195" t="str">
        <f t="shared" ref="AP195:AP258" si="129">IF(S195&gt;=4,"1","0")</f>
        <v>1</v>
      </c>
      <c r="AQ195" t="str">
        <f t="shared" ref="AQ195:AQ258" si="130">IF(S195&gt;=6,"1","0")</f>
        <v>1</v>
      </c>
      <c r="AR195" t="str">
        <f t="shared" ref="AR195:AR258" si="131">IF(S195&gt;=8,"1","0")</f>
        <v>1</v>
      </c>
      <c r="AS195" t="str">
        <f t="shared" ref="AS195:AS258" si="132">IF(S195&gt;=10,"1","0")</f>
        <v>1</v>
      </c>
      <c r="AT195" t="str">
        <f t="shared" ref="AT195:AT258" si="133">IF(S195&gt;=12,"1","0")</f>
        <v>1</v>
      </c>
      <c r="AU195" t="str">
        <f t="shared" ref="AU195:AU258" si="134">IF(S195&gt;=14,"1","0")</f>
        <v>1</v>
      </c>
      <c r="AV195" t="str">
        <f t="shared" ref="AV195:AV258" si="135">IF(S195&gt;=17,"1","0")</f>
        <v>1</v>
      </c>
      <c r="AW195" t="str">
        <f t="shared" ref="AW195:AW258" si="136">IF(S195&gt;=20,"1","0")</f>
        <v>1</v>
      </c>
      <c r="AX195" t="str">
        <f t="shared" ref="AX195:AX258" si="137">IF(S195&gt;=23,"1","0")</f>
        <v>1</v>
      </c>
      <c r="AY195" t="str">
        <f t="shared" ref="AY195:AY258" si="138">IF(S195&gt;=26,"1","0")</f>
        <v>1</v>
      </c>
      <c r="AZ195" t="str">
        <f t="shared" ref="AZ195:AZ258" si="139">IF(S195&gt;=29,"1","0")</f>
        <v>1</v>
      </c>
      <c r="BA195" t="str">
        <f t="shared" ref="BA195:BA258" si="140">IF(S195&gt;=32,"1","0")</f>
        <v>1</v>
      </c>
      <c r="BB195" t="str">
        <f t="shared" ref="BB195:BB258" si="141">IF(S195&gt;=35,"1","0")</f>
        <v>1</v>
      </c>
      <c r="BC195" t="str">
        <f t="shared" ref="BC195:BC258" si="142">IF(S195&gt;=38,"1","0")</f>
        <v>1</v>
      </c>
      <c r="BD195" t="str">
        <f t="shared" ref="BD195:BD258" si="143">IF(S195&gt;=41,"1","0")</f>
        <v>1</v>
      </c>
    </row>
    <row r="196" spans="1:56" x14ac:dyDescent="0.2">
      <c r="A196" s="1">
        <v>44087</v>
      </c>
      <c r="B196" s="4" t="s">
        <v>106</v>
      </c>
      <c r="C196" s="5">
        <v>213.79</v>
      </c>
      <c r="D196">
        <v>6.32</v>
      </c>
      <c r="E196">
        <v>77</v>
      </c>
      <c r="F196">
        <v>1</v>
      </c>
      <c r="G196">
        <v>16.23</v>
      </c>
      <c r="H196">
        <v>-0.69750000000000156</v>
      </c>
      <c r="I196">
        <v>0.63694267515923619</v>
      </c>
      <c r="J196">
        <v>-597784.81012658228</v>
      </c>
      <c r="K196">
        <v>6169620.2531645568</v>
      </c>
      <c r="L196">
        <v>-1145411.3924050631</v>
      </c>
      <c r="M196">
        <v>33.324801638085489</v>
      </c>
      <c r="N196">
        <v>16.420122887864824</v>
      </c>
      <c r="O196">
        <v>354.6762589928058</v>
      </c>
      <c r="P196">
        <v>-67.405879319236718</v>
      </c>
      <c r="Q196">
        <v>4.28</v>
      </c>
      <c r="R196">
        <v>0.82</v>
      </c>
      <c r="S196" s="2">
        <v>58.682634730538922</v>
      </c>
      <c r="T196" s="2">
        <v>2.2455089820359202</v>
      </c>
      <c r="U196" t="str">
        <f t="shared" si="108"/>
        <v>0</v>
      </c>
      <c r="V196" t="str">
        <f t="shared" si="109"/>
        <v>0</v>
      </c>
      <c r="W196" t="str">
        <f t="shared" si="110"/>
        <v>0</v>
      </c>
      <c r="X196" t="str">
        <f t="shared" si="111"/>
        <v>0</v>
      </c>
      <c r="Y196" t="str">
        <f t="shared" si="112"/>
        <v>0</v>
      </c>
      <c r="Z196" t="str">
        <f t="shared" si="113"/>
        <v>0</v>
      </c>
      <c r="AA196" t="str">
        <f t="shared" si="114"/>
        <v>0</v>
      </c>
      <c r="AB196" t="str">
        <f t="shared" si="115"/>
        <v>0</v>
      </c>
      <c r="AC196" t="str">
        <f t="shared" si="116"/>
        <v>0</v>
      </c>
      <c r="AD196" t="str">
        <f t="shared" si="117"/>
        <v>0</v>
      </c>
      <c r="AE196" t="str">
        <f t="shared" si="118"/>
        <v>0</v>
      </c>
      <c r="AF196" t="str">
        <f t="shared" si="119"/>
        <v>0</v>
      </c>
      <c r="AG196" t="str">
        <f t="shared" si="120"/>
        <v>0</v>
      </c>
      <c r="AH196" t="str">
        <f t="shared" si="121"/>
        <v>0</v>
      </c>
      <c r="AI196" t="str">
        <f t="shared" si="122"/>
        <v>0</v>
      </c>
      <c r="AJ196" t="str">
        <f t="shared" si="123"/>
        <v>0</v>
      </c>
      <c r="AK196" t="str">
        <f t="shared" si="124"/>
        <v>1</v>
      </c>
      <c r="AL196" t="str">
        <f t="shared" si="125"/>
        <v>1</v>
      </c>
      <c r="AM196" t="str">
        <f t="shared" si="126"/>
        <v>1</v>
      </c>
      <c r="AN196" t="str">
        <f t="shared" si="127"/>
        <v>1</v>
      </c>
      <c r="AO196" t="str">
        <f t="shared" si="128"/>
        <v>1</v>
      </c>
      <c r="AP196" t="str">
        <f t="shared" si="129"/>
        <v>1</v>
      </c>
      <c r="AQ196" t="str">
        <f t="shared" si="130"/>
        <v>1</v>
      </c>
      <c r="AR196" t="str">
        <f t="shared" si="131"/>
        <v>1</v>
      </c>
      <c r="AS196" t="str">
        <f t="shared" si="132"/>
        <v>1</v>
      </c>
      <c r="AT196" t="str">
        <f t="shared" si="133"/>
        <v>1</v>
      </c>
      <c r="AU196" t="str">
        <f t="shared" si="134"/>
        <v>1</v>
      </c>
      <c r="AV196" t="str">
        <f t="shared" si="135"/>
        <v>1</v>
      </c>
      <c r="AW196" t="str">
        <f t="shared" si="136"/>
        <v>1</v>
      </c>
      <c r="AX196" t="str">
        <f t="shared" si="137"/>
        <v>1</v>
      </c>
      <c r="AY196" t="str">
        <f t="shared" si="138"/>
        <v>1</v>
      </c>
      <c r="AZ196" t="str">
        <f t="shared" si="139"/>
        <v>1</v>
      </c>
      <c r="BA196" t="str">
        <f t="shared" si="140"/>
        <v>1</v>
      </c>
      <c r="BB196" t="str">
        <f t="shared" si="141"/>
        <v>1</v>
      </c>
      <c r="BC196" t="str">
        <f t="shared" si="142"/>
        <v>1</v>
      </c>
      <c r="BD196" t="str">
        <f t="shared" si="143"/>
        <v>1</v>
      </c>
    </row>
    <row r="197" spans="1:56" x14ac:dyDescent="0.2">
      <c r="A197" s="1">
        <v>44087</v>
      </c>
      <c r="B197" s="4" t="s">
        <v>139</v>
      </c>
      <c r="C197" s="5">
        <v>84.45</v>
      </c>
      <c r="D197">
        <v>14.05</v>
      </c>
      <c r="E197">
        <v>78</v>
      </c>
      <c r="F197">
        <v>1</v>
      </c>
      <c r="G197">
        <v>11.55</v>
      </c>
      <c r="H197">
        <v>-2.625</v>
      </c>
      <c r="I197">
        <v>-0.35460992907800665</v>
      </c>
      <c r="J197">
        <v>-569395.01779359428</v>
      </c>
      <c r="K197">
        <v>3416370.1067615654</v>
      </c>
      <c r="L197">
        <v>-186263.34519572952</v>
      </c>
      <c r="M197">
        <v>382.9145728643216</v>
      </c>
      <c r="N197">
        <v>11.082677165354331</v>
      </c>
      <c r="O197">
        <v>5741.9958419958421</v>
      </c>
      <c r="P197">
        <v>-5.9571619812583592</v>
      </c>
      <c r="Q197">
        <v>4.28</v>
      </c>
      <c r="R197">
        <v>0.82</v>
      </c>
      <c r="S197" s="2">
        <v>14.27604871447903</v>
      </c>
      <c r="T197" s="2">
        <v>3.5859269282814572</v>
      </c>
      <c r="U197" t="str">
        <f t="shared" si="108"/>
        <v>0</v>
      </c>
      <c r="V197" t="str">
        <f t="shared" si="109"/>
        <v>0</v>
      </c>
      <c r="W197" t="str">
        <f t="shared" si="110"/>
        <v>0</v>
      </c>
      <c r="X197" t="str">
        <f t="shared" si="111"/>
        <v>0</v>
      </c>
      <c r="Y197" t="str">
        <f t="shared" si="112"/>
        <v>0</v>
      </c>
      <c r="Z197" t="str">
        <f t="shared" si="113"/>
        <v>0</v>
      </c>
      <c r="AA197" t="str">
        <f t="shared" si="114"/>
        <v>0</v>
      </c>
      <c r="AB197" t="str">
        <f t="shared" si="115"/>
        <v>0</v>
      </c>
      <c r="AC197" t="str">
        <f t="shared" si="116"/>
        <v>0</v>
      </c>
      <c r="AD197" t="str">
        <f t="shared" si="117"/>
        <v>0</v>
      </c>
      <c r="AE197" t="str">
        <f t="shared" si="118"/>
        <v>0</v>
      </c>
      <c r="AF197" t="str">
        <f t="shared" si="119"/>
        <v>0</v>
      </c>
      <c r="AG197" t="str">
        <f t="shared" si="120"/>
        <v>0</v>
      </c>
      <c r="AH197" t="str">
        <f t="shared" si="121"/>
        <v>0</v>
      </c>
      <c r="AI197" t="str">
        <f t="shared" si="122"/>
        <v>0</v>
      </c>
      <c r="AJ197" t="str">
        <f t="shared" si="123"/>
        <v>1</v>
      </c>
      <c r="AK197" t="str">
        <f t="shared" si="124"/>
        <v>1</v>
      </c>
      <c r="AL197" t="str">
        <f t="shared" si="125"/>
        <v>1</v>
      </c>
      <c r="AM197" t="str">
        <f t="shared" si="126"/>
        <v>1</v>
      </c>
      <c r="AN197" t="str">
        <f t="shared" si="127"/>
        <v>1</v>
      </c>
      <c r="AO197" t="str">
        <f t="shared" si="128"/>
        <v>1</v>
      </c>
      <c r="AP197" t="str">
        <f t="shared" si="129"/>
        <v>1</v>
      </c>
      <c r="AQ197" t="str">
        <f t="shared" si="130"/>
        <v>1</v>
      </c>
      <c r="AR197" t="str">
        <f t="shared" si="131"/>
        <v>1</v>
      </c>
      <c r="AS197" t="str">
        <f t="shared" si="132"/>
        <v>1</v>
      </c>
      <c r="AT197" t="str">
        <f t="shared" si="133"/>
        <v>1</v>
      </c>
      <c r="AU197" t="str">
        <f t="shared" si="134"/>
        <v>1</v>
      </c>
      <c r="AV197" t="str">
        <f t="shared" si="135"/>
        <v>0</v>
      </c>
      <c r="AW197" t="str">
        <f t="shared" si="136"/>
        <v>0</v>
      </c>
      <c r="AX197" t="str">
        <f t="shared" si="137"/>
        <v>0</v>
      </c>
      <c r="AY197" t="str">
        <f t="shared" si="138"/>
        <v>0</v>
      </c>
      <c r="AZ197" t="str">
        <f t="shared" si="139"/>
        <v>0</v>
      </c>
      <c r="BA197" t="str">
        <f t="shared" si="140"/>
        <v>0</v>
      </c>
      <c r="BB197" t="str">
        <f t="shared" si="141"/>
        <v>0</v>
      </c>
      <c r="BC197" t="str">
        <f t="shared" si="142"/>
        <v>0</v>
      </c>
      <c r="BD197" t="str">
        <f t="shared" si="143"/>
        <v>0</v>
      </c>
    </row>
    <row r="198" spans="1:56" x14ac:dyDescent="0.2">
      <c r="A198" s="1">
        <v>44087</v>
      </c>
      <c r="B198" s="4" t="s">
        <v>43</v>
      </c>
      <c r="C198" s="5">
        <v>115.92</v>
      </c>
      <c r="D198">
        <v>1.1399999999999999</v>
      </c>
      <c r="E198">
        <v>81</v>
      </c>
      <c r="F198">
        <v>1</v>
      </c>
      <c r="G198">
        <v>36.630000000000003</v>
      </c>
      <c r="H198">
        <v>2.2475000000000023</v>
      </c>
      <c r="I198">
        <v>-1.0416666666666676</v>
      </c>
      <c r="J198">
        <v>-43859.649122807023</v>
      </c>
      <c r="K198">
        <v>1447368.4210526317</v>
      </c>
      <c r="L198">
        <v>-201754.3859649123</v>
      </c>
      <c r="M198">
        <v>61.861313868613131</v>
      </c>
      <c r="N198">
        <v>34.194690265486727</v>
      </c>
      <c r="O198">
        <v>240.09546539379474</v>
      </c>
      <c r="P198">
        <v>-61.872909698996658</v>
      </c>
      <c r="Q198">
        <v>4.28</v>
      </c>
      <c r="R198">
        <v>0.82</v>
      </c>
      <c r="S198" s="2">
        <v>23.336291038154378</v>
      </c>
      <c r="T198" s="2">
        <v>0.62111801242235098</v>
      </c>
      <c r="U198" t="str">
        <f t="shared" si="108"/>
        <v>0</v>
      </c>
      <c r="V198" t="str">
        <f t="shared" si="109"/>
        <v>0</v>
      </c>
      <c r="W198" t="str">
        <f t="shared" si="110"/>
        <v>0</v>
      </c>
      <c r="X198" t="str">
        <f t="shared" si="111"/>
        <v>0</v>
      </c>
      <c r="Y198" t="str">
        <f t="shared" si="112"/>
        <v>0</v>
      </c>
      <c r="Z198" t="str">
        <f t="shared" si="113"/>
        <v>0</v>
      </c>
      <c r="AA198" t="str">
        <f t="shared" si="114"/>
        <v>0</v>
      </c>
      <c r="AB198" t="str">
        <f t="shared" si="115"/>
        <v>0</v>
      </c>
      <c r="AC198" t="str">
        <f t="shared" si="116"/>
        <v>0</v>
      </c>
      <c r="AD198" t="str">
        <f t="shared" si="117"/>
        <v>0</v>
      </c>
      <c r="AE198" t="str">
        <f t="shared" si="118"/>
        <v>0</v>
      </c>
      <c r="AF198" t="str">
        <f t="shared" si="119"/>
        <v>0</v>
      </c>
      <c r="AG198" t="str">
        <f t="shared" si="120"/>
        <v>0</v>
      </c>
      <c r="AH198" t="str">
        <f t="shared" si="121"/>
        <v>0</v>
      </c>
      <c r="AI198" t="str">
        <f t="shared" si="122"/>
        <v>0</v>
      </c>
      <c r="AJ198" t="str">
        <f t="shared" si="123"/>
        <v>0</v>
      </c>
      <c r="AK198" t="str">
        <f t="shared" si="124"/>
        <v>0</v>
      </c>
      <c r="AL198" t="str">
        <f t="shared" si="125"/>
        <v>0</v>
      </c>
      <c r="AM198" t="str">
        <f t="shared" si="126"/>
        <v>1</v>
      </c>
      <c r="AN198" t="str">
        <f t="shared" si="127"/>
        <v>1</v>
      </c>
      <c r="AO198" t="str">
        <f t="shared" si="128"/>
        <v>1</v>
      </c>
      <c r="AP198" t="str">
        <f t="shared" si="129"/>
        <v>1</v>
      </c>
      <c r="AQ198" t="str">
        <f t="shared" si="130"/>
        <v>1</v>
      </c>
      <c r="AR198" t="str">
        <f t="shared" si="131"/>
        <v>1</v>
      </c>
      <c r="AS198" t="str">
        <f t="shared" si="132"/>
        <v>1</v>
      </c>
      <c r="AT198" t="str">
        <f t="shared" si="133"/>
        <v>1</v>
      </c>
      <c r="AU198" t="str">
        <f t="shared" si="134"/>
        <v>1</v>
      </c>
      <c r="AV198" t="str">
        <f t="shared" si="135"/>
        <v>1</v>
      </c>
      <c r="AW198" t="str">
        <f t="shared" si="136"/>
        <v>1</v>
      </c>
      <c r="AX198" t="str">
        <f t="shared" si="137"/>
        <v>1</v>
      </c>
      <c r="AY198" t="str">
        <f t="shared" si="138"/>
        <v>0</v>
      </c>
      <c r="AZ198" t="str">
        <f t="shared" si="139"/>
        <v>0</v>
      </c>
      <c r="BA198" t="str">
        <f t="shared" si="140"/>
        <v>0</v>
      </c>
      <c r="BB198" t="str">
        <f t="shared" si="141"/>
        <v>0</v>
      </c>
      <c r="BC198" t="str">
        <f t="shared" si="142"/>
        <v>0</v>
      </c>
      <c r="BD198" t="str">
        <f t="shared" si="143"/>
        <v>0</v>
      </c>
    </row>
    <row r="199" spans="1:56" x14ac:dyDescent="0.2">
      <c r="A199" s="1">
        <v>44087</v>
      </c>
      <c r="B199" s="4" t="s">
        <v>140</v>
      </c>
      <c r="C199" s="5">
        <v>45.35</v>
      </c>
      <c r="D199">
        <v>3.32</v>
      </c>
      <c r="E199">
        <v>82</v>
      </c>
      <c r="F199">
        <v>1</v>
      </c>
      <c r="G199">
        <v>41.21</v>
      </c>
      <c r="H199">
        <v>0.12250000000000227</v>
      </c>
      <c r="I199">
        <v>-0.98419325976738314</v>
      </c>
      <c r="J199">
        <v>-312650.60240963858</v>
      </c>
      <c r="K199">
        <v>6871084.3373493981</v>
      </c>
      <c r="L199">
        <v>18975.903614457831</v>
      </c>
      <c r="M199">
        <v>1501.1111111111111</v>
      </c>
      <c r="N199">
        <v>3.3567727609178388</v>
      </c>
      <c r="O199">
        <v>216.19047619047615</v>
      </c>
      <c r="P199">
        <v>-13.315926892950397</v>
      </c>
      <c r="Q199">
        <v>4.28</v>
      </c>
      <c r="R199">
        <v>0.82</v>
      </c>
      <c r="S199" s="2">
        <v>33.136094674556219</v>
      </c>
      <c r="T199" s="2">
        <v>10.946745562130181</v>
      </c>
      <c r="U199" t="str">
        <f t="shared" si="108"/>
        <v>0</v>
      </c>
      <c r="V199" t="str">
        <f t="shared" si="109"/>
        <v>0</v>
      </c>
      <c r="W199" t="str">
        <f t="shared" si="110"/>
        <v>0</v>
      </c>
      <c r="X199" t="str">
        <f t="shared" si="111"/>
        <v>0</v>
      </c>
      <c r="Y199" t="str">
        <f t="shared" si="112"/>
        <v>0</v>
      </c>
      <c r="Z199" t="str">
        <f t="shared" si="113"/>
        <v>0</v>
      </c>
      <c r="AA199" t="str">
        <f t="shared" si="114"/>
        <v>0</v>
      </c>
      <c r="AB199" t="str">
        <f t="shared" si="115"/>
        <v>0</v>
      </c>
      <c r="AC199" t="str">
        <f t="shared" si="116"/>
        <v>0</v>
      </c>
      <c r="AD199" t="str">
        <f t="shared" si="117"/>
        <v>0</v>
      </c>
      <c r="AE199" t="str">
        <f t="shared" si="118"/>
        <v>0</v>
      </c>
      <c r="AF199" t="str">
        <f t="shared" si="119"/>
        <v>1</v>
      </c>
      <c r="AG199" t="str">
        <f t="shared" si="120"/>
        <v>1</v>
      </c>
      <c r="AH199" t="str">
        <f t="shared" si="121"/>
        <v>1</v>
      </c>
      <c r="AI199" t="str">
        <f t="shared" si="122"/>
        <v>1</v>
      </c>
      <c r="AJ199" t="str">
        <f t="shared" si="123"/>
        <v>1</v>
      </c>
      <c r="AK199" t="str">
        <f t="shared" si="124"/>
        <v>1</v>
      </c>
      <c r="AL199" t="str">
        <f t="shared" si="125"/>
        <v>1</v>
      </c>
      <c r="AM199" t="str">
        <f t="shared" si="126"/>
        <v>1</v>
      </c>
      <c r="AN199" t="str">
        <f t="shared" si="127"/>
        <v>1</v>
      </c>
      <c r="AO199" t="str">
        <f t="shared" si="128"/>
        <v>1</v>
      </c>
      <c r="AP199" t="str">
        <f t="shared" si="129"/>
        <v>1</v>
      </c>
      <c r="AQ199" t="str">
        <f t="shared" si="130"/>
        <v>1</v>
      </c>
      <c r="AR199" t="str">
        <f t="shared" si="131"/>
        <v>1</v>
      </c>
      <c r="AS199" t="str">
        <f t="shared" si="132"/>
        <v>1</v>
      </c>
      <c r="AT199" t="str">
        <f t="shared" si="133"/>
        <v>1</v>
      </c>
      <c r="AU199" t="str">
        <f t="shared" si="134"/>
        <v>1</v>
      </c>
      <c r="AV199" t="str">
        <f t="shared" si="135"/>
        <v>1</v>
      </c>
      <c r="AW199" t="str">
        <f t="shared" si="136"/>
        <v>1</v>
      </c>
      <c r="AX199" t="str">
        <f t="shared" si="137"/>
        <v>1</v>
      </c>
      <c r="AY199" t="str">
        <f t="shared" si="138"/>
        <v>1</v>
      </c>
      <c r="AZ199" t="str">
        <f t="shared" si="139"/>
        <v>1</v>
      </c>
      <c r="BA199" t="str">
        <f t="shared" si="140"/>
        <v>1</v>
      </c>
      <c r="BB199" t="str">
        <f t="shared" si="141"/>
        <v>0</v>
      </c>
      <c r="BC199" t="str">
        <f t="shared" si="142"/>
        <v>0</v>
      </c>
      <c r="BD199" t="str">
        <f t="shared" si="143"/>
        <v>0</v>
      </c>
    </row>
    <row r="200" spans="1:56" x14ac:dyDescent="0.2">
      <c r="A200" s="1">
        <v>44087</v>
      </c>
      <c r="B200" s="4" t="s">
        <v>18</v>
      </c>
      <c r="C200" s="5">
        <v>172.96</v>
      </c>
      <c r="D200">
        <v>1.94</v>
      </c>
      <c r="E200">
        <v>83</v>
      </c>
      <c r="F200">
        <v>1</v>
      </c>
      <c r="G200">
        <v>32.19</v>
      </c>
      <c r="H200">
        <v>0.50999999999999801</v>
      </c>
      <c r="I200">
        <v>-1.3224821973550369</v>
      </c>
      <c r="J200">
        <v>-458247.42268041236</v>
      </c>
      <c r="K200">
        <v>2552061.8556701033</v>
      </c>
      <c r="L200">
        <v>-493298.96907216497</v>
      </c>
      <c r="M200">
        <v>23.033373063170441</v>
      </c>
      <c r="N200">
        <v>22.3751617076326</v>
      </c>
      <c r="O200">
        <v>3779.9999999999995</v>
      </c>
      <c r="P200">
        <v>-73.959731543624159</v>
      </c>
      <c r="Q200">
        <v>4.28</v>
      </c>
      <c r="R200">
        <v>0.82</v>
      </c>
      <c r="S200" s="2">
        <v>37.894736842105267</v>
      </c>
      <c r="T200" s="2">
        <v>0</v>
      </c>
      <c r="U200" t="str">
        <f t="shared" si="108"/>
        <v>0</v>
      </c>
      <c r="V200" t="str">
        <f t="shared" si="109"/>
        <v>0</v>
      </c>
      <c r="W200" t="str">
        <f t="shared" si="110"/>
        <v>0</v>
      </c>
      <c r="X200" t="str">
        <f t="shared" si="111"/>
        <v>0</v>
      </c>
      <c r="Y200" t="str">
        <f t="shared" si="112"/>
        <v>0</v>
      </c>
      <c r="Z200" t="str">
        <f t="shared" si="113"/>
        <v>0</v>
      </c>
      <c r="AA200" t="str">
        <f t="shared" si="114"/>
        <v>0</v>
      </c>
      <c r="AB200" t="str">
        <f t="shared" si="115"/>
        <v>0</v>
      </c>
      <c r="AC200" t="str">
        <f t="shared" si="116"/>
        <v>0</v>
      </c>
      <c r="AD200" t="str">
        <f t="shared" si="117"/>
        <v>0</v>
      </c>
      <c r="AE200" t="str">
        <f t="shared" si="118"/>
        <v>0</v>
      </c>
      <c r="AF200" t="str">
        <f t="shared" si="119"/>
        <v>0</v>
      </c>
      <c r="AG200" t="str">
        <f t="shared" si="120"/>
        <v>0</v>
      </c>
      <c r="AH200" t="str">
        <f t="shared" si="121"/>
        <v>0</v>
      </c>
      <c r="AI200" t="str">
        <f t="shared" si="122"/>
        <v>0</v>
      </c>
      <c r="AJ200" t="str">
        <f t="shared" si="123"/>
        <v>0</v>
      </c>
      <c r="AK200" t="str">
        <f t="shared" si="124"/>
        <v>0</v>
      </c>
      <c r="AL200" t="str">
        <f t="shared" si="125"/>
        <v>0</v>
      </c>
      <c r="AM200" t="str">
        <f t="shared" si="126"/>
        <v>1</v>
      </c>
      <c r="AN200" t="str">
        <f t="shared" si="127"/>
        <v>1</v>
      </c>
      <c r="AO200" t="str">
        <f t="shared" si="128"/>
        <v>1</v>
      </c>
      <c r="AP200" t="str">
        <f t="shared" si="129"/>
        <v>1</v>
      </c>
      <c r="AQ200" t="str">
        <f t="shared" si="130"/>
        <v>1</v>
      </c>
      <c r="AR200" t="str">
        <f t="shared" si="131"/>
        <v>1</v>
      </c>
      <c r="AS200" t="str">
        <f t="shared" si="132"/>
        <v>1</v>
      </c>
      <c r="AT200" t="str">
        <f t="shared" si="133"/>
        <v>1</v>
      </c>
      <c r="AU200" t="str">
        <f t="shared" si="134"/>
        <v>1</v>
      </c>
      <c r="AV200" t="str">
        <f t="shared" si="135"/>
        <v>1</v>
      </c>
      <c r="AW200" t="str">
        <f t="shared" si="136"/>
        <v>1</v>
      </c>
      <c r="AX200" t="str">
        <f t="shared" si="137"/>
        <v>1</v>
      </c>
      <c r="AY200" t="str">
        <f t="shared" si="138"/>
        <v>1</v>
      </c>
      <c r="AZ200" t="str">
        <f t="shared" si="139"/>
        <v>1</v>
      </c>
      <c r="BA200" t="str">
        <f t="shared" si="140"/>
        <v>1</v>
      </c>
      <c r="BB200" t="str">
        <f t="shared" si="141"/>
        <v>1</v>
      </c>
      <c r="BC200" t="str">
        <f t="shared" si="142"/>
        <v>0</v>
      </c>
      <c r="BD200" t="str">
        <f t="shared" si="143"/>
        <v>0</v>
      </c>
    </row>
    <row r="201" spans="1:56" x14ac:dyDescent="0.2">
      <c r="A201" s="1">
        <v>44087</v>
      </c>
      <c r="B201" s="4" t="s">
        <v>87</v>
      </c>
      <c r="C201" s="5">
        <v>196.96</v>
      </c>
      <c r="D201">
        <v>3.57</v>
      </c>
      <c r="E201">
        <v>84</v>
      </c>
      <c r="F201">
        <v>1</v>
      </c>
      <c r="G201">
        <v>26.97</v>
      </c>
      <c r="H201">
        <v>9.3975000000000009</v>
      </c>
      <c r="I201">
        <v>0.39370078740156889</v>
      </c>
      <c r="J201">
        <v>-207282.9131652661</v>
      </c>
      <c r="K201">
        <v>1774789.9159663867</v>
      </c>
      <c r="L201">
        <v>-91596.638655462186</v>
      </c>
      <c r="M201">
        <v>84.729064039408868</v>
      </c>
      <c r="N201">
        <v>57.255813953488378</v>
      </c>
      <c r="O201">
        <v>131.81818181818181</v>
      </c>
      <c r="P201">
        <v>-55.207026348808043</v>
      </c>
      <c r="Q201">
        <v>4.28</v>
      </c>
      <c r="R201">
        <v>0.82</v>
      </c>
      <c r="S201" s="2">
        <v>4.8158640226628986</v>
      </c>
      <c r="T201" s="2">
        <v>6.232294617563733</v>
      </c>
      <c r="U201" t="str">
        <f t="shared" si="108"/>
        <v>0</v>
      </c>
      <c r="V201" t="str">
        <f t="shared" si="109"/>
        <v>0</v>
      </c>
      <c r="W201" t="str">
        <f t="shared" si="110"/>
        <v>0</v>
      </c>
      <c r="X201" t="str">
        <f t="shared" si="111"/>
        <v>0</v>
      </c>
      <c r="Y201" t="str">
        <f t="shared" si="112"/>
        <v>0</v>
      </c>
      <c r="Z201" t="str">
        <f t="shared" si="113"/>
        <v>0</v>
      </c>
      <c r="AA201" t="str">
        <f t="shared" si="114"/>
        <v>0</v>
      </c>
      <c r="AB201" t="str">
        <f t="shared" si="115"/>
        <v>0</v>
      </c>
      <c r="AC201" t="str">
        <f t="shared" si="116"/>
        <v>0</v>
      </c>
      <c r="AD201" t="str">
        <f t="shared" si="117"/>
        <v>0</v>
      </c>
      <c r="AE201" t="str">
        <f t="shared" si="118"/>
        <v>0</v>
      </c>
      <c r="AF201" t="str">
        <f t="shared" si="119"/>
        <v>0</v>
      </c>
      <c r="AG201" t="str">
        <f t="shared" si="120"/>
        <v>0</v>
      </c>
      <c r="AH201" t="str">
        <f t="shared" si="121"/>
        <v>1</v>
      </c>
      <c r="AI201" t="str">
        <f t="shared" si="122"/>
        <v>1</v>
      </c>
      <c r="AJ201" t="str">
        <f t="shared" si="123"/>
        <v>1</v>
      </c>
      <c r="AK201" t="str">
        <f t="shared" si="124"/>
        <v>1</v>
      </c>
      <c r="AL201" t="str">
        <f t="shared" si="125"/>
        <v>1</v>
      </c>
      <c r="AM201" t="str">
        <f t="shared" si="126"/>
        <v>1</v>
      </c>
      <c r="AN201" t="str">
        <f t="shared" si="127"/>
        <v>1</v>
      </c>
      <c r="AO201" t="str">
        <f t="shared" si="128"/>
        <v>1</v>
      </c>
      <c r="AP201" t="str">
        <f t="shared" si="129"/>
        <v>1</v>
      </c>
      <c r="AQ201" t="str">
        <f t="shared" si="130"/>
        <v>0</v>
      </c>
      <c r="AR201" t="str">
        <f t="shared" si="131"/>
        <v>0</v>
      </c>
      <c r="AS201" t="str">
        <f t="shared" si="132"/>
        <v>0</v>
      </c>
      <c r="AT201" t="str">
        <f t="shared" si="133"/>
        <v>0</v>
      </c>
      <c r="AU201" t="str">
        <f t="shared" si="134"/>
        <v>0</v>
      </c>
      <c r="AV201" t="str">
        <f t="shared" si="135"/>
        <v>0</v>
      </c>
      <c r="AW201" t="str">
        <f t="shared" si="136"/>
        <v>0</v>
      </c>
      <c r="AX201" t="str">
        <f t="shared" si="137"/>
        <v>0</v>
      </c>
      <c r="AY201" t="str">
        <f t="shared" si="138"/>
        <v>0</v>
      </c>
      <c r="AZ201" t="str">
        <f t="shared" si="139"/>
        <v>0</v>
      </c>
      <c r="BA201" t="str">
        <f t="shared" si="140"/>
        <v>0</v>
      </c>
      <c r="BB201" t="str">
        <f t="shared" si="141"/>
        <v>0</v>
      </c>
      <c r="BC201" t="str">
        <f t="shared" si="142"/>
        <v>0</v>
      </c>
      <c r="BD201" t="str">
        <f t="shared" si="143"/>
        <v>0</v>
      </c>
    </row>
    <row r="202" spans="1:56" x14ac:dyDescent="0.2">
      <c r="A202" s="1">
        <v>44087</v>
      </c>
      <c r="B202" s="4" t="s">
        <v>63</v>
      </c>
      <c r="C202" s="5">
        <v>87.78</v>
      </c>
      <c r="D202">
        <v>0.39300000000000002</v>
      </c>
      <c r="E202">
        <v>85</v>
      </c>
      <c r="F202">
        <v>1</v>
      </c>
      <c r="G202">
        <v>32.54</v>
      </c>
      <c r="H202">
        <v>-0.61999999999999744</v>
      </c>
      <c r="I202">
        <v>-0.95766129032257319</v>
      </c>
      <c r="J202">
        <v>-984732.82442748093</v>
      </c>
      <c r="K202">
        <v>1402035.6234096691</v>
      </c>
      <c r="L202">
        <v>218829.5165394402</v>
      </c>
      <c r="M202">
        <v>56.884057971014499</v>
      </c>
      <c r="N202">
        <v>27.955414012738853</v>
      </c>
      <c r="O202">
        <v>324.40604751619867</v>
      </c>
      <c r="P202">
        <v>-64.594594594594597</v>
      </c>
      <c r="Q202">
        <v>4.28</v>
      </c>
      <c r="R202">
        <v>0.82</v>
      </c>
      <c r="S202" s="2">
        <v>17.487014593123909</v>
      </c>
      <c r="T202" s="2">
        <v>3.7843185753153552</v>
      </c>
      <c r="U202" t="str">
        <f t="shared" si="108"/>
        <v>0</v>
      </c>
      <c r="V202" t="str">
        <f t="shared" si="109"/>
        <v>0</v>
      </c>
      <c r="W202" t="str">
        <f t="shared" si="110"/>
        <v>0</v>
      </c>
      <c r="X202" t="str">
        <f t="shared" si="111"/>
        <v>0</v>
      </c>
      <c r="Y202" t="str">
        <f t="shared" si="112"/>
        <v>0</v>
      </c>
      <c r="Z202" t="str">
        <f t="shared" si="113"/>
        <v>0</v>
      </c>
      <c r="AA202" t="str">
        <f t="shared" si="114"/>
        <v>0</v>
      </c>
      <c r="AB202" t="str">
        <f t="shared" si="115"/>
        <v>0</v>
      </c>
      <c r="AC202" t="str">
        <f t="shared" si="116"/>
        <v>0</v>
      </c>
      <c r="AD202" t="str">
        <f t="shared" si="117"/>
        <v>0</v>
      </c>
      <c r="AE202" t="str">
        <f t="shared" si="118"/>
        <v>0</v>
      </c>
      <c r="AF202" t="str">
        <f t="shared" si="119"/>
        <v>0</v>
      </c>
      <c r="AG202" t="str">
        <f t="shared" si="120"/>
        <v>0</v>
      </c>
      <c r="AH202" t="str">
        <f t="shared" si="121"/>
        <v>0</v>
      </c>
      <c r="AI202" t="str">
        <f t="shared" si="122"/>
        <v>0</v>
      </c>
      <c r="AJ202" t="str">
        <f t="shared" si="123"/>
        <v>1</v>
      </c>
      <c r="AK202" t="str">
        <f t="shared" si="124"/>
        <v>1</v>
      </c>
      <c r="AL202" t="str">
        <f t="shared" si="125"/>
        <v>1</v>
      </c>
      <c r="AM202" t="str">
        <f t="shared" si="126"/>
        <v>1</v>
      </c>
      <c r="AN202" t="str">
        <f t="shared" si="127"/>
        <v>1</v>
      </c>
      <c r="AO202" t="str">
        <f t="shared" si="128"/>
        <v>1</v>
      </c>
      <c r="AP202" t="str">
        <f t="shared" si="129"/>
        <v>1</v>
      </c>
      <c r="AQ202" t="str">
        <f t="shared" si="130"/>
        <v>1</v>
      </c>
      <c r="AR202" t="str">
        <f t="shared" si="131"/>
        <v>1</v>
      </c>
      <c r="AS202" t="str">
        <f t="shared" si="132"/>
        <v>1</v>
      </c>
      <c r="AT202" t="str">
        <f t="shared" si="133"/>
        <v>1</v>
      </c>
      <c r="AU202" t="str">
        <f t="shared" si="134"/>
        <v>1</v>
      </c>
      <c r="AV202" t="str">
        <f t="shared" si="135"/>
        <v>1</v>
      </c>
      <c r="AW202" t="str">
        <f t="shared" si="136"/>
        <v>0</v>
      </c>
      <c r="AX202" t="str">
        <f t="shared" si="137"/>
        <v>0</v>
      </c>
      <c r="AY202" t="str">
        <f t="shared" si="138"/>
        <v>0</v>
      </c>
      <c r="AZ202" t="str">
        <f t="shared" si="139"/>
        <v>0</v>
      </c>
      <c r="BA202" t="str">
        <f t="shared" si="140"/>
        <v>0</v>
      </c>
      <c r="BB202" t="str">
        <f t="shared" si="141"/>
        <v>0</v>
      </c>
      <c r="BC202" t="str">
        <f t="shared" si="142"/>
        <v>0</v>
      </c>
      <c r="BD202" t="str">
        <f t="shared" si="143"/>
        <v>0</v>
      </c>
    </row>
    <row r="203" spans="1:56" x14ac:dyDescent="0.2">
      <c r="A203" s="1">
        <v>44087</v>
      </c>
      <c r="B203" s="4" t="s">
        <v>141</v>
      </c>
      <c r="C203" s="5">
        <v>63.48</v>
      </c>
      <c r="D203">
        <v>4.99</v>
      </c>
      <c r="E203">
        <v>86</v>
      </c>
      <c r="F203">
        <v>1</v>
      </c>
      <c r="G203">
        <v>24.88</v>
      </c>
      <c r="H203">
        <v>-6.4450000000000003</v>
      </c>
      <c r="I203">
        <v>-0.39920159680637868</v>
      </c>
      <c r="J203">
        <v>4609.2184368737471</v>
      </c>
      <c r="K203">
        <v>552104.20841683366</v>
      </c>
      <c r="L203">
        <v>-87374.74949899799</v>
      </c>
      <c r="M203">
        <v>198.57142857142858</v>
      </c>
      <c r="N203">
        <v>45.669064748201443</v>
      </c>
      <c r="O203">
        <v>104.08997955010226</v>
      </c>
      <c r="P203">
        <v>-35.943517329910144</v>
      </c>
      <c r="Q203">
        <v>4.28</v>
      </c>
      <c r="R203">
        <v>0.82</v>
      </c>
      <c r="S203" s="2">
        <v>9.7804391217564923</v>
      </c>
      <c r="T203" s="2">
        <v>0.99800399201596457</v>
      </c>
      <c r="U203" t="str">
        <f t="shared" si="108"/>
        <v>0</v>
      </c>
      <c r="V203" t="str">
        <f t="shared" si="109"/>
        <v>0</v>
      </c>
      <c r="W203" t="str">
        <f t="shared" si="110"/>
        <v>0</v>
      </c>
      <c r="X203" t="str">
        <f t="shared" si="111"/>
        <v>0</v>
      </c>
      <c r="Y203" t="str">
        <f t="shared" si="112"/>
        <v>0</v>
      </c>
      <c r="Z203" t="str">
        <f t="shared" si="113"/>
        <v>0</v>
      </c>
      <c r="AA203" t="str">
        <f t="shared" si="114"/>
        <v>0</v>
      </c>
      <c r="AB203" t="str">
        <f t="shared" si="115"/>
        <v>0</v>
      </c>
      <c r="AC203" t="str">
        <f t="shared" si="116"/>
        <v>0</v>
      </c>
      <c r="AD203" t="str">
        <f t="shared" si="117"/>
        <v>0</v>
      </c>
      <c r="AE203" t="str">
        <f t="shared" si="118"/>
        <v>0</v>
      </c>
      <c r="AF203" t="str">
        <f t="shared" si="119"/>
        <v>0</v>
      </c>
      <c r="AG203" t="str">
        <f t="shared" si="120"/>
        <v>0</v>
      </c>
      <c r="AH203" t="str">
        <f t="shared" si="121"/>
        <v>0</v>
      </c>
      <c r="AI203" t="str">
        <f t="shared" si="122"/>
        <v>0</v>
      </c>
      <c r="AJ203" t="str">
        <f t="shared" si="123"/>
        <v>0</v>
      </c>
      <c r="AK203" t="str">
        <f t="shared" si="124"/>
        <v>0</v>
      </c>
      <c r="AL203" t="str">
        <f t="shared" si="125"/>
        <v>0</v>
      </c>
      <c r="AM203" t="str">
        <f t="shared" si="126"/>
        <v>1</v>
      </c>
      <c r="AN203" t="str">
        <f t="shared" si="127"/>
        <v>1</v>
      </c>
      <c r="AO203" t="str">
        <f t="shared" si="128"/>
        <v>1</v>
      </c>
      <c r="AP203" t="str">
        <f t="shared" si="129"/>
        <v>1</v>
      </c>
      <c r="AQ203" t="str">
        <f t="shared" si="130"/>
        <v>1</v>
      </c>
      <c r="AR203" t="str">
        <f t="shared" si="131"/>
        <v>1</v>
      </c>
      <c r="AS203" t="str">
        <f t="shared" si="132"/>
        <v>0</v>
      </c>
      <c r="AT203" t="str">
        <f t="shared" si="133"/>
        <v>0</v>
      </c>
      <c r="AU203" t="str">
        <f t="shared" si="134"/>
        <v>0</v>
      </c>
      <c r="AV203" t="str">
        <f t="shared" si="135"/>
        <v>0</v>
      </c>
      <c r="AW203" t="str">
        <f t="shared" si="136"/>
        <v>0</v>
      </c>
      <c r="AX203" t="str">
        <f t="shared" si="137"/>
        <v>0</v>
      </c>
      <c r="AY203" t="str">
        <f t="shared" si="138"/>
        <v>0</v>
      </c>
      <c r="AZ203" t="str">
        <f t="shared" si="139"/>
        <v>0</v>
      </c>
      <c r="BA203" t="str">
        <f t="shared" si="140"/>
        <v>0</v>
      </c>
      <c r="BB203" t="str">
        <f t="shared" si="141"/>
        <v>0</v>
      </c>
      <c r="BC203" t="str">
        <f t="shared" si="142"/>
        <v>0</v>
      </c>
      <c r="BD203" t="str">
        <f t="shared" si="143"/>
        <v>0</v>
      </c>
    </row>
    <row r="204" spans="1:56" x14ac:dyDescent="0.2">
      <c r="A204" s="1">
        <v>44087</v>
      </c>
      <c r="B204" s="4" t="s">
        <v>142</v>
      </c>
      <c r="C204" s="5">
        <v>152.91999999999999</v>
      </c>
      <c r="D204">
        <v>4.99</v>
      </c>
      <c r="E204">
        <v>87</v>
      </c>
      <c r="F204">
        <v>1</v>
      </c>
      <c r="G204">
        <v>27.33</v>
      </c>
      <c r="H204">
        <v>2.129999999999999</v>
      </c>
      <c r="I204">
        <v>0.40241448692153847</v>
      </c>
      <c r="J204">
        <v>-456713.42685370741</v>
      </c>
      <c r="K204">
        <v>4246292.5851703407</v>
      </c>
      <c r="L204">
        <v>-347094.18837675347</v>
      </c>
      <c r="M204">
        <v>299.29078014184398</v>
      </c>
      <c r="N204">
        <v>18.118483412322274</v>
      </c>
      <c r="O204">
        <v>174.17582417582415</v>
      </c>
      <c r="P204">
        <v>-11.367673179396087</v>
      </c>
      <c r="Q204">
        <v>4.28</v>
      </c>
      <c r="R204">
        <v>0.82</v>
      </c>
      <c r="S204" s="2">
        <v>6.0311284046692704</v>
      </c>
      <c r="T204" s="2">
        <v>5.6420233463035032</v>
      </c>
      <c r="U204" t="str">
        <f t="shared" si="108"/>
        <v>0</v>
      </c>
      <c r="V204" t="str">
        <f t="shared" si="109"/>
        <v>0</v>
      </c>
      <c r="W204" t="str">
        <f t="shared" si="110"/>
        <v>0</v>
      </c>
      <c r="X204" t="str">
        <f t="shared" si="111"/>
        <v>0</v>
      </c>
      <c r="Y204" t="str">
        <f t="shared" si="112"/>
        <v>0</v>
      </c>
      <c r="Z204" t="str">
        <f t="shared" si="113"/>
        <v>0</v>
      </c>
      <c r="AA204" t="str">
        <f t="shared" si="114"/>
        <v>0</v>
      </c>
      <c r="AB204" t="str">
        <f t="shared" si="115"/>
        <v>0</v>
      </c>
      <c r="AC204" t="str">
        <f t="shared" si="116"/>
        <v>0</v>
      </c>
      <c r="AD204" t="str">
        <f t="shared" si="117"/>
        <v>0</v>
      </c>
      <c r="AE204" t="str">
        <f t="shared" si="118"/>
        <v>0</v>
      </c>
      <c r="AF204" t="str">
        <f t="shared" si="119"/>
        <v>0</v>
      </c>
      <c r="AG204" t="str">
        <f t="shared" si="120"/>
        <v>0</v>
      </c>
      <c r="AH204" t="str">
        <f t="shared" si="121"/>
        <v>0</v>
      </c>
      <c r="AI204" t="str">
        <f t="shared" si="122"/>
        <v>1</v>
      </c>
      <c r="AJ204" t="str">
        <f t="shared" si="123"/>
        <v>1</v>
      </c>
      <c r="AK204" t="str">
        <f t="shared" si="124"/>
        <v>1</v>
      </c>
      <c r="AL204" t="str">
        <f t="shared" si="125"/>
        <v>1</v>
      </c>
      <c r="AM204" t="str">
        <f t="shared" si="126"/>
        <v>1</v>
      </c>
      <c r="AN204" t="str">
        <f t="shared" si="127"/>
        <v>1</v>
      </c>
      <c r="AO204" t="str">
        <f t="shared" si="128"/>
        <v>1</v>
      </c>
      <c r="AP204" t="str">
        <f t="shared" si="129"/>
        <v>1</v>
      </c>
      <c r="AQ204" t="str">
        <f t="shared" si="130"/>
        <v>1</v>
      </c>
      <c r="AR204" t="str">
        <f t="shared" si="131"/>
        <v>0</v>
      </c>
      <c r="AS204" t="str">
        <f t="shared" si="132"/>
        <v>0</v>
      </c>
      <c r="AT204" t="str">
        <f t="shared" si="133"/>
        <v>0</v>
      </c>
      <c r="AU204" t="str">
        <f t="shared" si="134"/>
        <v>0</v>
      </c>
      <c r="AV204" t="str">
        <f t="shared" si="135"/>
        <v>0</v>
      </c>
      <c r="AW204" t="str">
        <f t="shared" si="136"/>
        <v>0</v>
      </c>
      <c r="AX204" t="str">
        <f t="shared" si="137"/>
        <v>0</v>
      </c>
      <c r="AY204" t="str">
        <f t="shared" si="138"/>
        <v>0</v>
      </c>
      <c r="AZ204" t="str">
        <f t="shared" si="139"/>
        <v>0</v>
      </c>
      <c r="BA204" t="str">
        <f t="shared" si="140"/>
        <v>0</v>
      </c>
      <c r="BB204" t="str">
        <f t="shared" si="141"/>
        <v>0</v>
      </c>
      <c r="BC204" t="str">
        <f t="shared" si="142"/>
        <v>0</v>
      </c>
      <c r="BD204" t="str">
        <f t="shared" si="143"/>
        <v>0</v>
      </c>
    </row>
    <row r="205" spans="1:56" x14ac:dyDescent="0.2">
      <c r="A205" s="1">
        <v>44087</v>
      </c>
      <c r="B205" s="4" t="s">
        <v>143</v>
      </c>
      <c r="C205" s="5">
        <v>38.880000000000003</v>
      </c>
      <c r="D205">
        <v>1.61</v>
      </c>
      <c r="E205">
        <v>88</v>
      </c>
      <c r="F205">
        <v>1</v>
      </c>
      <c r="G205">
        <v>23.37</v>
      </c>
      <c r="H205">
        <v>-2.4499999999999993</v>
      </c>
      <c r="I205">
        <v>1.5772870662460654</v>
      </c>
      <c r="J205">
        <v>184472.04968944099</v>
      </c>
      <c r="K205">
        <v>272670.80745341611</v>
      </c>
      <c r="L205">
        <v>125465.83850931676</v>
      </c>
      <c r="M205">
        <v>33.282442748091597</v>
      </c>
      <c r="N205">
        <v>89.174311926605512</v>
      </c>
      <c r="O205">
        <v>203.77358490566039</v>
      </c>
      <c r="P205">
        <v>-48.064516129032256</v>
      </c>
      <c r="Q205">
        <v>4.28</v>
      </c>
      <c r="R205">
        <v>0.82</v>
      </c>
      <c r="S205" s="2">
        <v>15.47619047619048</v>
      </c>
      <c r="T205" s="2">
        <v>16.071428571428569</v>
      </c>
      <c r="U205" t="str">
        <f t="shared" si="108"/>
        <v>0</v>
      </c>
      <c r="V205" t="str">
        <f t="shared" si="109"/>
        <v>0</v>
      </c>
      <c r="W205" t="str">
        <f t="shared" si="110"/>
        <v>0</v>
      </c>
      <c r="X205" t="str">
        <f t="shared" si="111"/>
        <v>0</v>
      </c>
      <c r="Y205" t="str">
        <f t="shared" si="112"/>
        <v>0</v>
      </c>
      <c r="Z205" t="str">
        <f t="shared" si="113"/>
        <v>0</v>
      </c>
      <c r="AA205" t="str">
        <f t="shared" si="114"/>
        <v>0</v>
      </c>
      <c r="AB205" t="str">
        <f t="shared" si="115"/>
        <v>0</v>
      </c>
      <c r="AC205" t="str">
        <f t="shared" si="116"/>
        <v>0</v>
      </c>
      <c r="AD205" t="str">
        <f t="shared" si="117"/>
        <v>1</v>
      </c>
      <c r="AE205" t="str">
        <f t="shared" si="118"/>
        <v>1</v>
      </c>
      <c r="AF205" t="str">
        <f t="shared" si="119"/>
        <v>1</v>
      </c>
      <c r="AG205" t="str">
        <f t="shared" si="120"/>
        <v>1</v>
      </c>
      <c r="AH205" t="str">
        <f t="shared" si="121"/>
        <v>1</v>
      </c>
      <c r="AI205" t="str">
        <f t="shared" si="122"/>
        <v>1</v>
      </c>
      <c r="AJ205" t="str">
        <f t="shared" si="123"/>
        <v>1</v>
      </c>
      <c r="AK205" t="str">
        <f t="shared" si="124"/>
        <v>1</v>
      </c>
      <c r="AL205" t="str">
        <f t="shared" si="125"/>
        <v>1</v>
      </c>
      <c r="AM205" t="str">
        <f t="shared" si="126"/>
        <v>1</v>
      </c>
      <c r="AN205" t="str">
        <f t="shared" si="127"/>
        <v>1</v>
      </c>
      <c r="AO205" t="str">
        <f t="shared" si="128"/>
        <v>1</v>
      </c>
      <c r="AP205" t="str">
        <f t="shared" si="129"/>
        <v>1</v>
      </c>
      <c r="AQ205" t="str">
        <f t="shared" si="130"/>
        <v>1</v>
      </c>
      <c r="AR205" t="str">
        <f t="shared" si="131"/>
        <v>1</v>
      </c>
      <c r="AS205" t="str">
        <f t="shared" si="132"/>
        <v>1</v>
      </c>
      <c r="AT205" t="str">
        <f t="shared" si="133"/>
        <v>1</v>
      </c>
      <c r="AU205" t="str">
        <f t="shared" si="134"/>
        <v>1</v>
      </c>
      <c r="AV205" t="str">
        <f t="shared" si="135"/>
        <v>0</v>
      </c>
      <c r="AW205" t="str">
        <f t="shared" si="136"/>
        <v>0</v>
      </c>
      <c r="AX205" t="str">
        <f t="shared" si="137"/>
        <v>0</v>
      </c>
      <c r="AY205" t="str">
        <f t="shared" si="138"/>
        <v>0</v>
      </c>
      <c r="AZ205" t="str">
        <f t="shared" si="139"/>
        <v>0</v>
      </c>
      <c r="BA205" t="str">
        <f t="shared" si="140"/>
        <v>0</v>
      </c>
      <c r="BB205" t="str">
        <f t="shared" si="141"/>
        <v>0</v>
      </c>
      <c r="BC205" t="str">
        <f t="shared" si="142"/>
        <v>0</v>
      </c>
      <c r="BD205" t="str">
        <f t="shared" si="143"/>
        <v>0</v>
      </c>
    </row>
    <row r="206" spans="1:56" x14ac:dyDescent="0.2">
      <c r="A206" s="1">
        <v>44087</v>
      </c>
      <c r="B206" s="4" t="s">
        <v>144</v>
      </c>
      <c r="C206" s="5">
        <v>31.16</v>
      </c>
      <c r="D206">
        <v>4.67</v>
      </c>
      <c r="E206">
        <v>89</v>
      </c>
      <c r="F206">
        <v>1</v>
      </c>
      <c r="G206">
        <v>20.43</v>
      </c>
      <c r="H206">
        <v>2.9699999999999989</v>
      </c>
      <c r="I206">
        <v>-0.10695187165775173</v>
      </c>
      <c r="J206">
        <v>-428.26552462526769</v>
      </c>
      <c r="K206">
        <v>70663.811563169162</v>
      </c>
      <c r="L206">
        <v>-14561.0278372591</v>
      </c>
      <c r="M206">
        <v>38.64734299516909</v>
      </c>
      <c r="N206">
        <v>194.75</v>
      </c>
      <c r="O206">
        <v>114.2201834862385</v>
      </c>
      <c r="P206">
        <v>-52.298263534218592</v>
      </c>
      <c r="Q206">
        <v>4.28</v>
      </c>
      <c r="R206">
        <v>0.82</v>
      </c>
      <c r="S206" s="2">
        <v>15.93291404612161</v>
      </c>
      <c r="T206" s="2">
        <v>0.41928721174003297</v>
      </c>
      <c r="U206" t="str">
        <f t="shared" si="108"/>
        <v>0</v>
      </c>
      <c r="V206" t="str">
        <f t="shared" si="109"/>
        <v>0</v>
      </c>
      <c r="W206" t="str">
        <f t="shared" si="110"/>
        <v>0</v>
      </c>
      <c r="X206" t="str">
        <f t="shared" si="111"/>
        <v>0</v>
      </c>
      <c r="Y206" t="str">
        <f t="shared" si="112"/>
        <v>0</v>
      </c>
      <c r="Z206" t="str">
        <f t="shared" si="113"/>
        <v>0</v>
      </c>
      <c r="AA206" t="str">
        <f t="shared" si="114"/>
        <v>0</v>
      </c>
      <c r="AB206" t="str">
        <f t="shared" si="115"/>
        <v>0</v>
      </c>
      <c r="AC206" t="str">
        <f t="shared" si="116"/>
        <v>0</v>
      </c>
      <c r="AD206" t="str">
        <f t="shared" si="117"/>
        <v>0</v>
      </c>
      <c r="AE206" t="str">
        <f t="shared" si="118"/>
        <v>0</v>
      </c>
      <c r="AF206" t="str">
        <f t="shared" si="119"/>
        <v>0</v>
      </c>
      <c r="AG206" t="str">
        <f t="shared" si="120"/>
        <v>0</v>
      </c>
      <c r="AH206" t="str">
        <f t="shared" si="121"/>
        <v>0</v>
      </c>
      <c r="AI206" t="str">
        <f t="shared" si="122"/>
        <v>0</v>
      </c>
      <c r="AJ206" t="str">
        <f t="shared" si="123"/>
        <v>0</v>
      </c>
      <c r="AK206" t="str">
        <f t="shared" si="124"/>
        <v>0</v>
      </c>
      <c r="AL206" t="str">
        <f t="shared" si="125"/>
        <v>0</v>
      </c>
      <c r="AM206" t="str">
        <f t="shared" si="126"/>
        <v>1</v>
      </c>
      <c r="AN206" t="str">
        <f t="shared" si="127"/>
        <v>1</v>
      </c>
      <c r="AO206" t="str">
        <f t="shared" si="128"/>
        <v>1</v>
      </c>
      <c r="AP206" t="str">
        <f t="shared" si="129"/>
        <v>1</v>
      </c>
      <c r="AQ206" t="str">
        <f t="shared" si="130"/>
        <v>1</v>
      </c>
      <c r="AR206" t="str">
        <f t="shared" si="131"/>
        <v>1</v>
      </c>
      <c r="AS206" t="str">
        <f t="shared" si="132"/>
        <v>1</v>
      </c>
      <c r="AT206" t="str">
        <f t="shared" si="133"/>
        <v>1</v>
      </c>
      <c r="AU206" t="str">
        <f t="shared" si="134"/>
        <v>1</v>
      </c>
      <c r="AV206" t="str">
        <f t="shared" si="135"/>
        <v>0</v>
      </c>
      <c r="AW206" t="str">
        <f t="shared" si="136"/>
        <v>0</v>
      </c>
      <c r="AX206" t="str">
        <f t="shared" si="137"/>
        <v>0</v>
      </c>
      <c r="AY206" t="str">
        <f t="shared" si="138"/>
        <v>0</v>
      </c>
      <c r="AZ206" t="str">
        <f t="shared" si="139"/>
        <v>0</v>
      </c>
      <c r="BA206" t="str">
        <f t="shared" si="140"/>
        <v>0</v>
      </c>
      <c r="BB206" t="str">
        <f t="shared" si="141"/>
        <v>0</v>
      </c>
      <c r="BC206" t="str">
        <f t="shared" si="142"/>
        <v>0</v>
      </c>
      <c r="BD206" t="str">
        <f t="shared" si="143"/>
        <v>0</v>
      </c>
    </row>
    <row r="207" spans="1:56" x14ac:dyDescent="0.2">
      <c r="A207" s="1">
        <v>44087</v>
      </c>
      <c r="B207" s="4" t="s">
        <v>145</v>
      </c>
      <c r="C207" s="5">
        <v>158.11000000000001</v>
      </c>
      <c r="D207">
        <v>1.22</v>
      </c>
      <c r="E207">
        <v>90</v>
      </c>
      <c r="F207">
        <v>1</v>
      </c>
      <c r="G207">
        <v>35.119999999999997</v>
      </c>
      <c r="H207">
        <v>2.3149999999999977</v>
      </c>
      <c r="I207">
        <v>-0.65146579804560312</v>
      </c>
      <c r="J207">
        <v>136885.24590163934</v>
      </c>
      <c r="K207">
        <v>1328688.524590164</v>
      </c>
      <c r="L207">
        <v>-38524.59016393443</v>
      </c>
      <c r="M207">
        <v>54.93230174081237</v>
      </c>
      <c r="N207">
        <v>55.672535211267615</v>
      </c>
      <c r="O207">
        <v>46.987951807228917</v>
      </c>
      <c r="P207">
        <v>-73.875802997858671</v>
      </c>
      <c r="Q207">
        <v>4.28</v>
      </c>
      <c r="R207">
        <v>0.82</v>
      </c>
      <c r="S207" s="2">
        <v>15.29411764705883</v>
      </c>
      <c r="T207" s="2">
        <v>1.960784313725483</v>
      </c>
      <c r="U207" t="str">
        <f t="shared" si="108"/>
        <v>0</v>
      </c>
      <c r="V207" t="str">
        <f t="shared" si="109"/>
        <v>0</v>
      </c>
      <c r="W207" t="str">
        <f t="shared" si="110"/>
        <v>0</v>
      </c>
      <c r="X207" t="str">
        <f t="shared" si="111"/>
        <v>0</v>
      </c>
      <c r="Y207" t="str">
        <f t="shared" si="112"/>
        <v>0</v>
      </c>
      <c r="Z207" t="str">
        <f t="shared" si="113"/>
        <v>0</v>
      </c>
      <c r="AA207" t="str">
        <f t="shared" si="114"/>
        <v>0</v>
      </c>
      <c r="AB207" t="str">
        <f t="shared" si="115"/>
        <v>0</v>
      </c>
      <c r="AC207" t="str">
        <f t="shared" si="116"/>
        <v>0</v>
      </c>
      <c r="AD207" t="str">
        <f t="shared" si="117"/>
        <v>0</v>
      </c>
      <c r="AE207" t="str">
        <f t="shared" si="118"/>
        <v>0</v>
      </c>
      <c r="AF207" t="str">
        <f t="shared" si="119"/>
        <v>0</v>
      </c>
      <c r="AG207" t="str">
        <f t="shared" si="120"/>
        <v>0</v>
      </c>
      <c r="AH207" t="str">
        <f t="shared" si="121"/>
        <v>0</v>
      </c>
      <c r="AI207" t="str">
        <f t="shared" si="122"/>
        <v>0</v>
      </c>
      <c r="AJ207" t="str">
        <f t="shared" si="123"/>
        <v>0</v>
      </c>
      <c r="AK207" t="str">
        <f t="shared" si="124"/>
        <v>0</v>
      </c>
      <c r="AL207" t="str">
        <f t="shared" si="125"/>
        <v>1</v>
      </c>
      <c r="AM207" t="str">
        <f t="shared" si="126"/>
        <v>1</v>
      </c>
      <c r="AN207" t="str">
        <f t="shared" si="127"/>
        <v>1</v>
      </c>
      <c r="AO207" t="str">
        <f t="shared" si="128"/>
        <v>1</v>
      </c>
      <c r="AP207" t="str">
        <f t="shared" si="129"/>
        <v>1</v>
      </c>
      <c r="AQ207" t="str">
        <f t="shared" si="130"/>
        <v>1</v>
      </c>
      <c r="AR207" t="str">
        <f t="shared" si="131"/>
        <v>1</v>
      </c>
      <c r="AS207" t="str">
        <f t="shared" si="132"/>
        <v>1</v>
      </c>
      <c r="AT207" t="str">
        <f t="shared" si="133"/>
        <v>1</v>
      </c>
      <c r="AU207" t="str">
        <f t="shared" si="134"/>
        <v>1</v>
      </c>
      <c r="AV207" t="str">
        <f t="shared" si="135"/>
        <v>0</v>
      </c>
      <c r="AW207" t="str">
        <f t="shared" si="136"/>
        <v>0</v>
      </c>
      <c r="AX207" t="str">
        <f t="shared" si="137"/>
        <v>0</v>
      </c>
      <c r="AY207" t="str">
        <f t="shared" si="138"/>
        <v>0</v>
      </c>
      <c r="AZ207" t="str">
        <f t="shared" si="139"/>
        <v>0</v>
      </c>
      <c r="BA207" t="str">
        <f t="shared" si="140"/>
        <v>0</v>
      </c>
      <c r="BB207" t="str">
        <f t="shared" si="141"/>
        <v>0</v>
      </c>
      <c r="BC207" t="str">
        <f t="shared" si="142"/>
        <v>0</v>
      </c>
      <c r="BD207" t="str">
        <f t="shared" si="143"/>
        <v>0</v>
      </c>
    </row>
    <row r="208" spans="1:56" x14ac:dyDescent="0.2">
      <c r="A208" s="1">
        <v>44094</v>
      </c>
      <c r="B208" t="s">
        <v>8</v>
      </c>
      <c r="C208" s="5">
        <v>65.97</v>
      </c>
      <c r="D208">
        <v>1.92</v>
      </c>
      <c r="E208">
        <v>4</v>
      </c>
      <c r="F208">
        <v>5</v>
      </c>
      <c r="G208">
        <v>23.93</v>
      </c>
      <c r="H208">
        <v>-6.6180000000000021</v>
      </c>
      <c r="I208">
        <v>-1.1328527291452122</v>
      </c>
      <c r="J208">
        <v>6770.8333333333339</v>
      </c>
      <c r="K208">
        <v>882812.5</v>
      </c>
      <c r="L208">
        <v>-225000</v>
      </c>
      <c r="M208">
        <v>41.633728590250328</v>
      </c>
      <c r="N208">
        <v>20.87658227848101</v>
      </c>
      <c r="O208">
        <v>1180</v>
      </c>
      <c r="P208">
        <v>-78.231292517006807</v>
      </c>
      <c r="Q208">
        <v>1.94</v>
      </c>
      <c r="R208">
        <v>0.74</v>
      </c>
      <c r="S208" s="2">
        <v>7.978723404255315</v>
      </c>
      <c r="T208" s="2">
        <v>7.978723404255315</v>
      </c>
      <c r="U208" t="str">
        <f t="shared" si="108"/>
        <v>0</v>
      </c>
      <c r="V208" t="str">
        <f t="shared" si="109"/>
        <v>0</v>
      </c>
      <c r="W208" t="str">
        <f t="shared" si="110"/>
        <v>0</v>
      </c>
      <c r="X208" t="str">
        <f t="shared" si="111"/>
        <v>0</v>
      </c>
      <c r="Y208" t="str">
        <f t="shared" si="112"/>
        <v>0</v>
      </c>
      <c r="Z208" t="str">
        <f t="shared" si="113"/>
        <v>0</v>
      </c>
      <c r="AA208" t="str">
        <f t="shared" si="114"/>
        <v>0</v>
      </c>
      <c r="AB208" t="str">
        <f t="shared" si="115"/>
        <v>0</v>
      </c>
      <c r="AC208" t="str">
        <f t="shared" si="116"/>
        <v>0</v>
      </c>
      <c r="AD208" t="str">
        <f t="shared" si="117"/>
        <v>0</v>
      </c>
      <c r="AE208" t="str">
        <f t="shared" si="118"/>
        <v>0</v>
      </c>
      <c r="AF208" t="str">
        <f t="shared" si="119"/>
        <v>0</v>
      </c>
      <c r="AG208" t="str">
        <f t="shared" si="120"/>
        <v>0</v>
      </c>
      <c r="AH208" t="str">
        <f t="shared" si="121"/>
        <v>1</v>
      </c>
      <c r="AI208" t="str">
        <f t="shared" si="122"/>
        <v>1</v>
      </c>
      <c r="AJ208" t="str">
        <f t="shared" si="123"/>
        <v>1</v>
      </c>
      <c r="AK208" t="str">
        <f t="shared" si="124"/>
        <v>1</v>
      </c>
      <c r="AL208" t="str">
        <f t="shared" si="125"/>
        <v>1</v>
      </c>
      <c r="AM208" t="str">
        <f t="shared" si="126"/>
        <v>1</v>
      </c>
      <c r="AN208" t="str">
        <f t="shared" si="127"/>
        <v>1</v>
      </c>
      <c r="AO208" t="str">
        <f t="shared" si="128"/>
        <v>1</v>
      </c>
      <c r="AP208" t="str">
        <f t="shared" si="129"/>
        <v>1</v>
      </c>
      <c r="AQ208" t="str">
        <f t="shared" si="130"/>
        <v>1</v>
      </c>
      <c r="AR208" t="str">
        <f t="shared" si="131"/>
        <v>0</v>
      </c>
      <c r="AS208" t="str">
        <f t="shared" si="132"/>
        <v>0</v>
      </c>
      <c r="AT208" t="str">
        <f t="shared" si="133"/>
        <v>0</v>
      </c>
      <c r="AU208" t="str">
        <f t="shared" si="134"/>
        <v>0</v>
      </c>
      <c r="AV208" t="str">
        <f t="shared" si="135"/>
        <v>0</v>
      </c>
      <c r="AW208" t="str">
        <f t="shared" si="136"/>
        <v>0</v>
      </c>
      <c r="AX208" t="str">
        <f t="shared" si="137"/>
        <v>0</v>
      </c>
      <c r="AY208" t="str">
        <f t="shared" si="138"/>
        <v>0</v>
      </c>
      <c r="AZ208" t="str">
        <f t="shared" si="139"/>
        <v>0</v>
      </c>
      <c r="BA208" t="str">
        <f t="shared" si="140"/>
        <v>0</v>
      </c>
      <c r="BB208" t="str">
        <f t="shared" si="141"/>
        <v>0</v>
      </c>
      <c r="BC208" t="str">
        <f t="shared" si="142"/>
        <v>0</v>
      </c>
      <c r="BD208" t="str">
        <f t="shared" si="143"/>
        <v>0</v>
      </c>
    </row>
    <row r="209" spans="1:56" x14ac:dyDescent="0.2">
      <c r="A209" s="1">
        <v>44094</v>
      </c>
      <c r="B209" t="s">
        <v>18</v>
      </c>
      <c r="C209" s="5">
        <v>172.96</v>
      </c>
      <c r="D209">
        <v>2.46</v>
      </c>
      <c r="E209">
        <v>7</v>
      </c>
      <c r="F209">
        <v>4</v>
      </c>
      <c r="G209">
        <v>21.87</v>
      </c>
      <c r="H209">
        <v>-2.0439999999999969</v>
      </c>
      <c r="I209">
        <v>1.7790649565577226</v>
      </c>
      <c r="J209">
        <v>393089.43089430896</v>
      </c>
      <c r="K209">
        <v>5678455.2845528452</v>
      </c>
      <c r="L209">
        <v>519512.19512195123</v>
      </c>
      <c r="M209">
        <v>56.72966781214204</v>
      </c>
      <c r="N209">
        <v>8.7309439676930847</v>
      </c>
      <c r="O209">
        <v>4820</v>
      </c>
      <c r="P209">
        <v>-66.979865771812086</v>
      </c>
      <c r="Q209">
        <v>1.94</v>
      </c>
      <c r="R209">
        <v>0.74</v>
      </c>
      <c r="S209" s="2">
        <v>1.244813278008291</v>
      </c>
      <c r="T209" s="2">
        <v>24.481327800829881</v>
      </c>
      <c r="U209" t="str">
        <f t="shared" si="108"/>
        <v>0</v>
      </c>
      <c r="V209" t="str">
        <f t="shared" si="109"/>
        <v>0</v>
      </c>
      <c r="W209" t="str">
        <f t="shared" si="110"/>
        <v>0</v>
      </c>
      <c r="X209" t="str">
        <f t="shared" si="111"/>
        <v>0</v>
      </c>
      <c r="Y209" t="str">
        <f t="shared" si="112"/>
        <v>0</v>
      </c>
      <c r="Z209" t="str">
        <f t="shared" si="113"/>
        <v>0</v>
      </c>
      <c r="AA209" t="str">
        <f t="shared" si="114"/>
        <v>1</v>
      </c>
      <c r="AB209" t="str">
        <f t="shared" si="115"/>
        <v>1</v>
      </c>
      <c r="AC209" t="str">
        <f t="shared" si="116"/>
        <v>1</v>
      </c>
      <c r="AD209" t="str">
        <f t="shared" si="117"/>
        <v>1</v>
      </c>
      <c r="AE209" t="str">
        <f t="shared" si="118"/>
        <v>1</v>
      </c>
      <c r="AF209" t="str">
        <f t="shared" si="119"/>
        <v>1</v>
      </c>
      <c r="AG209" t="str">
        <f t="shared" si="120"/>
        <v>1</v>
      </c>
      <c r="AH209" t="str">
        <f t="shared" si="121"/>
        <v>1</v>
      </c>
      <c r="AI209" t="str">
        <f t="shared" si="122"/>
        <v>1</v>
      </c>
      <c r="AJ209" t="str">
        <f t="shared" si="123"/>
        <v>1</v>
      </c>
      <c r="AK209" t="str">
        <f t="shared" si="124"/>
        <v>1</v>
      </c>
      <c r="AL209" t="str">
        <f t="shared" si="125"/>
        <v>1</v>
      </c>
      <c r="AM209" t="str">
        <f t="shared" si="126"/>
        <v>1</v>
      </c>
      <c r="AN209" t="str">
        <f t="shared" si="127"/>
        <v>0</v>
      </c>
      <c r="AO209" t="str">
        <f t="shared" si="128"/>
        <v>0</v>
      </c>
      <c r="AP209" t="str">
        <f t="shared" si="129"/>
        <v>0</v>
      </c>
      <c r="AQ209" t="str">
        <f t="shared" si="130"/>
        <v>0</v>
      </c>
      <c r="AR209" t="str">
        <f t="shared" si="131"/>
        <v>0</v>
      </c>
      <c r="AS209" t="str">
        <f t="shared" si="132"/>
        <v>0</v>
      </c>
      <c r="AT209" t="str">
        <f t="shared" si="133"/>
        <v>0</v>
      </c>
      <c r="AU209" t="str">
        <f t="shared" si="134"/>
        <v>0</v>
      </c>
      <c r="AV209" t="str">
        <f t="shared" si="135"/>
        <v>0</v>
      </c>
      <c r="AW209" t="str">
        <f t="shared" si="136"/>
        <v>0</v>
      </c>
      <c r="AX209" t="str">
        <f t="shared" si="137"/>
        <v>0</v>
      </c>
      <c r="AY209" t="str">
        <f t="shared" si="138"/>
        <v>0</v>
      </c>
      <c r="AZ209" t="str">
        <f t="shared" si="139"/>
        <v>0</v>
      </c>
      <c r="BA209" t="str">
        <f t="shared" si="140"/>
        <v>0</v>
      </c>
      <c r="BB209" t="str">
        <f t="shared" si="141"/>
        <v>0</v>
      </c>
      <c r="BC209" t="str">
        <f t="shared" si="142"/>
        <v>0</v>
      </c>
      <c r="BD209" t="str">
        <f t="shared" si="143"/>
        <v>0</v>
      </c>
    </row>
    <row r="210" spans="1:56" x14ac:dyDescent="0.2">
      <c r="A210" s="1">
        <v>44094</v>
      </c>
      <c r="B210" t="s">
        <v>12</v>
      </c>
      <c r="C210" s="5">
        <v>54.82</v>
      </c>
      <c r="D210">
        <v>16.899999999999999</v>
      </c>
      <c r="E210">
        <v>10</v>
      </c>
      <c r="F210">
        <v>4</v>
      </c>
      <c r="G210">
        <v>21.68</v>
      </c>
      <c r="H210">
        <v>-0.33200000000000074</v>
      </c>
      <c r="I210">
        <v>-1.6298020954598438</v>
      </c>
      <c r="J210">
        <v>355029.58579881658</v>
      </c>
      <c r="K210">
        <v>2130177.5147928996</v>
      </c>
      <c r="L210">
        <v>-619822.48520710063</v>
      </c>
      <c r="M210">
        <v>64.123957091775921</v>
      </c>
      <c r="N210">
        <v>10.189591078066915</v>
      </c>
      <c r="O210">
        <v>73.333333333333314</v>
      </c>
      <c r="P210">
        <v>-21.75925925925927</v>
      </c>
      <c r="Q210">
        <v>1.94</v>
      </c>
      <c r="R210">
        <v>0.74</v>
      </c>
      <c r="S210" s="2">
        <v>0.87976539589441982</v>
      </c>
      <c r="T210" s="2">
        <v>26.568914956011739</v>
      </c>
      <c r="U210" t="str">
        <f t="shared" si="108"/>
        <v>0</v>
      </c>
      <c r="V210" t="str">
        <f t="shared" si="109"/>
        <v>0</v>
      </c>
      <c r="W210" t="str">
        <f t="shared" si="110"/>
        <v>0</v>
      </c>
      <c r="X210" t="str">
        <f t="shared" si="111"/>
        <v>0</v>
      </c>
      <c r="Y210" t="str">
        <f t="shared" si="112"/>
        <v>0</v>
      </c>
      <c r="Z210" t="str">
        <f t="shared" si="113"/>
        <v>1</v>
      </c>
      <c r="AA210" t="str">
        <f t="shared" si="114"/>
        <v>1</v>
      </c>
      <c r="AB210" t="str">
        <f t="shared" si="115"/>
        <v>1</v>
      </c>
      <c r="AC210" t="str">
        <f t="shared" si="116"/>
        <v>1</v>
      </c>
      <c r="AD210" t="str">
        <f t="shared" si="117"/>
        <v>1</v>
      </c>
      <c r="AE210" t="str">
        <f t="shared" si="118"/>
        <v>1</v>
      </c>
      <c r="AF210" t="str">
        <f t="shared" si="119"/>
        <v>1</v>
      </c>
      <c r="AG210" t="str">
        <f t="shared" si="120"/>
        <v>1</v>
      </c>
      <c r="AH210" t="str">
        <f t="shared" si="121"/>
        <v>1</v>
      </c>
      <c r="AI210" t="str">
        <f t="shared" si="122"/>
        <v>1</v>
      </c>
      <c r="AJ210" t="str">
        <f t="shared" si="123"/>
        <v>1</v>
      </c>
      <c r="AK210" t="str">
        <f t="shared" si="124"/>
        <v>1</v>
      </c>
      <c r="AL210" t="str">
        <f t="shared" si="125"/>
        <v>1</v>
      </c>
      <c r="AM210" t="str">
        <f t="shared" si="126"/>
        <v>0</v>
      </c>
      <c r="AN210" t="str">
        <f t="shared" si="127"/>
        <v>0</v>
      </c>
      <c r="AO210" t="str">
        <f t="shared" si="128"/>
        <v>0</v>
      </c>
      <c r="AP210" t="str">
        <f t="shared" si="129"/>
        <v>0</v>
      </c>
      <c r="AQ210" t="str">
        <f t="shared" si="130"/>
        <v>0</v>
      </c>
      <c r="AR210" t="str">
        <f t="shared" si="131"/>
        <v>0</v>
      </c>
      <c r="AS210" t="str">
        <f t="shared" si="132"/>
        <v>0</v>
      </c>
      <c r="AT210" t="str">
        <f t="shared" si="133"/>
        <v>0</v>
      </c>
      <c r="AU210" t="str">
        <f t="shared" si="134"/>
        <v>0</v>
      </c>
      <c r="AV210" t="str">
        <f t="shared" si="135"/>
        <v>0</v>
      </c>
      <c r="AW210" t="str">
        <f t="shared" si="136"/>
        <v>0</v>
      </c>
      <c r="AX210" t="str">
        <f t="shared" si="137"/>
        <v>0</v>
      </c>
      <c r="AY210" t="str">
        <f t="shared" si="138"/>
        <v>0</v>
      </c>
      <c r="AZ210" t="str">
        <f t="shared" si="139"/>
        <v>0</v>
      </c>
      <c r="BA210" t="str">
        <f t="shared" si="140"/>
        <v>0</v>
      </c>
      <c r="BB210" t="str">
        <f t="shared" si="141"/>
        <v>0</v>
      </c>
      <c r="BC210" t="str">
        <f t="shared" si="142"/>
        <v>0</v>
      </c>
      <c r="BD210" t="str">
        <f t="shared" si="143"/>
        <v>0</v>
      </c>
    </row>
    <row r="211" spans="1:56" x14ac:dyDescent="0.2">
      <c r="A211" s="1">
        <v>44094</v>
      </c>
      <c r="B211" t="s">
        <v>146</v>
      </c>
      <c r="C211" s="5">
        <v>31.62</v>
      </c>
      <c r="D211">
        <v>17.88</v>
      </c>
      <c r="E211">
        <v>13</v>
      </c>
      <c r="F211">
        <v>3</v>
      </c>
      <c r="G211">
        <v>15.58</v>
      </c>
      <c r="H211">
        <v>-1.7039999999999988</v>
      </c>
      <c r="I211">
        <v>-2.7203482045701848</v>
      </c>
      <c r="J211">
        <v>25782.997762863535</v>
      </c>
      <c r="K211">
        <v>1034843.4004474273</v>
      </c>
      <c r="L211">
        <v>60570.469798657723</v>
      </c>
      <c r="M211">
        <v>65.833333333333329</v>
      </c>
      <c r="N211">
        <v>13.341772151898734</v>
      </c>
      <c r="O211">
        <v>102.72108843537413</v>
      </c>
      <c r="P211">
        <v>-7.2614107883817534</v>
      </c>
      <c r="Q211">
        <v>1.94</v>
      </c>
      <c r="R211">
        <v>0.74</v>
      </c>
      <c r="S211" s="2">
        <v>4.6498599439775807</v>
      </c>
      <c r="T211" s="2">
        <v>28.907563025210099</v>
      </c>
      <c r="U211" t="str">
        <f t="shared" si="108"/>
        <v>0</v>
      </c>
      <c r="V211" t="str">
        <f t="shared" si="109"/>
        <v>0</v>
      </c>
      <c r="W211" t="str">
        <f t="shared" si="110"/>
        <v>0</v>
      </c>
      <c r="X211" t="str">
        <f t="shared" si="111"/>
        <v>0</v>
      </c>
      <c r="Y211" t="str">
        <f t="shared" si="112"/>
        <v>0</v>
      </c>
      <c r="Z211" t="str">
        <f t="shared" si="113"/>
        <v>1</v>
      </c>
      <c r="AA211" t="str">
        <f t="shared" si="114"/>
        <v>1</v>
      </c>
      <c r="AB211" t="str">
        <f t="shared" si="115"/>
        <v>1</v>
      </c>
      <c r="AC211" t="str">
        <f t="shared" si="116"/>
        <v>1</v>
      </c>
      <c r="AD211" t="str">
        <f t="shared" si="117"/>
        <v>1</v>
      </c>
      <c r="AE211" t="str">
        <f t="shared" si="118"/>
        <v>1</v>
      </c>
      <c r="AF211" t="str">
        <f t="shared" si="119"/>
        <v>1</v>
      </c>
      <c r="AG211" t="str">
        <f t="shared" si="120"/>
        <v>1</v>
      </c>
      <c r="AH211" t="str">
        <f t="shared" si="121"/>
        <v>1</v>
      </c>
      <c r="AI211" t="str">
        <f t="shared" si="122"/>
        <v>1</v>
      </c>
      <c r="AJ211" t="str">
        <f t="shared" si="123"/>
        <v>1</v>
      </c>
      <c r="AK211" t="str">
        <f t="shared" si="124"/>
        <v>1</v>
      </c>
      <c r="AL211" t="str">
        <f t="shared" si="125"/>
        <v>1</v>
      </c>
      <c r="AM211" t="str">
        <f t="shared" si="126"/>
        <v>1</v>
      </c>
      <c r="AN211" t="str">
        <f t="shared" si="127"/>
        <v>1</v>
      </c>
      <c r="AO211" t="str">
        <f t="shared" si="128"/>
        <v>1</v>
      </c>
      <c r="AP211" t="str">
        <f t="shared" si="129"/>
        <v>1</v>
      </c>
      <c r="AQ211" t="str">
        <f t="shared" si="130"/>
        <v>0</v>
      </c>
      <c r="AR211" t="str">
        <f t="shared" si="131"/>
        <v>0</v>
      </c>
      <c r="AS211" t="str">
        <f t="shared" si="132"/>
        <v>0</v>
      </c>
      <c r="AT211" t="str">
        <f t="shared" si="133"/>
        <v>0</v>
      </c>
      <c r="AU211" t="str">
        <f t="shared" si="134"/>
        <v>0</v>
      </c>
      <c r="AV211" t="str">
        <f t="shared" si="135"/>
        <v>0</v>
      </c>
      <c r="AW211" t="str">
        <f t="shared" si="136"/>
        <v>0</v>
      </c>
      <c r="AX211" t="str">
        <f t="shared" si="137"/>
        <v>0</v>
      </c>
      <c r="AY211" t="str">
        <f t="shared" si="138"/>
        <v>0</v>
      </c>
      <c r="AZ211" t="str">
        <f t="shared" si="139"/>
        <v>0</v>
      </c>
      <c r="BA211" t="str">
        <f t="shared" si="140"/>
        <v>0</v>
      </c>
      <c r="BB211" t="str">
        <f t="shared" si="141"/>
        <v>0</v>
      </c>
      <c r="BC211" t="str">
        <f t="shared" si="142"/>
        <v>0</v>
      </c>
      <c r="BD211" t="str">
        <f t="shared" si="143"/>
        <v>0</v>
      </c>
    </row>
    <row r="212" spans="1:56" x14ac:dyDescent="0.2">
      <c r="A212" s="1">
        <v>44094</v>
      </c>
      <c r="B212" t="s">
        <v>13</v>
      </c>
      <c r="C212" s="5">
        <v>17.36</v>
      </c>
      <c r="D212">
        <v>4.66</v>
      </c>
      <c r="E212">
        <v>14</v>
      </c>
      <c r="F212">
        <v>3</v>
      </c>
      <c r="G212">
        <v>19.62</v>
      </c>
      <c r="H212">
        <v>0.68400000000000105</v>
      </c>
      <c r="I212">
        <v>-1.6877637130801704</v>
      </c>
      <c r="J212">
        <v>65021.459227467807</v>
      </c>
      <c r="K212">
        <v>1337124.4635193134</v>
      </c>
      <c r="L212">
        <v>-77682.403433476386</v>
      </c>
      <c r="M212">
        <v>49.250936329588015</v>
      </c>
      <c r="N212">
        <v>6.6007604562737647</v>
      </c>
      <c r="O212">
        <v>107.11111111111111</v>
      </c>
      <c r="P212">
        <v>-70.673379483952175</v>
      </c>
      <c r="Q212">
        <v>1.94</v>
      </c>
      <c r="R212">
        <v>0.74</v>
      </c>
      <c r="S212" s="2">
        <v>3.1645569620253049</v>
      </c>
      <c r="T212" s="2">
        <v>13.291139240506331</v>
      </c>
      <c r="U212" t="str">
        <f t="shared" si="108"/>
        <v>0</v>
      </c>
      <c r="V212" t="str">
        <f t="shared" si="109"/>
        <v>0</v>
      </c>
      <c r="W212" t="str">
        <f t="shared" si="110"/>
        <v>0</v>
      </c>
      <c r="X212" t="str">
        <f t="shared" si="111"/>
        <v>0</v>
      </c>
      <c r="Y212" t="str">
        <f t="shared" si="112"/>
        <v>0</v>
      </c>
      <c r="Z212" t="str">
        <f t="shared" si="113"/>
        <v>0</v>
      </c>
      <c r="AA212" t="str">
        <f t="shared" si="114"/>
        <v>0</v>
      </c>
      <c r="AB212" t="str">
        <f t="shared" si="115"/>
        <v>0</v>
      </c>
      <c r="AC212" t="str">
        <f t="shared" si="116"/>
        <v>0</v>
      </c>
      <c r="AD212" t="str">
        <f t="shared" si="117"/>
        <v>0</v>
      </c>
      <c r="AE212" t="str">
        <f t="shared" si="118"/>
        <v>1</v>
      </c>
      <c r="AF212" t="str">
        <f t="shared" si="119"/>
        <v>1</v>
      </c>
      <c r="AG212" t="str">
        <f t="shared" si="120"/>
        <v>1</v>
      </c>
      <c r="AH212" t="str">
        <f t="shared" si="121"/>
        <v>1</v>
      </c>
      <c r="AI212" t="str">
        <f t="shared" si="122"/>
        <v>1</v>
      </c>
      <c r="AJ212" t="str">
        <f t="shared" si="123"/>
        <v>1</v>
      </c>
      <c r="AK212" t="str">
        <f t="shared" si="124"/>
        <v>1</v>
      </c>
      <c r="AL212" t="str">
        <f t="shared" si="125"/>
        <v>1</v>
      </c>
      <c r="AM212" t="str">
        <f t="shared" si="126"/>
        <v>1</v>
      </c>
      <c r="AN212" t="str">
        <f t="shared" si="127"/>
        <v>1</v>
      </c>
      <c r="AO212" t="str">
        <f t="shared" si="128"/>
        <v>1</v>
      </c>
      <c r="AP212" t="str">
        <f t="shared" si="129"/>
        <v>0</v>
      </c>
      <c r="AQ212" t="str">
        <f t="shared" si="130"/>
        <v>0</v>
      </c>
      <c r="AR212" t="str">
        <f t="shared" si="131"/>
        <v>0</v>
      </c>
      <c r="AS212" t="str">
        <f t="shared" si="132"/>
        <v>0</v>
      </c>
      <c r="AT212" t="str">
        <f t="shared" si="133"/>
        <v>0</v>
      </c>
      <c r="AU212" t="str">
        <f t="shared" si="134"/>
        <v>0</v>
      </c>
      <c r="AV212" t="str">
        <f t="shared" si="135"/>
        <v>0</v>
      </c>
      <c r="AW212" t="str">
        <f t="shared" si="136"/>
        <v>0</v>
      </c>
      <c r="AX212" t="str">
        <f t="shared" si="137"/>
        <v>0</v>
      </c>
      <c r="AY212" t="str">
        <f t="shared" si="138"/>
        <v>0</v>
      </c>
      <c r="AZ212" t="str">
        <f t="shared" si="139"/>
        <v>0</v>
      </c>
      <c r="BA212" t="str">
        <f t="shared" si="140"/>
        <v>0</v>
      </c>
      <c r="BB212" t="str">
        <f t="shared" si="141"/>
        <v>0</v>
      </c>
      <c r="BC212" t="str">
        <f t="shared" si="142"/>
        <v>0</v>
      </c>
      <c r="BD212" t="str">
        <f t="shared" si="143"/>
        <v>0</v>
      </c>
    </row>
    <row r="213" spans="1:56" x14ac:dyDescent="0.2">
      <c r="A213" s="1">
        <v>44094</v>
      </c>
      <c r="B213" t="s">
        <v>58</v>
      </c>
      <c r="C213" s="5">
        <v>126.97</v>
      </c>
      <c r="D213">
        <v>34.19</v>
      </c>
      <c r="E213">
        <v>16</v>
      </c>
      <c r="F213">
        <v>3</v>
      </c>
      <c r="G213">
        <v>13.55</v>
      </c>
      <c r="H213">
        <v>-6.9520000000000017</v>
      </c>
      <c r="I213">
        <v>0.6180105944673363</v>
      </c>
      <c r="J213">
        <v>526469.72799064056</v>
      </c>
      <c r="K213">
        <v>7838549.2834162042</v>
      </c>
      <c r="L213">
        <v>2778590.2310617142</v>
      </c>
      <c r="M213">
        <v>86.051159072741811</v>
      </c>
      <c r="N213">
        <v>5.8973525313516024</v>
      </c>
      <c r="O213">
        <v>235.19607843137257</v>
      </c>
      <c r="P213">
        <v>-63.623789764868597</v>
      </c>
      <c r="Q213">
        <v>1.94</v>
      </c>
      <c r="R213">
        <v>0.74</v>
      </c>
      <c r="S213" s="2">
        <v>18.54225070084102</v>
      </c>
      <c r="T213" s="2">
        <v>35.322386864237089</v>
      </c>
      <c r="U213" t="str">
        <f t="shared" si="108"/>
        <v>0</v>
      </c>
      <c r="V213" t="str">
        <f t="shared" si="109"/>
        <v>0</v>
      </c>
      <c r="W213" t="str">
        <f t="shared" si="110"/>
        <v>1</v>
      </c>
      <c r="X213" t="str">
        <f t="shared" si="111"/>
        <v>1</v>
      </c>
      <c r="Y213" t="str">
        <f t="shared" si="112"/>
        <v>1</v>
      </c>
      <c r="Z213" t="str">
        <f t="shared" si="113"/>
        <v>1</v>
      </c>
      <c r="AA213" t="str">
        <f t="shared" si="114"/>
        <v>1</v>
      </c>
      <c r="AB213" t="str">
        <f t="shared" si="115"/>
        <v>1</v>
      </c>
      <c r="AC213" t="str">
        <f t="shared" si="116"/>
        <v>1</v>
      </c>
      <c r="AD213" t="str">
        <f t="shared" si="117"/>
        <v>1</v>
      </c>
      <c r="AE213" t="str">
        <f t="shared" si="118"/>
        <v>1</v>
      </c>
      <c r="AF213" t="str">
        <f t="shared" si="119"/>
        <v>1</v>
      </c>
      <c r="AG213" t="str">
        <f t="shared" si="120"/>
        <v>1</v>
      </c>
      <c r="AH213" t="str">
        <f t="shared" si="121"/>
        <v>1</v>
      </c>
      <c r="AI213" t="str">
        <f t="shared" si="122"/>
        <v>1</v>
      </c>
      <c r="AJ213" t="str">
        <f t="shared" si="123"/>
        <v>1</v>
      </c>
      <c r="AK213" t="str">
        <f t="shared" si="124"/>
        <v>1</v>
      </c>
      <c r="AL213" t="str">
        <f t="shared" si="125"/>
        <v>1</v>
      </c>
      <c r="AM213" t="str">
        <f t="shared" si="126"/>
        <v>1</v>
      </c>
      <c r="AN213" t="str">
        <f t="shared" si="127"/>
        <v>1</v>
      </c>
      <c r="AO213" t="str">
        <f t="shared" si="128"/>
        <v>1</v>
      </c>
      <c r="AP213" t="str">
        <f t="shared" si="129"/>
        <v>1</v>
      </c>
      <c r="AQ213" t="str">
        <f t="shared" si="130"/>
        <v>1</v>
      </c>
      <c r="AR213" t="str">
        <f t="shared" si="131"/>
        <v>1</v>
      </c>
      <c r="AS213" t="str">
        <f t="shared" si="132"/>
        <v>1</v>
      </c>
      <c r="AT213" t="str">
        <f t="shared" si="133"/>
        <v>1</v>
      </c>
      <c r="AU213" t="str">
        <f t="shared" si="134"/>
        <v>1</v>
      </c>
      <c r="AV213" t="str">
        <f t="shared" si="135"/>
        <v>1</v>
      </c>
      <c r="AW213" t="str">
        <f t="shared" si="136"/>
        <v>0</v>
      </c>
      <c r="AX213" t="str">
        <f t="shared" si="137"/>
        <v>0</v>
      </c>
      <c r="AY213" t="str">
        <f t="shared" si="138"/>
        <v>0</v>
      </c>
      <c r="AZ213" t="str">
        <f t="shared" si="139"/>
        <v>0</v>
      </c>
      <c r="BA213" t="str">
        <f t="shared" si="140"/>
        <v>0</v>
      </c>
      <c r="BB213" t="str">
        <f t="shared" si="141"/>
        <v>0</v>
      </c>
      <c r="BC213" t="str">
        <f t="shared" si="142"/>
        <v>0</v>
      </c>
      <c r="BD213" t="str">
        <f t="shared" si="143"/>
        <v>0</v>
      </c>
    </row>
    <row r="214" spans="1:56" x14ac:dyDescent="0.2">
      <c r="A214" s="1">
        <v>44094</v>
      </c>
      <c r="B214" t="s">
        <v>147</v>
      </c>
      <c r="C214" s="5">
        <v>29.35</v>
      </c>
      <c r="D214">
        <v>15.98</v>
      </c>
      <c r="E214">
        <v>17</v>
      </c>
      <c r="F214">
        <v>3</v>
      </c>
      <c r="G214">
        <v>16.989999999999998</v>
      </c>
      <c r="H214">
        <v>-1.6799999999999997</v>
      </c>
      <c r="I214">
        <v>0.43997485857951146</v>
      </c>
      <c r="J214">
        <v>19023.779724655818</v>
      </c>
      <c r="K214">
        <v>507759.69962453062</v>
      </c>
      <c r="L214">
        <v>36670.838548185231</v>
      </c>
      <c r="M214">
        <v>78.125</v>
      </c>
      <c r="N214">
        <v>19.566666666666666</v>
      </c>
      <c r="O214">
        <v>1231.6666666666667</v>
      </c>
      <c r="P214">
        <v>-7.3085846867749309</v>
      </c>
      <c r="Q214">
        <v>1.94</v>
      </c>
      <c r="R214">
        <v>0.74</v>
      </c>
      <c r="S214" s="2">
        <v>14.993646759847531</v>
      </c>
      <c r="T214" s="2">
        <v>4.6378653113087704</v>
      </c>
      <c r="U214" t="str">
        <f t="shared" si="108"/>
        <v>0</v>
      </c>
      <c r="V214" t="str">
        <f t="shared" si="109"/>
        <v>0</v>
      </c>
      <c r="W214" t="str">
        <f t="shared" si="110"/>
        <v>0</v>
      </c>
      <c r="X214" t="str">
        <f t="shared" si="111"/>
        <v>0</v>
      </c>
      <c r="Y214" t="str">
        <f t="shared" si="112"/>
        <v>0</v>
      </c>
      <c r="Z214" t="str">
        <f t="shared" si="113"/>
        <v>0</v>
      </c>
      <c r="AA214" t="str">
        <f t="shared" si="114"/>
        <v>0</v>
      </c>
      <c r="AB214" t="str">
        <f t="shared" si="115"/>
        <v>0</v>
      </c>
      <c r="AC214" t="str">
        <f t="shared" si="116"/>
        <v>0</v>
      </c>
      <c r="AD214" t="str">
        <f t="shared" si="117"/>
        <v>0</v>
      </c>
      <c r="AE214" t="str">
        <f t="shared" si="118"/>
        <v>0</v>
      </c>
      <c r="AF214" t="str">
        <f t="shared" si="119"/>
        <v>0</v>
      </c>
      <c r="AG214" t="str">
        <f t="shared" si="120"/>
        <v>0</v>
      </c>
      <c r="AH214" t="str">
        <f t="shared" si="121"/>
        <v>0</v>
      </c>
      <c r="AI214" t="str">
        <f t="shared" si="122"/>
        <v>1</v>
      </c>
      <c r="AJ214" t="str">
        <f t="shared" si="123"/>
        <v>1</v>
      </c>
      <c r="AK214" t="str">
        <f t="shared" si="124"/>
        <v>1</v>
      </c>
      <c r="AL214" t="str">
        <f t="shared" si="125"/>
        <v>1</v>
      </c>
      <c r="AM214" t="str">
        <f t="shared" si="126"/>
        <v>1</v>
      </c>
      <c r="AN214" t="str">
        <f t="shared" si="127"/>
        <v>1</v>
      </c>
      <c r="AO214" t="str">
        <f t="shared" si="128"/>
        <v>1</v>
      </c>
      <c r="AP214" t="str">
        <f t="shared" si="129"/>
        <v>1</v>
      </c>
      <c r="AQ214" t="str">
        <f t="shared" si="130"/>
        <v>1</v>
      </c>
      <c r="AR214" t="str">
        <f t="shared" si="131"/>
        <v>1</v>
      </c>
      <c r="AS214" t="str">
        <f t="shared" si="132"/>
        <v>1</v>
      </c>
      <c r="AT214" t="str">
        <f t="shared" si="133"/>
        <v>1</v>
      </c>
      <c r="AU214" t="str">
        <f t="shared" si="134"/>
        <v>1</v>
      </c>
      <c r="AV214" t="str">
        <f t="shared" si="135"/>
        <v>0</v>
      </c>
      <c r="AW214" t="str">
        <f t="shared" si="136"/>
        <v>0</v>
      </c>
      <c r="AX214" t="str">
        <f t="shared" si="137"/>
        <v>0</v>
      </c>
      <c r="AY214" t="str">
        <f t="shared" si="138"/>
        <v>0</v>
      </c>
      <c r="AZ214" t="str">
        <f t="shared" si="139"/>
        <v>0</v>
      </c>
      <c r="BA214" t="str">
        <f t="shared" si="140"/>
        <v>0</v>
      </c>
      <c r="BB214" t="str">
        <f t="shared" si="141"/>
        <v>0</v>
      </c>
      <c r="BC214" t="str">
        <f t="shared" si="142"/>
        <v>0</v>
      </c>
      <c r="BD214" t="str">
        <f t="shared" si="143"/>
        <v>0</v>
      </c>
    </row>
    <row r="215" spans="1:56" x14ac:dyDescent="0.2">
      <c r="A215" s="1">
        <v>44094</v>
      </c>
      <c r="B215" t="s">
        <v>148</v>
      </c>
      <c r="C215" s="5">
        <v>41.8</v>
      </c>
      <c r="D215">
        <v>3.88</v>
      </c>
      <c r="E215">
        <v>18</v>
      </c>
      <c r="F215">
        <v>3</v>
      </c>
      <c r="G215">
        <v>13.38</v>
      </c>
      <c r="H215">
        <v>-1.1479999999999997</v>
      </c>
      <c r="I215">
        <v>0.44007248252653125</v>
      </c>
      <c r="J215">
        <v>3608.2474226804125</v>
      </c>
      <c r="K215">
        <v>3744845.3608247424</v>
      </c>
      <c r="L215">
        <v>117010.30927835051</v>
      </c>
      <c r="M215">
        <v>713.11475409836055</v>
      </c>
      <c r="N215">
        <v>4.804597701149425</v>
      </c>
      <c r="O215">
        <v>117.97752808988761</v>
      </c>
      <c r="P215">
        <v>-19.999999999999996</v>
      </c>
      <c r="Q215">
        <v>1.94</v>
      </c>
      <c r="R215">
        <v>0.74</v>
      </c>
      <c r="S215" s="2">
        <v>1.851851851851859</v>
      </c>
      <c r="T215" s="2">
        <v>20.634920634920629</v>
      </c>
      <c r="U215" t="str">
        <f t="shared" si="108"/>
        <v>0</v>
      </c>
      <c r="V215" t="str">
        <f t="shared" si="109"/>
        <v>0</v>
      </c>
      <c r="W215" t="str">
        <f t="shared" si="110"/>
        <v>0</v>
      </c>
      <c r="X215" t="str">
        <f t="shared" si="111"/>
        <v>0</v>
      </c>
      <c r="Y215" t="str">
        <f t="shared" si="112"/>
        <v>0</v>
      </c>
      <c r="Z215" t="str">
        <f t="shared" si="113"/>
        <v>0</v>
      </c>
      <c r="AA215" t="str">
        <f t="shared" si="114"/>
        <v>0</v>
      </c>
      <c r="AB215" t="str">
        <f t="shared" si="115"/>
        <v>1</v>
      </c>
      <c r="AC215" t="str">
        <f t="shared" si="116"/>
        <v>1</v>
      </c>
      <c r="AD215" t="str">
        <f t="shared" si="117"/>
        <v>1</v>
      </c>
      <c r="AE215" t="str">
        <f t="shared" si="118"/>
        <v>1</v>
      </c>
      <c r="AF215" t="str">
        <f t="shared" si="119"/>
        <v>1</v>
      </c>
      <c r="AG215" t="str">
        <f t="shared" si="120"/>
        <v>1</v>
      </c>
      <c r="AH215" t="str">
        <f t="shared" si="121"/>
        <v>1</v>
      </c>
      <c r="AI215" t="str">
        <f t="shared" si="122"/>
        <v>1</v>
      </c>
      <c r="AJ215" t="str">
        <f t="shared" si="123"/>
        <v>1</v>
      </c>
      <c r="AK215" t="str">
        <f t="shared" si="124"/>
        <v>1</v>
      </c>
      <c r="AL215" t="str">
        <f t="shared" si="125"/>
        <v>1</v>
      </c>
      <c r="AM215" t="str">
        <f t="shared" si="126"/>
        <v>1</v>
      </c>
      <c r="AN215" t="str">
        <f t="shared" si="127"/>
        <v>0</v>
      </c>
      <c r="AO215" t="str">
        <f t="shared" si="128"/>
        <v>0</v>
      </c>
      <c r="AP215" t="str">
        <f t="shared" si="129"/>
        <v>0</v>
      </c>
      <c r="AQ215" t="str">
        <f t="shared" si="130"/>
        <v>0</v>
      </c>
      <c r="AR215" t="str">
        <f t="shared" si="131"/>
        <v>0</v>
      </c>
      <c r="AS215" t="str">
        <f t="shared" si="132"/>
        <v>0</v>
      </c>
      <c r="AT215" t="str">
        <f t="shared" si="133"/>
        <v>0</v>
      </c>
      <c r="AU215" t="str">
        <f t="shared" si="134"/>
        <v>0</v>
      </c>
      <c r="AV215" t="str">
        <f t="shared" si="135"/>
        <v>0</v>
      </c>
      <c r="AW215" t="str">
        <f t="shared" si="136"/>
        <v>0</v>
      </c>
      <c r="AX215" t="str">
        <f t="shared" si="137"/>
        <v>0</v>
      </c>
      <c r="AY215" t="str">
        <f t="shared" si="138"/>
        <v>0</v>
      </c>
      <c r="AZ215" t="str">
        <f t="shared" si="139"/>
        <v>0</v>
      </c>
      <c r="BA215" t="str">
        <f t="shared" si="140"/>
        <v>0</v>
      </c>
      <c r="BB215" t="str">
        <f t="shared" si="141"/>
        <v>0</v>
      </c>
      <c r="BC215" t="str">
        <f t="shared" si="142"/>
        <v>0</v>
      </c>
      <c r="BD215" t="str">
        <f t="shared" si="143"/>
        <v>0</v>
      </c>
    </row>
    <row r="216" spans="1:56" x14ac:dyDescent="0.2">
      <c r="A216" s="1">
        <v>44094</v>
      </c>
      <c r="B216" t="s">
        <v>149</v>
      </c>
      <c r="C216" s="5">
        <v>108.16</v>
      </c>
      <c r="D216">
        <v>8.2200000000000006</v>
      </c>
      <c r="E216">
        <v>19</v>
      </c>
      <c r="F216">
        <v>3</v>
      </c>
      <c r="G216">
        <v>28.11</v>
      </c>
      <c r="H216">
        <v>-0.9880000000000031</v>
      </c>
      <c r="I216">
        <v>-1.792114695340485</v>
      </c>
      <c r="J216">
        <v>-243309.00243309001</v>
      </c>
      <c r="K216">
        <v>11435523.114355231</v>
      </c>
      <c r="L216">
        <v>627128.95377128944</v>
      </c>
      <c r="M216">
        <v>87.30859835100118</v>
      </c>
      <c r="N216">
        <v>3.6478920741989884</v>
      </c>
      <c r="O216">
        <v>3132.4026740070781</v>
      </c>
      <c r="P216">
        <v>-53.001715265866203</v>
      </c>
      <c r="Q216">
        <v>1.94</v>
      </c>
      <c r="R216">
        <v>0.74</v>
      </c>
      <c r="S216" s="2">
        <v>15.11771995043369</v>
      </c>
      <c r="T216" s="2">
        <v>22.800495662949189</v>
      </c>
      <c r="U216" t="str">
        <f t="shared" si="108"/>
        <v>0</v>
      </c>
      <c r="V216" t="str">
        <f t="shared" si="109"/>
        <v>0</v>
      </c>
      <c r="W216" t="str">
        <f t="shared" si="110"/>
        <v>0</v>
      </c>
      <c r="X216" t="str">
        <f t="shared" si="111"/>
        <v>0</v>
      </c>
      <c r="Y216" t="str">
        <f t="shared" si="112"/>
        <v>0</v>
      </c>
      <c r="Z216" t="str">
        <f t="shared" si="113"/>
        <v>0</v>
      </c>
      <c r="AA216" t="str">
        <f t="shared" si="114"/>
        <v>0</v>
      </c>
      <c r="AB216" t="str">
        <f t="shared" si="115"/>
        <v>1</v>
      </c>
      <c r="AC216" t="str">
        <f t="shared" si="116"/>
        <v>1</v>
      </c>
      <c r="AD216" t="str">
        <f t="shared" si="117"/>
        <v>1</v>
      </c>
      <c r="AE216" t="str">
        <f t="shared" si="118"/>
        <v>1</v>
      </c>
      <c r="AF216" t="str">
        <f t="shared" si="119"/>
        <v>1</v>
      </c>
      <c r="AG216" t="str">
        <f t="shared" si="120"/>
        <v>1</v>
      </c>
      <c r="AH216" t="str">
        <f t="shared" si="121"/>
        <v>1</v>
      </c>
      <c r="AI216" t="str">
        <f t="shared" si="122"/>
        <v>1</v>
      </c>
      <c r="AJ216" t="str">
        <f t="shared" si="123"/>
        <v>1</v>
      </c>
      <c r="AK216" t="str">
        <f t="shared" si="124"/>
        <v>1</v>
      </c>
      <c r="AL216" t="str">
        <f t="shared" si="125"/>
        <v>1</v>
      </c>
      <c r="AM216" t="str">
        <f t="shared" si="126"/>
        <v>1</v>
      </c>
      <c r="AN216" t="str">
        <f t="shared" si="127"/>
        <v>1</v>
      </c>
      <c r="AO216" t="str">
        <f t="shared" si="128"/>
        <v>1</v>
      </c>
      <c r="AP216" t="str">
        <f t="shared" si="129"/>
        <v>1</v>
      </c>
      <c r="AQ216" t="str">
        <f t="shared" si="130"/>
        <v>1</v>
      </c>
      <c r="AR216" t="str">
        <f t="shared" si="131"/>
        <v>1</v>
      </c>
      <c r="AS216" t="str">
        <f t="shared" si="132"/>
        <v>1</v>
      </c>
      <c r="AT216" t="str">
        <f t="shared" si="133"/>
        <v>1</v>
      </c>
      <c r="AU216" t="str">
        <f t="shared" si="134"/>
        <v>1</v>
      </c>
      <c r="AV216" t="str">
        <f t="shared" si="135"/>
        <v>0</v>
      </c>
      <c r="AW216" t="str">
        <f t="shared" si="136"/>
        <v>0</v>
      </c>
      <c r="AX216" t="str">
        <f t="shared" si="137"/>
        <v>0</v>
      </c>
      <c r="AY216" t="str">
        <f t="shared" si="138"/>
        <v>0</v>
      </c>
      <c r="AZ216" t="str">
        <f t="shared" si="139"/>
        <v>0</v>
      </c>
      <c r="BA216" t="str">
        <f t="shared" si="140"/>
        <v>0</v>
      </c>
      <c r="BB216" t="str">
        <f t="shared" si="141"/>
        <v>0</v>
      </c>
      <c r="BC216" t="str">
        <f t="shared" si="142"/>
        <v>0</v>
      </c>
      <c r="BD216" t="str">
        <f t="shared" si="143"/>
        <v>0</v>
      </c>
    </row>
    <row r="217" spans="1:56" x14ac:dyDescent="0.2">
      <c r="A217" s="1">
        <v>44094</v>
      </c>
      <c r="B217" t="s">
        <v>150</v>
      </c>
      <c r="C217" s="5">
        <v>33.409999999999997</v>
      </c>
      <c r="D217">
        <v>34.880000000000003</v>
      </c>
      <c r="E217">
        <v>20</v>
      </c>
      <c r="F217">
        <v>3</v>
      </c>
      <c r="G217">
        <v>31.08</v>
      </c>
      <c r="H217">
        <v>7.6039999999999992</v>
      </c>
      <c r="I217">
        <v>-1.0215664018161164</v>
      </c>
      <c r="J217">
        <v>573394.495412844</v>
      </c>
      <c r="K217">
        <v>4587155.963302752</v>
      </c>
      <c r="L217">
        <v>36009.174311926603</v>
      </c>
      <c r="M217">
        <v>193.36016096579476</v>
      </c>
      <c r="N217">
        <v>3.4765868886576481</v>
      </c>
      <c r="O217">
        <v>72.161895360315896</v>
      </c>
      <c r="P217">
        <v>-47.682615869206536</v>
      </c>
      <c r="Q217">
        <v>1.94</v>
      </c>
      <c r="R217">
        <v>0.74</v>
      </c>
      <c r="S217" s="2">
        <v>0.15174506828527209</v>
      </c>
      <c r="T217" s="2">
        <v>32.321699544764797</v>
      </c>
      <c r="U217" t="str">
        <f t="shared" si="108"/>
        <v>0</v>
      </c>
      <c r="V217" t="str">
        <f t="shared" si="109"/>
        <v>0</v>
      </c>
      <c r="W217" t="str">
        <f t="shared" si="110"/>
        <v>0</v>
      </c>
      <c r="X217" t="str">
        <f t="shared" si="111"/>
        <v>1</v>
      </c>
      <c r="Y217" t="str">
        <f t="shared" si="112"/>
        <v>1</v>
      </c>
      <c r="Z217" t="str">
        <f t="shared" si="113"/>
        <v>1</v>
      </c>
      <c r="AA217" t="str">
        <f t="shared" si="114"/>
        <v>1</v>
      </c>
      <c r="AB217" t="str">
        <f t="shared" si="115"/>
        <v>1</v>
      </c>
      <c r="AC217" t="str">
        <f t="shared" si="116"/>
        <v>1</v>
      </c>
      <c r="AD217" t="str">
        <f t="shared" si="117"/>
        <v>1</v>
      </c>
      <c r="AE217" t="str">
        <f t="shared" si="118"/>
        <v>1</v>
      </c>
      <c r="AF217" t="str">
        <f t="shared" si="119"/>
        <v>1</v>
      </c>
      <c r="AG217" t="str">
        <f t="shared" si="120"/>
        <v>1</v>
      </c>
      <c r="AH217" t="str">
        <f t="shared" si="121"/>
        <v>1</v>
      </c>
      <c r="AI217" t="str">
        <f t="shared" si="122"/>
        <v>1</v>
      </c>
      <c r="AJ217" t="str">
        <f t="shared" si="123"/>
        <v>1</v>
      </c>
      <c r="AK217" t="str">
        <f t="shared" si="124"/>
        <v>1</v>
      </c>
      <c r="AL217" t="str">
        <f t="shared" si="125"/>
        <v>1</v>
      </c>
      <c r="AM217" t="str">
        <f t="shared" si="126"/>
        <v>0</v>
      </c>
      <c r="AN217" t="str">
        <f t="shared" si="127"/>
        <v>0</v>
      </c>
      <c r="AO217" t="str">
        <f t="shared" si="128"/>
        <v>0</v>
      </c>
      <c r="AP217" t="str">
        <f t="shared" si="129"/>
        <v>0</v>
      </c>
      <c r="AQ217" t="str">
        <f t="shared" si="130"/>
        <v>0</v>
      </c>
      <c r="AR217" t="str">
        <f t="shared" si="131"/>
        <v>0</v>
      </c>
      <c r="AS217" t="str">
        <f t="shared" si="132"/>
        <v>0</v>
      </c>
      <c r="AT217" t="str">
        <f t="shared" si="133"/>
        <v>0</v>
      </c>
      <c r="AU217" t="str">
        <f t="shared" si="134"/>
        <v>0</v>
      </c>
      <c r="AV217" t="str">
        <f t="shared" si="135"/>
        <v>0</v>
      </c>
      <c r="AW217" t="str">
        <f t="shared" si="136"/>
        <v>0</v>
      </c>
      <c r="AX217" t="str">
        <f t="shared" si="137"/>
        <v>0</v>
      </c>
      <c r="AY217" t="str">
        <f t="shared" si="138"/>
        <v>0</v>
      </c>
      <c r="AZ217" t="str">
        <f t="shared" si="139"/>
        <v>0</v>
      </c>
      <c r="BA217" t="str">
        <f t="shared" si="140"/>
        <v>0</v>
      </c>
      <c r="BB217" t="str">
        <f t="shared" si="141"/>
        <v>0</v>
      </c>
      <c r="BC217" t="str">
        <f t="shared" si="142"/>
        <v>0</v>
      </c>
      <c r="BD217" t="str">
        <f t="shared" si="143"/>
        <v>0</v>
      </c>
    </row>
    <row r="218" spans="1:56" x14ac:dyDescent="0.2">
      <c r="A218" s="1">
        <v>44094</v>
      </c>
      <c r="B218" t="s">
        <v>70</v>
      </c>
      <c r="C218" s="5">
        <v>19.690000000000001</v>
      </c>
      <c r="D218">
        <v>2.17</v>
      </c>
      <c r="E218">
        <v>26</v>
      </c>
      <c r="F218">
        <v>2</v>
      </c>
      <c r="G218">
        <v>32.99</v>
      </c>
      <c r="H218">
        <v>-0.41199999999999903</v>
      </c>
      <c r="I218">
        <v>-0.22988505747125951</v>
      </c>
      <c r="J218">
        <v>58986.175115207378</v>
      </c>
      <c r="K218">
        <v>211981.56682027649</v>
      </c>
      <c r="L218">
        <v>-69124.423963133639</v>
      </c>
      <c r="M218">
        <v>6.195965417867435</v>
      </c>
      <c r="N218">
        <v>45.79069767441861</v>
      </c>
      <c r="O218">
        <v>135.86956521739131</v>
      </c>
      <c r="P218">
        <v>-73.94957983193278</v>
      </c>
      <c r="Q218">
        <v>1.94</v>
      </c>
      <c r="R218">
        <v>0.74</v>
      </c>
      <c r="S218" s="2">
        <v>2.3364485981308332</v>
      </c>
      <c r="T218" s="2">
        <v>11.16822429906542</v>
      </c>
      <c r="U218" t="str">
        <f t="shared" si="108"/>
        <v>0</v>
      </c>
      <c r="V218" t="str">
        <f t="shared" si="109"/>
        <v>0</v>
      </c>
      <c r="W218" t="str">
        <f t="shared" si="110"/>
        <v>0</v>
      </c>
      <c r="X218" t="str">
        <f t="shared" si="111"/>
        <v>0</v>
      </c>
      <c r="Y218" t="str">
        <f t="shared" si="112"/>
        <v>0</v>
      </c>
      <c r="Z218" t="str">
        <f t="shared" si="113"/>
        <v>0</v>
      </c>
      <c r="AA218" t="str">
        <f t="shared" si="114"/>
        <v>0</v>
      </c>
      <c r="AB218" t="str">
        <f t="shared" si="115"/>
        <v>0</v>
      </c>
      <c r="AC218" t="str">
        <f t="shared" si="116"/>
        <v>0</v>
      </c>
      <c r="AD218" t="str">
        <f t="shared" si="117"/>
        <v>0</v>
      </c>
      <c r="AE218" t="str">
        <f t="shared" si="118"/>
        <v>0</v>
      </c>
      <c r="AF218" t="str">
        <f t="shared" si="119"/>
        <v>1</v>
      </c>
      <c r="AG218" t="str">
        <f t="shared" si="120"/>
        <v>1</v>
      </c>
      <c r="AH218" t="str">
        <f t="shared" si="121"/>
        <v>1</v>
      </c>
      <c r="AI218" t="str">
        <f t="shared" si="122"/>
        <v>1</v>
      </c>
      <c r="AJ218" t="str">
        <f t="shared" si="123"/>
        <v>1</v>
      </c>
      <c r="AK218" t="str">
        <f t="shared" si="124"/>
        <v>1</v>
      </c>
      <c r="AL218" t="str">
        <f t="shared" si="125"/>
        <v>1</v>
      </c>
      <c r="AM218" t="str">
        <f t="shared" si="126"/>
        <v>1</v>
      </c>
      <c r="AN218" t="str">
        <f t="shared" si="127"/>
        <v>1</v>
      </c>
      <c r="AO218" t="str">
        <f t="shared" si="128"/>
        <v>0</v>
      </c>
      <c r="AP218" t="str">
        <f t="shared" si="129"/>
        <v>0</v>
      </c>
      <c r="AQ218" t="str">
        <f t="shared" si="130"/>
        <v>0</v>
      </c>
      <c r="AR218" t="str">
        <f t="shared" si="131"/>
        <v>0</v>
      </c>
      <c r="AS218" t="str">
        <f t="shared" si="132"/>
        <v>0</v>
      </c>
      <c r="AT218" t="str">
        <f t="shared" si="133"/>
        <v>0</v>
      </c>
      <c r="AU218" t="str">
        <f t="shared" si="134"/>
        <v>0</v>
      </c>
      <c r="AV218" t="str">
        <f t="shared" si="135"/>
        <v>0</v>
      </c>
      <c r="AW218" t="str">
        <f t="shared" si="136"/>
        <v>0</v>
      </c>
      <c r="AX218" t="str">
        <f t="shared" si="137"/>
        <v>0</v>
      </c>
      <c r="AY218" t="str">
        <f t="shared" si="138"/>
        <v>0</v>
      </c>
      <c r="AZ218" t="str">
        <f t="shared" si="139"/>
        <v>0</v>
      </c>
      <c r="BA218" t="str">
        <f t="shared" si="140"/>
        <v>0</v>
      </c>
      <c r="BB218" t="str">
        <f t="shared" si="141"/>
        <v>0</v>
      </c>
      <c r="BC218" t="str">
        <f t="shared" si="142"/>
        <v>0</v>
      </c>
      <c r="BD218" t="str">
        <f t="shared" si="143"/>
        <v>0</v>
      </c>
    </row>
    <row r="219" spans="1:56" x14ac:dyDescent="0.2">
      <c r="A219" s="1">
        <v>44094</v>
      </c>
      <c r="B219" t="s">
        <v>151</v>
      </c>
      <c r="C219" s="5">
        <v>447.09</v>
      </c>
      <c r="D219">
        <v>0.77349999999999997</v>
      </c>
      <c r="E219">
        <v>34</v>
      </c>
      <c r="F219">
        <v>2</v>
      </c>
      <c r="G219">
        <v>38.54</v>
      </c>
      <c r="H219">
        <v>4.7000000000000028</v>
      </c>
      <c r="I219">
        <v>0.70303345918499671</v>
      </c>
      <c r="J219">
        <v>597285.0678733032</v>
      </c>
      <c r="K219">
        <v>3922430.5106658051</v>
      </c>
      <c r="L219">
        <v>707175.17776341306</v>
      </c>
      <c r="M219">
        <v>79.860302677532019</v>
      </c>
      <c r="N219">
        <v>65.173469387755091</v>
      </c>
      <c r="O219">
        <v>123.87843704775688</v>
      </c>
      <c r="P219">
        <v>-83.257575757575765</v>
      </c>
      <c r="Q219">
        <v>1.94</v>
      </c>
      <c r="R219">
        <v>0.74</v>
      </c>
      <c r="S219" s="2">
        <v>1.337837837837841</v>
      </c>
      <c r="T219" s="2">
        <v>14.82432432432433</v>
      </c>
      <c r="U219" t="str">
        <f t="shared" si="108"/>
        <v>0</v>
      </c>
      <c r="V219" t="str">
        <f t="shared" si="109"/>
        <v>0</v>
      </c>
      <c r="W219" t="str">
        <f t="shared" si="110"/>
        <v>0</v>
      </c>
      <c r="X219" t="str">
        <f t="shared" si="111"/>
        <v>0</v>
      </c>
      <c r="Y219" t="str">
        <f t="shared" si="112"/>
        <v>0</v>
      </c>
      <c r="Z219" t="str">
        <f t="shared" si="113"/>
        <v>0</v>
      </c>
      <c r="AA219" t="str">
        <f t="shared" si="114"/>
        <v>0</v>
      </c>
      <c r="AB219" t="str">
        <f t="shared" si="115"/>
        <v>0</v>
      </c>
      <c r="AC219" t="str">
        <f t="shared" si="116"/>
        <v>0</v>
      </c>
      <c r="AD219" t="str">
        <f t="shared" si="117"/>
        <v>1</v>
      </c>
      <c r="AE219" t="str">
        <f t="shared" si="118"/>
        <v>1</v>
      </c>
      <c r="AF219" t="str">
        <f t="shared" si="119"/>
        <v>1</v>
      </c>
      <c r="AG219" t="str">
        <f t="shared" si="120"/>
        <v>1</v>
      </c>
      <c r="AH219" t="str">
        <f t="shared" si="121"/>
        <v>1</v>
      </c>
      <c r="AI219" t="str">
        <f t="shared" si="122"/>
        <v>1</v>
      </c>
      <c r="AJ219" t="str">
        <f t="shared" si="123"/>
        <v>1</v>
      </c>
      <c r="AK219" t="str">
        <f t="shared" si="124"/>
        <v>1</v>
      </c>
      <c r="AL219" t="str">
        <f t="shared" si="125"/>
        <v>1</v>
      </c>
      <c r="AM219" t="str">
        <f t="shared" si="126"/>
        <v>1</v>
      </c>
      <c r="AN219" t="str">
        <f t="shared" si="127"/>
        <v>0</v>
      </c>
      <c r="AO219" t="str">
        <f t="shared" si="128"/>
        <v>0</v>
      </c>
      <c r="AP219" t="str">
        <f t="shared" si="129"/>
        <v>0</v>
      </c>
      <c r="AQ219" t="str">
        <f t="shared" si="130"/>
        <v>0</v>
      </c>
      <c r="AR219" t="str">
        <f t="shared" si="131"/>
        <v>0</v>
      </c>
      <c r="AS219" t="str">
        <f t="shared" si="132"/>
        <v>0</v>
      </c>
      <c r="AT219" t="str">
        <f t="shared" si="133"/>
        <v>0</v>
      </c>
      <c r="AU219" t="str">
        <f t="shared" si="134"/>
        <v>0</v>
      </c>
      <c r="AV219" t="str">
        <f t="shared" si="135"/>
        <v>0</v>
      </c>
      <c r="AW219" t="str">
        <f t="shared" si="136"/>
        <v>0</v>
      </c>
      <c r="AX219" t="str">
        <f t="shared" si="137"/>
        <v>0</v>
      </c>
      <c r="AY219" t="str">
        <f t="shared" si="138"/>
        <v>0</v>
      </c>
      <c r="AZ219" t="str">
        <f t="shared" si="139"/>
        <v>0</v>
      </c>
      <c r="BA219" t="str">
        <f t="shared" si="140"/>
        <v>0</v>
      </c>
      <c r="BB219" t="str">
        <f t="shared" si="141"/>
        <v>0</v>
      </c>
      <c r="BC219" t="str">
        <f t="shared" si="142"/>
        <v>0</v>
      </c>
      <c r="BD219" t="str">
        <f t="shared" si="143"/>
        <v>0</v>
      </c>
    </row>
    <row r="220" spans="1:56" x14ac:dyDescent="0.2">
      <c r="A220" s="1">
        <v>44094</v>
      </c>
      <c r="B220" t="s">
        <v>152</v>
      </c>
      <c r="C220" s="5">
        <v>74.540000000000006</v>
      </c>
      <c r="D220">
        <v>9.85</v>
      </c>
      <c r="E220">
        <v>36</v>
      </c>
      <c r="F220">
        <v>2</v>
      </c>
      <c r="G220">
        <v>19.05</v>
      </c>
      <c r="H220">
        <v>6.8979999999999997</v>
      </c>
      <c r="I220">
        <v>-1.8924302788844574</v>
      </c>
      <c r="J220">
        <v>33299.492385786805</v>
      </c>
      <c r="K220">
        <v>286700.50761421322</v>
      </c>
      <c r="L220">
        <v>-47208.121827411167</v>
      </c>
      <c r="M220">
        <v>54.727272727272727</v>
      </c>
      <c r="N220">
        <v>123.82059800664453</v>
      </c>
      <c r="O220">
        <v>159.21052631578948</v>
      </c>
      <c r="P220">
        <v>-34.113712374581937</v>
      </c>
      <c r="Q220">
        <v>1.94</v>
      </c>
      <c r="R220">
        <v>0.74</v>
      </c>
      <c r="S220" s="2">
        <v>11.56756756756757</v>
      </c>
      <c r="T220" s="2">
        <v>7.8918918918918974</v>
      </c>
      <c r="U220" t="str">
        <f t="shared" si="108"/>
        <v>0</v>
      </c>
      <c r="V220" t="str">
        <f t="shared" si="109"/>
        <v>0</v>
      </c>
      <c r="W220" t="str">
        <f t="shared" si="110"/>
        <v>0</v>
      </c>
      <c r="X220" t="str">
        <f t="shared" si="111"/>
        <v>0</v>
      </c>
      <c r="Y220" t="str">
        <f t="shared" si="112"/>
        <v>0</v>
      </c>
      <c r="Z220" t="str">
        <f t="shared" si="113"/>
        <v>0</v>
      </c>
      <c r="AA220" t="str">
        <f t="shared" si="114"/>
        <v>0</v>
      </c>
      <c r="AB220" t="str">
        <f t="shared" si="115"/>
        <v>0</v>
      </c>
      <c r="AC220" t="str">
        <f t="shared" si="116"/>
        <v>0</v>
      </c>
      <c r="AD220" t="str">
        <f t="shared" si="117"/>
        <v>0</v>
      </c>
      <c r="AE220" t="str">
        <f t="shared" si="118"/>
        <v>0</v>
      </c>
      <c r="AF220" t="str">
        <f t="shared" si="119"/>
        <v>0</v>
      </c>
      <c r="AG220" t="str">
        <f t="shared" si="120"/>
        <v>0</v>
      </c>
      <c r="AH220" t="str">
        <f t="shared" si="121"/>
        <v>1</v>
      </c>
      <c r="AI220" t="str">
        <f t="shared" si="122"/>
        <v>1</v>
      </c>
      <c r="AJ220" t="str">
        <f t="shared" si="123"/>
        <v>1</v>
      </c>
      <c r="AK220" t="str">
        <f t="shared" si="124"/>
        <v>1</v>
      </c>
      <c r="AL220" t="str">
        <f t="shared" si="125"/>
        <v>1</v>
      </c>
      <c r="AM220" t="str">
        <f t="shared" si="126"/>
        <v>1</v>
      </c>
      <c r="AN220" t="str">
        <f t="shared" si="127"/>
        <v>1</v>
      </c>
      <c r="AO220" t="str">
        <f t="shared" si="128"/>
        <v>1</v>
      </c>
      <c r="AP220" t="str">
        <f t="shared" si="129"/>
        <v>1</v>
      </c>
      <c r="AQ220" t="str">
        <f t="shared" si="130"/>
        <v>1</v>
      </c>
      <c r="AR220" t="str">
        <f t="shared" si="131"/>
        <v>1</v>
      </c>
      <c r="AS220" t="str">
        <f t="shared" si="132"/>
        <v>1</v>
      </c>
      <c r="AT220" t="str">
        <f t="shared" si="133"/>
        <v>0</v>
      </c>
      <c r="AU220" t="str">
        <f t="shared" si="134"/>
        <v>0</v>
      </c>
      <c r="AV220" t="str">
        <f t="shared" si="135"/>
        <v>0</v>
      </c>
      <c r="AW220" t="str">
        <f t="shared" si="136"/>
        <v>0</v>
      </c>
      <c r="AX220" t="str">
        <f t="shared" si="137"/>
        <v>0</v>
      </c>
      <c r="AY220" t="str">
        <f t="shared" si="138"/>
        <v>0</v>
      </c>
      <c r="AZ220" t="str">
        <f t="shared" si="139"/>
        <v>0</v>
      </c>
      <c r="BA220" t="str">
        <f t="shared" si="140"/>
        <v>0</v>
      </c>
      <c r="BB220" t="str">
        <f t="shared" si="141"/>
        <v>0</v>
      </c>
      <c r="BC220" t="str">
        <f t="shared" si="142"/>
        <v>0</v>
      </c>
      <c r="BD220" t="str">
        <f t="shared" si="143"/>
        <v>0</v>
      </c>
    </row>
    <row r="221" spans="1:56" x14ac:dyDescent="0.2">
      <c r="A221" s="1">
        <v>44094</v>
      </c>
      <c r="B221" t="s">
        <v>110</v>
      </c>
      <c r="C221" s="5">
        <v>3.47</v>
      </c>
      <c r="D221">
        <v>4.99</v>
      </c>
      <c r="E221">
        <v>37</v>
      </c>
      <c r="F221">
        <v>2</v>
      </c>
      <c r="G221">
        <v>9.43</v>
      </c>
      <c r="H221">
        <v>-5.4339999999999993</v>
      </c>
      <c r="I221">
        <v>4.0096230954285876E-2</v>
      </c>
      <c r="J221">
        <v>-69338.67735470942</v>
      </c>
      <c r="K221">
        <v>386773.54709418834</v>
      </c>
      <c r="L221">
        <v>-60521.042084168337</v>
      </c>
      <c r="M221">
        <v>85</v>
      </c>
      <c r="N221">
        <v>3.7799564270152506</v>
      </c>
      <c r="O221">
        <v>76.950354609929093</v>
      </c>
      <c r="P221">
        <v>-87.524999999999991</v>
      </c>
      <c r="Q221">
        <v>1.94</v>
      </c>
      <c r="R221">
        <v>0.74</v>
      </c>
      <c r="S221" s="2">
        <v>1.014492753623178</v>
      </c>
      <c r="T221" s="2">
        <v>14.699792960662529</v>
      </c>
      <c r="U221" t="str">
        <f t="shared" si="108"/>
        <v>0</v>
      </c>
      <c r="V221" t="str">
        <f t="shared" si="109"/>
        <v>0</v>
      </c>
      <c r="W221" t="str">
        <f t="shared" si="110"/>
        <v>0</v>
      </c>
      <c r="X221" t="str">
        <f t="shared" si="111"/>
        <v>0</v>
      </c>
      <c r="Y221" t="str">
        <f t="shared" si="112"/>
        <v>0</v>
      </c>
      <c r="Z221" t="str">
        <f t="shared" si="113"/>
        <v>0</v>
      </c>
      <c r="AA221" t="str">
        <f t="shared" si="114"/>
        <v>0</v>
      </c>
      <c r="AB221" t="str">
        <f t="shared" si="115"/>
        <v>0</v>
      </c>
      <c r="AC221" t="str">
        <f t="shared" si="116"/>
        <v>0</v>
      </c>
      <c r="AD221" t="str">
        <f t="shared" si="117"/>
        <v>1</v>
      </c>
      <c r="AE221" t="str">
        <f t="shared" si="118"/>
        <v>1</v>
      </c>
      <c r="AF221" t="str">
        <f t="shared" si="119"/>
        <v>1</v>
      </c>
      <c r="AG221" t="str">
        <f t="shared" si="120"/>
        <v>1</v>
      </c>
      <c r="AH221" t="str">
        <f t="shared" si="121"/>
        <v>1</v>
      </c>
      <c r="AI221" t="str">
        <f t="shared" si="122"/>
        <v>1</v>
      </c>
      <c r="AJ221" t="str">
        <f t="shared" si="123"/>
        <v>1</v>
      </c>
      <c r="AK221" t="str">
        <f t="shared" si="124"/>
        <v>1</v>
      </c>
      <c r="AL221" t="str">
        <f t="shared" si="125"/>
        <v>1</v>
      </c>
      <c r="AM221" t="str">
        <f t="shared" si="126"/>
        <v>1</v>
      </c>
      <c r="AN221" t="str">
        <f t="shared" si="127"/>
        <v>0</v>
      </c>
      <c r="AO221" t="str">
        <f t="shared" si="128"/>
        <v>0</v>
      </c>
      <c r="AP221" t="str">
        <f t="shared" si="129"/>
        <v>0</v>
      </c>
      <c r="AQ221" t="str">
        <f t="shared" si="130"/>
        <v>0</v>
      </c>
      <c r="AR221" t="str">
        <f t="shared" si="131"/>
        <v>0</v>
      </c>
      <c r="AS221" t="str">
        <f t="shared" si="132"/>
        <v>0</v>
      </c>
      <c r="AT221" t="str">
        <f t="shared" si="133"/>
        <v>0</v>
      </c>
      <c r="AU221" t="str">
        <f t="shared" si="134"/>
        <v>0</v>
      </c>
      <c r="AV221" t="str">
        <f t="shared" si="135"/>
        <v>0</v>
      </c>
      <c r="AW221" t="str">
        <f t="shared" si="136"/>
        <v>0</v>
      </c>
      <c r="AX221" t="str">
        <f t="shared" si="137"/>
        <v>0</v>
      </c>
      <c r="AY221" t="str">
        <f t="shared" si="138"/>
        <v>0</v>
      </c>
      <c r="AZ221" t="str">
        <f t="shared" si="139"/>
        <v>0</v>
      </c>
      <c r="BA221" t="str">
        <f t="shared" si="140"/>
        <v>0</v>
      </c>
      <c r="BB221" t="str">
        <f t="shared" si="141"/>
        <v>0</v>
      </c>
      <c r="BC221" t="str">
        <f t="shared" si="142"/>
        <v>0</v>
      </c>
      <c r="BD221" t="str">
        <f t="shared" si="143"/>
        <v>0</v>
      </c>
    </row>
    <row r="222" spans="1:56" x14ac:dyDescent="0.2">
      <c r="A222" s="1">
        <v>44094</v>
      </c>
      <c r="B222" t="s">
        <v>153</v>
      </c>
      <c r="C222" s="5">
        <v>96.91</v>
      </c>
      <c r="D222">
        <v>17.23</v>
      </c>
      <c r="E222">
        <v>38</v>
      </c>
      <c r="F222">
        <v>2</v>
      </c>
      <c r="G222">
        <v>20.36</v>
      </c>
      <c r="H222">
        <v>4.6460000000000008</v>
      </c>
      <c r="I222">
        <v>-5.8004640371218164E-2</v>
      </c>
      <c r="J222">
        <v>290191.5264074289</v>
      </c>
      <c r="K222">
        <v>6210098.6651189784</v>
      </c>
      <c r="L222">
        <v>-204468.9495066744</v>
      </c>
      <c r="M222">
        <v>327.16981132075472</v>
      </c>
      <c r="N222">
        <v>5.58881199538639</v>
      </c>
      <c r="O222">
        <v>606.14754098360663</v>
      </c>
      <c r="P222">
        <v>-12.404677173360453</v>
      </c>
      <c r="Q222">
        <v>1.94</v>
      </c>
      <c r="R222">
        <v>0.74</v>
      </c>
      <c r="S222" s="2">
        <v>9.939393939393943</v>
      </c>
      <c r="T222" s="2">
        <v>14.848484848484841</v>
      </c>
      <c r="U222" t="str">
        <f t="shared" si="108"/>
        <v>0</v>
      </c>
      <c r="V222" t="str">
        <f t="shared" si="109"/>
        <v>0</v>
      </c>
      <c r="W222" t="str">
        <f t="shared" si="110"/>
        <v>0</v>
      </c>
      <c r="X222" t="str">
        <f t="shared" si="111"/>
        <v>0</v>
      </c>
      <c r="Y222" t="str">
        <f t="shared" si="112"/>
        <v>0</v>
      </c>
      <c r="Z222" t="str">
        <f t="shared" si="113"/>
        <v>0</v>
      </c>
      <c r="AA222" t="str">
        <f t="shared" si="114"/>
        <v>0</v>
      </c>
      <c r="AB222" t="str">
        <f t="shared" si="115"/>
        <v>0</v>
      </c>
      <c r="AC222" t="str">
        <f t="shared" si="116"/>
        <v>0</v>
      </c>
      <c r="AD222" t="str">
        <f t="shared" si="117"/>
        <v>1</v>
      </c>
      <c r="AE222" t="str">
        <f t="shared" si="118"/>
        <v>1</v>
      </c>
      <c r="AF222" t="str">
        <f t="shared" si="119"/>
        <v>1</v>
      </c>
      <c r="AG222" t="str">
        <f t="shared" si="120"/>
        <v>1</v>
      </c>
      <c r="AH222" t="str">
        <f t="shared" si="121"/>
        <v>1</v>
      </c>
      <c r="AI222" t="str">
        <f t="shared" si="122"/>
        <v>1</v>
      </c>
      <c r="AJ222" t="str">
        <f t="shared" si="123"/>
        <v>1</v>
      </c>
      <c r="AK222" t="str">
        <f t="shared" si="124"/>
        <v>1</v>
      </c>
      <c r="AL222" t="str">
        <f t="shared" si="125"/>
        <v>1</v>
      </c>
      <c r="AM222" t="str">
        <f t="shared" si="126"/>
        <v>1</v>
      </c>
      <c r="AN222" t="str">
        <f t="shared" si="127"/>
        <v>1</v>
      </c>
      <c r="AO222" t="str">
        <f t="shared" si="128"/>
        <v>1</v>
      </c>
      <c r="AP222" t="str">
        <f t="shared" si="129"/>
        <v>1</v>
      </c>
      <c r="AQ222" t="str">
        <f t="shared" si="130"/>
        <v>1</v>
      </c>
      <c r="AR222" t="str">
        <f t="shared" si="131"/>
        <v>1</v>
      </c>
      <c r="AS222" t="str">
        <f t="shared" si="132"/>
        <v>0</v>
      </c>
      <c r="AT222" t="str">
        <f t="shared" si="133"/>
        <v>0</v>
      </c>
      <c r="AU222" t="str">
        <f t="shared" si="134"/>
        <v>0</v>
      </c>
      <c r="AV222" t="str">
        <f t="shared" si="135"/>
        <v>0</v>
      </c>
      <c r="AW222" t="str">
        <f t="shared" si="136"/>
        <v>0</v>
      </c>
      <c r="AX222" t="str">
        <f t="shared" si="137"/>
        <v>0</v>
      </c>
      <c r="AY222" t="str">
        <f t="shared" si="138"/>
        <v>0</v>
      </c>
      <c r="AZ222" t="str">
        <f t="shared" si="139"/>
        <v>0</v>
      </c>
      <c r="BA222" t="str">
        <f t="shared" si="140"/>
        <v>0</v>
      </c>
      <c r="BB222" t="str">
        <f t="shared" si="141"/>
        <v>0</v>
      </c>
      <c r="BC222" t="str">
        <f t="shared" si="142"/>
        <v>0</v>
      </c>
      <c r="BD222" t="str">
        <f t="shared" si="143"/>
        <v>0</v>
      </c>
    </row>
    <row r="223" spans="1:56" x14ac:dyDescent="0.2">
      <c r="A223" s="1">
        <v>44094</v>
      </c>
      <c r="B223" t="s">
        <v>154</v>
      </c>
      <c r="C223" s="5">
        <v>12.05</v>
      </c>
      <c r="D223">
        <v>7.46</v>
      </c>
      <c r="E223">
        <v>39</v>
      </c>
      <c r="F223">
        <v>2</v>
      </c>
      <c r="G223">
        <v>24.67</v>
      </c>
      <c r="H223">
        <v>-0.19399999999999551</v>
      </c>
      <c r="I223">
        <v>1.7735334242837637</v>
      </c>
      <c r="J223">
        <v>103753.35120643432</v>
      </c>
      <c r="K223">
        <v>463806.97050938336</v>
      </c>
      <c r="L223">
        <v>37399.463806970511</v>
      </c>
      <c r="M223">
        <v>168.997668997669</v>
      </c>
      <c r="N223">
        <v>8.3103448275862082</v>
      </c>
      <c r="O223">
        <v>710.86956521739125</v>
      </c>
      <c r="P223">
        <v>-45.34798534798535</v>
      </c>
      <c r="Q223">
        <v>1.94</v>
      </c>
      <c r="R223">
        <v>0.74</v>
      </c>
      <c r="S223" s="2">
        <v>12.087912087912089</v>
      </c>
      <c r="T223" s="2">
        <v>19.642857142857149</v>
      </c>
      <c r="U223" t="str">
        <f t="shared" si="108"/>
        <v>0</v>
      </c>
      <c r="V223" t="str">
        <f t="shared" si="109"/>
        <v>0</v>
      </c>
      <c r="W223" t="str">
        <f t="shared" si="110"/>
        <v>0</v>
      </c>
      <c r="X223" t="str">
        <f t="shared" si="111"/>
        <v>0</v>
      </c>
      <c r="Y223" t="str">
        <f t="shared" si="112"/>
        <v>0</v>
      </c>
      <c r="Z223" t="str">
        <f t="shared" si="113"/>
        <v>0</v>
      </c>
      <c r="AA223" t="str">
        <f t="shared" si="114"/>
        <v>0</v>
      </c>
      <c r="AB223" t="str">
        <f t="shared" si="115"/>
        <v>0</v>
      </c>
      <c r="AC223" t="str">
        <f t="shared" si="116"/>
        <v>1</v>
      </c>
      <c r="AD223" t="str">
        <f t="shared" si="117"/>
        <v>1</v>
      </c>
      <c r="AE223" t="str">
        <f t="shared" si="118"/>
        <v>1</v>
      </c>
      <c r="AF223" t="str">
        <f t="shared" si="119"/>
        <v>1</v>
      </c>
      <c r="AG223" t="str">
        <f t="shared" si="120"/>
        <v>1</v>
      </c>
      <c r="AH223" t="str">
        <f t="shared" si="121"/>
        <v>1</v>
      </c>
      <c r="AI223" t="str">
        <f t="shared" si="122"/>
        <v>1</v>
      </c>
      <c r="AJ223" t="str">
        <f t="shared" si="123"/>
        <v>1</v>
      </c>
      <c r="AK223" t="str">
        <f t="shared" si="124"/>
        <v>1</v>
      </c>
      <c r="AL223" t="str">
        <f t="shared" si="125"/>
        <v>1</v>
      </c>
      <c r="AM223" t="str">
        <f t="shared" si="126"/>
        <v>1</v>
      </c>
      <c r="AN223" t="str">
        <f t="shared" si="127"/>
        <v>1</v>
      </c>
      <c r="AO223" t="str">
        <f t="shared" si="128"/>
        <v>1</v>
      </c>
      <c r="AP223" t="str">
        <f t="shared" si="129"/>
        <v>1</v>
      </c>
      <c r="AQ223" t="str">
        <f t="shared" si="130"/>
        <v>1</v>
      </c>
      <c r="AR223" t="str">
        <f t="shared" si="131"/>
        <v>1</v>
      </c>
      <c r="AS223" t="str">
        <f t="shared" si="132"/>
        <v>1</v>
      </c>
      <c r="AT223" t="str">
        <f t="shared" si="133"/>
        <v>1</v>
      </c>
      <c r="AU223" t="str">
        <f t="shared" si="134"/>
        <v>0</v>
      </c>
      <c r="AV223" t="str">
        <f t="shared" si="135"/>
        <v>0</v>
      </c>
      <c r="AW223" t="str">
        <f t="shared" si="136"/>
        <v>0</v>
      </c>
      <c r="AX223" t="str">
        <f t="shared" si="137"/>
        <v>0</v>
      </c>
      <c r="AY223" t="str">
        <f t="shared" si="138"/>
        <v>0</v>
      </c>
      <c r="AZ223" t="str">
        <f t="shared" si="139"/>
        <v>0</v>
      </c>
      <c r="BA223" t="str">
        <f t="shared" si="140"/>
        <v>0</v>
      </c>
      <c r="BB223" t="str">
        <f t="shared" si="141"/>
        <v>0</v>
      </c>
      <c r="BC223" t="str">
        <f t="shared" si="142"/>
        <v>0</v>
      </c>
      <c r="BD223" t="str">
        <f t="shared" si="143"/>
        <v>0</v>
      </c>
    </row>
    <row r="224" spans="1:56" x14ac:dyDescent="0.2">
      <c r="A224" s="1">
        <v>44094</v>
      </c>
      <c r="B224" t="s">
        <v>155</v>
      </c>
      <c r="C224" s="5">
        <v>117.23</v>
      </c>
      <c r="D224">
        <v>2.25</v>
      </c>
      <c r="E224">
        <v>40</v>
      </c>
      <c r="F224">
        <v>2</v>
      </c>
      <c r="G224">
        <v>28.99</v>
      </c>
      <c r="H224">
        <v>5.2100000000000009</v>
      </c>
      <c r="I224">
        <v>0.22271714922048524</v>
      </c>
      <c r="J224">
        <v>888888.88888888888</v>
      </c>
      <c r="K224">
        <v>30222222.222222224</v>
      </c>
      <c r="L224">
        <v>-298222.22222222225</v>
      </c>
      <c r="M224">
        <v>3088.8888888888891</v>
      </c>
      <c r="N224">
        <v>1.4541056809724633</v>
      </c>
      <c r="O224">
        <v>221.42857142857144</v>
      </c>
      <c r="P224">
        <v>-33.628318584070797</v>
      </c>
      <c r="Q224">
        <v>1.94</v>
      </c>
      <c r="R224">
        <v>0.74</v>
      </c>
      <c r="S224" s="2">
        <v>14.761904761904759</v>
      </c>
      <c r="T224" s="2">
        <v>26.19047619047619</v>
      </c>
      <c r="U224" t="str">
        <f t="shared" si="108"/>
        <v>0</v>
      </c>
      <c r="V224" t="str">
        <f t="shared" si="109"/>
        <v>0</v>
      </c>
      <c r="W224" t="str">
        <f t="shared" si="110"/>
        <v>0</v>
      </c>
      <c r="X224" t="str">
        <f t="shared" si="111"/>
        <v>0</v>
      </c>
      <c r="Y224" t="str">
        <f t="shared" si="112"/>
        <v>0</v>
      </c>
      <c r="Z224" t="str">
        <f t="shared" si="113"/>
        <v>1</v>
      </c>
      <c r="AA224" t="str">
        <f t="shared" si="114"/>
        <v>1</v>
      </c>
      <c r="AB224" t="str">
        <f t="shared" si="115"/>
        <v>1</v>
      </c>
      <c r="AC224" t="str">
        <f t="shared" si="116"/>
        <v>1</v>
      </c>
      <c r="AD224" t="str">
        <f t="shared" si="117"/>
        <v>1</v>
      </c>
      <c r="AE224" t="str">
        <f t="shared" si="118"/>
        <v>1</v>
      </c>
      <c r="AF224" t="str">
        <f t="shared" si="119"/>
        <v>1</v>
      </c>
      <c r="AG224" t="str">
        <f t="shared" si="120"/>
        <v>1</v>
      </c>
      <c r="AH224" t="str">
        <f t="shared" si="121"/>
        <v>1</v>
      </c>
      <c r="AI224" t="str">
        <f t="shared" si="122"/>
        <v>1</v>
      </c>
      <c r="AJ224" t="str">
        <f t="shared" si="123"/>
        <v>1</v>
      </c>
      <c r="AK224" t="str">
        <f t="shared" si="124"/>
        <v>1</v>
      </c>
      <c r="AL224" t="str">
        <f t="shared" si="125"/>
        <v>1</v>
      </c>
      <c r="AM224" t="str">
        <f t="shared" si="126"/>
        <v>1</v>
      </c>
      <c r="AN224" t="str">
        <f t="shared" si="127"/>
        <v>1</v>
      </c>
      <c r="AO224" t="str">
        <f t="shared" si="128"/>
        <v>1</v>
      </c>
      <c r="AP224" t="str">
        <f t="shared" si="129"/>
        <v>1</v>
      </c>
      <c r="AQ224" t="str">
        <f t="shared" si="130"/>
        <v>1</v>
      </c>
      <c r="AR224" t="str">
        <f t="shared" si="131"/>
        <v>1</v>
      </c>
      <c r="AS224" t="str">
        <f t="shared" si="132"/>
        <v>1</v>
      </c>
      <c r="AT224" t="str">
        <f t="shared" si="133"/>
        <v>1</v>
      </c>
      <c r="AU224" t="str">
        <f t="shared" si="134"/>
        <v>1</v>
      </c>
      <c r="AV224" t="str">
        <f t="shared" si="135"/>
        <v>0</v>
      </c>
      <c r="AW224" t="str">
        <f t="shared" si="136"/>
        <v>0</v>
      </c>
      <c r="AX224" t="str">
        <f t="shared" si="137"/>
        <v>0</v>
      </c>
      <c r="AY224" t="str">
        <f t="shared" si="138"/>
        <v>0</v>
      </c>
      <c r="AZ224" t="str">
        <f t="shared" si="139"/>
        <v>0</v>
      </c>
      <c r="BA224" t="str">
        <f t="shared" si="140"/>
        <v>0</v>
      </c>
      <c r="BB224" t="str">
        <f t="shared" si="141"/>
        <v>0</v>
      </c>
      <c r="BC224" t="str">
        <f t="shared" si="142"/>
        <v>0</v>
      </c>
      <c r="BD224" t="str">
        <f t="shared" si="143"/>
        <v>0</v>
      </c>
    </row>
    <row r="225" spans="1:56" x14ac:dyDescent="0.2">
      <c r="A225" s="1">
        <v>44094</v>
      </c>
      <c r="B225" t="s">
        <v>156</v>
      </c>
      <c r="C225" s="5">
        <v>22.32</v>
      </c>
      <c r="D225">
        <v>10.07</v>
      </c>
      <c r="E225">
        <v>41</v>
      </c>
      <c r="F225">
        <v>2</v>
      </c>
      <c r="G225">
        <v>33.770000000000003</v>
      </c>
      <c r="H225">
        <v>4.6159999999999997</v>
      </c>
      <c r="I225">
        <v>1.3996576377001424</v>
      </c>
      <c r="J225">
        <v>2284011.9165839124</v>
      </c>
      <c r="K225">
        <v>55710029.791459776</v>
      </c>
      <c r="L225">
        <v>1242303.8728897716</v>
      </c>
      <c r="M225">
        <v>1798.0030721966205</v>
      </c>
      <c r="N225">
        <v>0.19068774028193081</v>
      </c>
      <c r="O225">
        <v>859.04761904761904</v>
      </c>
      <c r="P225">
        <v>-8.0365296803652875</v>
      </c>
      <c r="Q225">
        <v>1.94</v>
      </c>
      <c r="R225">
        <v>0.74</v>
      </c>
      <c r="S225" s="2">
        <v>30.443974630021131</v>
      </c>
      <c r="T225" s="2">
        <v>6.7653276955602593</v>
      </c>
      <c r="U225" t="str">
        <f t="shared" si="108"/>
        <v>0</v>
      </c>
      <c r="V225" t="str">
        <f t="shared" si="109"/>
        <v>0</v>
      </c>
      <c r="W225" t="str">
        <f t="shared" si="110"/>
        <v>0</v>
      </c>
      <c r="X225" t="str">
        <f t="shared" si="111"/>
        <v>0</v>
      </c>
      <c r="Y225" t="str">
        <f t="shared" si="112"/>
        <v>0</v>
      </c>
      <c r="Z225" t="str">
        <f t="shared" si="113"/>
        <v>0</v>
      </c>
      <c r="AA225" t="str">
        <f t="shared" si="114"/>
        <v>0</v>
      </c>
      <c r="AB225" t="str">
        <f t="shared" si="115"/>
        <v>0</v>
      </c>
      <c r="AC225" t="str">
        <f t="shared" si="116"/>
        <v>0</v>
      </c>
      <c r="AD225" t="str">
        <f t="shared" si="117"/>
        <v>0</v>
      </c>
      <c r="AE225" t="str">
        <f t="shared" si="118"/>
        <v>0</v>
      </c>
      <c r="AF225" t="str">
        <f t="shared" si="119"/>
        <v>0</v>
      </c>
      <c r="AG225" t="str">
        <f t="shared" si="120"/>
        <v>0</v>
      </c>
      <c r="AH225" t="str">
        <f t="shared" si="121"/>
        <v>1</v>
      </c>
      <c r="AI225" t="str">
        <f t="shared" si="122"/>
        <v>1</v>
      </c>
      <c r="AJ225" t="str">
        <f t="shared" si="123"/>
        <v>1</v>
      </c>
      <c r="AK225" t="str">
        <f t="shared" si="124"/>
        <v>1</v>
      </c>
      <c r="AL225" t="str">
        <f t="shared" si="125"/>
        <v>1</v>
      </c>
      <c r="AM225" t="str">
        <f t="shared" si="126"/>
        <v>1</v>
      </c>
      <c r="AN225" t="str">
        <f t="shared" si="127"/>
        <v>1</v>
      </c>
      <c r="AO225" t="str">
        <f t="shared" si="128"/>
        <v>1</v>
      </c>
      <c r="AP225" t="str">
        <f t="shared" si="129"/>
        <v>1</v>
      </c>
      <c r="AQ225" t="str">
        <f t="shared" si="130"/>
        <v>1</v>
      </c>
      <c r="AR225" t="str">
        <f t="shared" si="131"/>
        <v>1</v>
      </c>
      <c r="AS225" t="str">
        <f t="shared" si="132"/>
        <v>1</v>
      </c>
      <c r="AT225" t="str">
        <f t="shared" si="133"/>
        <v>1</v>
      </c>
      <c r="AU225" t="str">
        <f t="shared" si="134"/>
        <v>1</v>
      </c>
      <c r="AV225" t="str">
        <f t="shared" si="135"/>
        <v>1</v>
      </c>
      <c r="AW225" t="str">
        <f t="shared" si="136"/>
        <v>1</v>
      </c>
      <c r="AX225" t="str">
        <f t="shared" si="137"/>
        <v>1</v>
      </c>
      <c r="AY225" t="str">
        <f t="shared" si="138"/>
        <v>1</v>
      </c>
      <c r="AZ225" t="str">
        <f t="shared" si="139"/>
        <v>1</v>
      </c>
      <c r="BA225" t="str">
        <f t="shared" si="140"/>
        <v>0</v>
      </c>
      <c r="BB225" t="str">
        <f t="shared" si="141"/>
        <v>0</v>
      </c>
      <c r="BC225" t="str">
        <f t="shared" si="142"/>
        <v>0</v>
      </c>
      <c r="BD225" t="str">
        <f t="shared" si="143"/>
        <v>0</v>
      </c>
    </row>
    <row r="226" spans="1:56" x14ac:dyDescent="0.2">
      <c r="A226" s="1">
        <v>44094</v>
      </c>
      <c r="B226" t="s">
        <v>157</v>
      </c>
      <c r="C226" s="5">
        <v>20.46</v>
      </c>
      <c r="D226">
        <v>3.09</v>
      </c>
      <c r="E226">
        <v>42</v>
      </c>
      <c r="F226">
        <v>2</v>
      </c>
      <c r="G226">
        <v>35.200000000000003</v>
      </c>
      <c r="H226">
        <v>6.8039999999999985</v>
      </c>
      <c r="I226">
        <v>-1.466836734693886</v>
      </c>
      <c r="J226">
        <v>207766.99029126213</v>
      </c>
      <c r="K226">
        <v>1746278.3171521036</v>
      </c>
      <c r="L226">
        <v>221682.84789644013</v>
      </c>
      <c r="M226">
        <v>793.85964912280701</v>
      </c>
      <c r="N226">
        <v>5.6519337016574589</v>
      </c>
      <c r="O226">
        <v>311.99999999999994</v>
      </c>
      <c r="P226">
        <v>-9.9125364431486958</v>
      </c>
      <c r="Q226">
        <v>1.94</v>
      </c>
      <c r="R226">
        <v>0.74</v>
      </c>
      <c r="S226" s="2">
        <v>36.643835616438373</v>
      </c>
      <c r="T226" s="2">
        <v>5.4794520547945256</v>
      </c>
      <c r="U226" t="str">
        <f t="shared" si="108"/>
        <v>0</v>
      </c>
      <c r="V226" t="str">
        <f t="shared" si="109"/>
        <v>0</v>
      </c>
      <c r="W226" t="str">
        <f t="shared" si="110"/>
        <v>0</v>
      </c>
      <c r="X226" t="str">
        <f t="shared" si="111"/>
        <v>0</v>
      </c>
      <c r="Y226" t="str">
        <f t="shared" si="112"/>
        <v>0</v>
      </c>
      <c r="Z226" t="str">
        <f t="shared" si="113"/>
        <v>0</v>
      </c>
      <c r="AA226" t="str">
        <f t="shared" si="114"/>
        <v>0</v>
      </c>
      <c r="AB226" t="str">
        <f t="shared" si="115"/>
        <v>0</v>
      </c>
      <c r="AC226" t="str">
        <f t="shared" si="116"/>
        <v>0</v>
      </c>
      <c r="AD226" t="str">
        <f t="shared" si="117"/>
        <v>0</v>
      </c>
      <c r="AE226" t="str">
        <f t="shared" si="118"/>
        <v>0</v>
      </c>
      <c r="AF226" t="str">
        <f t="shared" si="119"/>
        <v>0</v>
      </c>
      <c r="AG226" t="str">
        <f t="shared" si="120"/>
        <v>0</v>
      </c>
      <c r="AH226" t="str">
        <f t="shared" si="121"/>
        <v>0</v>
      </c>
      <c r="AI226" t="str">
        <f t="shared" si="122"/>
        <v>1</v>
      </c>
      <c r="AJ226" t="str">
        <f t="shared" si="123"/>
        <v>1</v>
      </c>
      <c r="AK226" t="str">
        <f t="shared" si="124"/>
        <v>1</v>
      </c>
      <c r="AL226" t="str">
        <f t="shared" si="125"/>
        <v>1</v>
      </c>
      <c r="AM226" t="str">
        <f t="shared" si="126"/>
        <v>1</v>
      </c>
      <c r="AN226" t="str">
        <f t="shared" si="127"/>
        <v>1</v>
      </c>
      <c r="AO226" t="str">
        <f t="shared" si="128"/>
        <v>1</v>
      </c>
      <c r="AP226" t="str">
        <f t="shared" si="129"/>
        <v>1</v>
      </c>
      <c r="AQ226" t="str">
        <f t="shared" si="130"/>
        <v>1</v>
      </c>
      <c r="AR226" t="str">
        <f t="shared" si="131"/>
        <v>1</v>
      </c>
      <c r="AS226" t="str">
        <f t="shared" si="132"/>
        <v>1</v>
      </c>
      <c r="AT226" t="str">
        <f t="shared" si="133"/>
        <v>1</v>
      </c>
      <c r="AU226" t="str">
        <f t="shared" si="134"/>
        <v>1</v>
      </c>
      <c r="AV226" t="str">
        <f t="shared" si="135"/>
        <v>1</v>
      </c>
      <c r="AW226" t="str">
        <f t="shared" si="136"/>
        <v>1</v>
      </c>
      <c r="AX226" t="str">
        <f t="shared" si="137"/>
        <v>1</v>
      </c>
      <c r="AY226" t="str">
        <f t="shared" si="138"/>
        <v>1</v>
      </c>
      <c r="AZ226" t="str">
        <f t="shared" si="139"/>
        <v>1</v>
      </c>
      <c r="BA226" t="str">
        <f t="shared" si="140"/>
        <v>1</v>
      </c>
      <c r="BB226" t="str">
        <f t="shared" si="141"/>
        <v>1</v>
      </c>
      <c r="BC226" t="str">
        <f t="shared" si="142"/>
        <v>0</v>
      </c>
      <c r="BD226" t="str">
        <f t="shared" si="143"/>
        <v>0</v>
      </c>
    </row>
    <row r="227" spans="1:56" x14ac:dyDescent="0.2">
      <c r="A227" s="1">
        <v>44094</v>
      </c>
      <c r="B227" t="s">
        <v>158</v>
      </c>
      <c r="C227" s="5">
        <v>32.96</v>
      </c>
      <c r="D227">
        <v>0.59099999999999997</v>
      </c>
      <c r="E227">
        <v>43</v>
      </c>
      <c r="F227">
        <v>2</v>
      </c>
      <c r="G227">
        <v>29.71</v>
      </c>
      <c r="H227">
        <v>-1.0279999999999987</v>
      </c>
      <c r="I227">
        <v>-0.38766222821508167</v>
      </c>
      <c r="J227">
        <v>140439.93231810493</v>
      </c>
      <c r="K227">
        <v>1094754.6531302878</v>
      </c>
      <c r="L227">
        <v>-204737.73265651439</v>
      </c>
      <c r="M227">
        <v>51.157407407407405</v>
      </c>
      <c r="N227">
        <v>14.914027149321267</v>
      </c>
      <c r="O227">
        <v>24.473462510530744</v>
      </c>
      <c r="P227">
        <v>-89.293478260869563</v>
      </c>
      <c r="Q227">
        <v>1.94</v>
      </c>
      <c r="R227">
        <v>0.74</v>
      </c>
      <c r="S227" s="2">
        <v>2.726354762706177</v>
      </c>
      <c r="T227" s="2">
        <v>15.853248064624699</v>
      </c>
      <c r="U227" t="str">
        <f t="shared" si="108"/>
        <v>0</v>
      </c>
      <c r="V227" t="str">
        <f t="shared" si="109"/>
        <v>0</v>
      </c>
      <c r="W227" t="str">
        <f t="shared" si="110"/>
        <v>0</v>
      </c>
      <c r="X227" t="str">
        <f t="shared" si="111"/>
        <v>0</v>
      </c>
      <c r="Y227" t="str">
        <f t="shared" si="112"/>
        <v>0</v>
      </c>
      <c r="Z227" t="str">
        <f t="shared" si="113"/>
        <v>0</v>
      </c>
      <c r="AA227" t="str">
        <f t="shared" si="114"/>
        <v>0</v>
      </c>
      <c r="AB227" t="str">
        <f t="shared" si="115"/>
        <v>0</v>
      </c>
      <c r="AC227" t="str">
        <f t="shared" si="116"/>
        <v>0</v>
      </c>
      <c r="AD227" t="str">
        <f t="shared" si="117"/>
        <v>1</v>
      </c>
      <c r="AE227" t="str">
        <f t="shared" si="118"/>
        <v>1</v>
      </c>
      <c r="AF227" t="str">
        <f t="shared" si="119"/>
        <v>1</v>
      </c>
      <c r="AG227" t="str">
        <f t="shared" si="120"/>
        <v>1</v>
      </c>
      <c r="AH227" t="str">
        <f t="shared" si="121"/>
        <v>1</v>
      </c>
      <c r="AI227" t="str">
        <f t="shared" si="122"/>
        <v>1</v>
      </c>
      <c r="AJ227" t="str">
        <f t="shared" si="123"/>
        <v>1</v>
      </c>
      <c r="AK227" t="str">
        <f t="shared" si="124"/>
        <v>1</v>
      </c>
      <c r="AL227" t="str">
        <f t="shared" si="125"/>
        <v>1</v>
      </c>
      <c r="AM227" t="str">
        <f t="shared" si="126"/>
        <v>1</v>
      </c>
      <c r="AN227" t="str">
        <f t="shared" si="127"/>
        <v>1</v>
      </c>
      <c r="AO227" t="str">
        <f t="shared" si="128"/>
        <v>0</v>
      </c>
      <c r="AP227" t="str">
        <f t="shared" si="129"/>
        <v>0</v>
      </c>
      <c r="AQ227" t="str">
        <f t="shared" si="130"/>
        <v>0</v>
      </c>
      <c r="AR227" t="str">
        <f t="shared" si="131"/>
        <v>0</v>
      </c>
      <c r="AS227" t="str">
        <f t="shared" si="132"/>
        <v>0</v>
      </c>
      <c r="AT227" t="str">
        <f t="shared" si="133"/>
        <v>0</v>
      </c>
      <c r="AU227" t="str">
        <f t="shared" si="134"/>
        <v>0</v>
      </c>
      <c r="AV227" t="str">
        <f t="shared" si="135"/>
        <v>0</v>
      </c>
      <c r="AW227" t="str">
        <f t="shared" si="136"/>
        <v>0</v>
      </c>
      <c r="AX227" t="str">
        <f t="shared" si="137"/>
        <v>0</v>
      </c>
      <c r="AY227" t="str">
        <f t="shared" si="138"/>
        <v>0</v>
      </c>
      <c r="AZ227" t="str">
        <f t="shared" si="139"/>
        <v>0</v>
      </c>
      <c r="BA227" t="str">
        <f t="shared" si="140"/>
        <v>0</v>
      </c>
      <c r="BB227" t="str">
        <f t="shared" si="141"/>
        <v>0</v>
      </c>
      <c r="BC227" t="str">
        <f t="shared" si="142"/>
        <v>0</v>
      </c>
      <c r="BD227" t="str">
        <f t="shared" si="143"/>
        <v>0</v>
      </c>
    </row>
    <row r="228" spans="1:56" x14ac:dyDescent="0.2">
      <c r="A228" s="1">
        <v>44094</v>
      </c>
      <c r="B228" t="s">
        <v>46</v>
      </c>
      <c r="C228" s="5">
        <v>72.260000000000005</v>
      </c>
      <c r="D228">
        <v>0.32769999999999999</v>
      </c>
      <c r="E228">
        <v>45</v>
      </c>
      <c r="F228">
        <v>2</v>
      </c>
      <c r="G228">
        <v>33.369999999999997</v>
      </c>
      <c r="H228">
        <v>-1.2700000000000031</v>
      </c>
      <c r="I228">
        <v>-9.1463414634153195E-2</v>
      </c>
      <c r="J228">
        <v>204455.29447665549</v>
      </c>
      <c r="K228">
        <v>2651815.6850778153</v>
      </c>
      <c r="L228">
        <v>750686.6036008544</v>
      </c>
      <c r="M228">
        <v>42.773600668337508</v>
      </c>
      <c r="N228">
        <v>14.11328125</v>
      </c>
      <c r="O228">
        <v>19.163636363636353</v>
      </c>
      <c r="P228">
        <v>-85.752173913043478</v>
      </c>
      <c r="Q228">
        <v>1.94</v>
      </c>
      <c r="R228">
        <v>0.74</v>
      </c>
      <c r="S228" s="2">
        <v>7.9268292682926784</v>
      </c>
      <c r="T228" s="2">
        <v>15.24390243902439</v>
      </c>
      <c r="U228" t="str">
        <f t="shared" si="108"/>
        <v>0</v>
      </c>
      <c r="V228" t="str">
        <f t="shared" si="109"/>
        <v>0</v>
      </c>
      <c r="W228" t="str">
        <f t="shared" si="110"/>
        <v>0</v>
      </c>
      <c r="X228" t="str">
        <f t="shared" si="111"/>
        <v>0</v>
      </c>
      <c r="Y228" t="str">
        <f t="shared" si="112"/>
        <v>0</v>
      </c>
      <c r="Z228" t="str">
        <f t="shared" si="113"/>
        <v>0</v>
      </c>
      <c r="AA228" t="str">
        <f t="shared" si="114"/>
        <v>0</v>
      </c>
      <c r="AB228" t="str">
        <f t="shared" si="115"/>
        <v>0</v>
      </c>
      <c r="AC228" t="str">
        <f t="shared" si="116"/>
        <v>0</v>
      </c>
      <c r="AD228" t="str">
        <f t="shared" si="117"/>
        <v>1</v>
      </c>
      <c r="AE228" t="str">
        <f t="shared" si="118"/>
        <v>1</v>
      </c>
      <c r="AF228" t="str">
        <f t="shared" si="119"/>
        <v>1</v>
      </c>
      <c r="AG228" t="str">
        <f t="shared" si="120"/>
        <v>1</v>
      </c>
      <c r="AH228" t="str">
        <f t="shared" si="121"/>
        <v>1</v>
      </c>
      <c r="AI228" t="str">
        <f t="shared" si="122"/>
        <v>1</v>
      </c>
      <c r="AJ228" t="str">
        <f t="shared" si="123"/>
        <v>1</v>
      </c>
      <c r="AK228" t="str">
        <f t="shared" si="124"/>
        <v>1</v>
      </c>
      <c r="AL228" t="str">
        <f t="shared" si="125"/>
        <v>1</v>
      </c>
      <c r="AM228" t="str">
        <f t="shared" si="126"/>
        <v>1</v>
      </c>
      <c r="AN228" t="str">
        <f t="shared" si="127"/>
        <v>1</v>
      </c>
      <c r="AO228" t="str">
        <f t="shared" si="128"/>
        <v>1</v>
      </c>
      <c r="AP228" t="str">
        <f t="shared" si="129"/>
        <v>1</v>
      </c>
      <c r="AQ228" t="str">
        <f t="shared" si="130"/>
        <v>1</v>
      </c>
      <c r="AR228" t="str">
        <f t="shared" si="131"/>
        <v>0</v>
      </c>
      <c r="AS228" t="str">
        <f t="shared" si="132"/>
        <v>0</v>
      </c>
      <c r="AT228" t="str">
        <f t="shared" si="133"/>
        <v>0</v>
      </c>
      <c r="AU228" t="str">
        <f t="shared" si="134"/>
        <v>0</v>
      </c>
      <c r="AV228" t="str">
        <f t="shared" si="135"/>
        <v>0</v>
      </c>
      <c r="AW228" t="str">
        <f t="shared" si="136"/>
        <v>0</v>
      </c>
      <c r="AX228" t="str">
        <f t="shared" si="137"/>
        <v>0</v>
      </c>
      <c r="AY228" t="str">
        <f t="shared" si="138"/>
        <v>0</v>
      </c>
      <c r="AZ228" t="str">
        <f t="shared" si="139"/>
        <v>0</v>
      </c>
      <c r="BA228" t="str">
        <f t="shared" si="140"/>
        <v>0</v>
      </c>
      <c r="BB228" t="str">
        <f t="shared" si="141"/>
        <v>0</v>
      </c>
      <c r="BC228" t="str">
        <f t="shared" si="142"/>
        <v>0</v>
      </c>
      <c r="BD228" t="str">
        <f t="shared" si="143"/>
        <v>0</v>
      </c>
    </row>
    <row r="229" spans="1:56" x14ac:dyDescent="0.2">
      <c r="A229" s="1">
        <v>44094</v>
      </c>
      <c r="B229" t="s">
        <v>108</v>
      </c>
      <c r="C229" s="5">
        <v>140.76</v>
      </c>
      <c r="D229">
        <v>1.25</v>
      </c>
      <c r="E229">
        <v>47</v>
      </c>
      <c r="F229">
        <v>2</v>
      </c>
      <c r="G229">
        <v>12.76</v>
      </c>
      <c r="H229">
        <v>-8.8880000000000035</v>
      </c>
      <c r="I229">
        <v>0.40160642570280264</v>
      </c>
      <c r="J229">
        <v>434400</v>
      </c>
      <c r="K229">
        <v>1202400</v>
      </c>
      <c r="L229">
        <v>206400</v>
      </c>
      <c r="M229">
        <v>38.122448979591837</v>
      </c>
      <c r="N229">
        <v>30.141327623126337</v>
      </c>
      <c r="O229">
        <v>431.91489361702133</v>
      </c>
      <c r="P229">
        <v>-60.317460317460316</v>
      </c>
      <c r="Q229">
        <v>1.94</v>
      </c>
      <c r="R229">
        <v>0.74</v>
      </c>
      <c r="S229" s="2">
        <v>9.7560975609756184</v>
      </c>
      <c r="T229" s="2">
        <v>13.82113821138211</v>
      </c>
      <c r="U229" t="str">
        <f t="shared" si="108"/>
        <v>0</v>
      </c>
      <c r="V229" t="str">
        <f t="shared" si="109"/>
        <v>0</v>
      </c>
      <c r="W229" t="str">
        <f t="shared" si="110"/>
        <v>0</v>
      </c>
      <c r="X229" t="str">
        <f t="shared" si="111"/>
        <v>0</v>
      </c>
      <c r="Y229" t="str">
        <f t="shared" si="112"/>
        <v>0</v>
      </c>
      <c r="Z229" t="str">
        <f t="shared" si="113"/>
        <v>0</v>
      </c>
      <c r="AA229" t="str">
        <f t="shared" si="114"/>
        <v>0</v>
      </c>
      <c r="AB229" t="str">
        <f t="shared" si="115"/>
        <v>0</v>
      </c>
      <c r="AC229" t="str">
        <f t="shared" si="116"/>
        <v>0</v>
      </c>
      <c r="AD229" t="str">
        <f t="shared" si="117"/>
        <v>0</v>
      </c>
      <c r="AE229" t="str">
        <f t="shared" si="118"/>
        <v>1</v>
      </c>
      <c r="AF229" t="str">
        <f t="shared" si="119"/>
        <v>1</v>
      </c>
      <c r="AG229" t="str">
        <f t="shared" si="120"/>
        <v>1</v>
      </c>
      <c r="AH229" t="str">
        <f t="shared" si="121"/>
        <v>1</v>
      </c>
      <c r="AI229" t="str">
        <f t="shared" si="122"/>
        <v>1</v>
      </c>
      <c r="AJ229" t="str">
        <f t="shared" si="123"/>
        <v>1</v>
      </c>
      <c r="AK229" t="str">
        <f t="shared" si="124"/>
        <v>1</v>
      </c>
      <c r="AL229" t="str">
        <f t="shared" si="125"/>
        <v>1</v>
      </c>
      <c r="AM229" t="str">
        <f t="shared" si="126"/>
        <v>1</v>
      </c>
      <c r="AN229" t="str">
        <f t="shared" si="127"/>
        <v>1</v>
      </c>
      <c r="AO229" t="str">
        <f t="shared" si="128"/>
        <v>1</v>
      </c>
      <c r="AP229" t="str">
        <f t="shared" si="129"/>
        <v>1</v>
      </c>
      <c r="AQ229" t="str">
        <f t="shared" si="130"/>
        <v>1</v>
      </c>
      <c r="AR229" t="str">
        <f t="shared" si="131"/>
        <v>1</v>
      </c>
      <c r="AS229" t="str">
        <f t="shared" si="132"/>
        <v>0</v>
      </c>
      <c r="AT229" t="str">
        <f t="shared" si="133"/>
        <v>0</v>
      </c>
      <c r="AU229" t="str">
        <f t="shared" si="134"/>
        <v>0</v>
      </c>
      <c r="AV229" t="str">
        <f t="shared" si="135"/>
        <v>0</v>
      </c>
      <c r="AW229" t="str">
        <f t="shared" si="136"/>
        <v>0</v>
      </c>
      <c r="AX229" t="str">
        <f t="shared" si="137"/>
        <v>0</v>
      </c>
      <c r="AY229" t="str">
        <f t="shared" si="138"/>
        <v>0</v>
      </c>
      <c r="AZ229" t="str">
        <f t="shared" si="139"/>
        <v>0</v>
      </c>
      <c r="BA229" t="str">
        <f t="shared" si="140"/>
        <v>0</v>
      </c>
      <c r="BB229" t="str">
        <f t="shared" si="141"/>
        <v>0</v>
      </c>
      <c r="BC229" t="str">
        <f t="shared" si="142"/>
        <v>0</v>
      </c>
      <c r="BD229" t="str">
        <f t="shared" si="143"/>
        <v>0</v>
      </c>
    </row>
    <row r="230" spans="1:56" x14ac:dyDescent="0.2">
      <c r="A230" s="1">
        <v>44094</v>
      </c>
      <c r="B230" t="s">
        <v>49</v>
      </c>
      <c r="C230" s="5">
        <v>31.8</v>
      </c>
      <c r="D230">
        <v>1.92</v>
      </c>
      <c r="E230">
        <v>48</v>
      </c>
      <c r="F230">
        <v>2</v>
      </c>
      <c r="G230">
        <v>18.59</v>
      </c>
      <c r="H230">
        <v>-7.4239999999999995</v>
      </c>
      <c r="I230">
        <v>-2.0907700152983244</v>
      </c>
      <c r="J230">
        <v>-167187.5</v>
      </c>
      <c r="K230">
        <v>1383854.1666666667</v>
      </c>
      <c r="L230">
        <v>-321875</v>
      </c>
      <c r="M230">
        <v>21.024096385542169</v>
      </c>
      <c r="N230">
        <v>9.1117478510028658</v>
      </c>
      <c r="O230">
        <v>445.144804088586</v>
      </c>
      <c r="P230">
        <v>-63.428571428571431</v>
      </c>
      <c r="Q230">
        <v>1.94</v>
      </c>
      <c r="R230">
        <v>0.74</v>
      </c>
      <c r="S230" s="2">
        <v>13.19712865819988</v>
      </c>
      <c r="T230" s="2">
        <v>18.277194919933731</v>
      </c>
      <c r="U230" t="str">
        <f t="shared" si="108"/>
        <v>0</v>
      </c>
      <c r="V230" t="str">
        <f t="shared" si="109"/>
        <v>0</v>
      </c>
      <c r="W230" t="str">
        <f t="shared" si="110"/>
        <v>0</v>
      </c>
      <c r="X230" t="str">
        <f t="shared" si="111"/>
        <v>0</v>
      </c>
      <c r="Y230" t="str">
        <f t="shared" si="112"/>
        <v>0</v>
      </c>
      <c r="Z230" t="str">
        <f t="shared" si="113"/>
        <v>0</v>
      </c>
      <c r="AA230" t="str">
        <f t="shared" si="114"/>
        <v>0</v>
      </c>
      <c r="AB230" t="str">
        <f t="shared" si="115"/>
        <v>0</v>
      </c>
      <c r="AC230" t="str">
        <f t="shared" si="116"/>
        <v>1</v>
      </c>
      <c r="AD230" t="str">
        <f t="shared" si="117"/>
        <v>1</v>
      </c>
      <c r="AE230" t="str">
        <f t="shared" si="118"/>
        <v>1</v>
      </c>
      <c r="AF230" t="str">
        <f t="shared" si="119"/>
        <v>1</v>
      </c>
      <c r="AG230" t="str">
        <f t="shared" si="120"/>
        <v>1</v>
      </c>
      <c r="AH230" t="str">
        <f t="shared" si="121"/>
        <v>1</v>
      </c>
      <c r="AI230" t="str">
        <f t="shared" si="122"/>
        <v>1</v>
      </c>
      <c r="AJ230" t="str">
        <f t="shared" si="123"/>
        <v>1</v>
      </c>
      <c r="AK230" t="str">
        <f t="shared" si="124"/>
        <v>1</v>
      </c>
      <c r="AL230" t="str">
        <f t="shared" si="125"/>
        <v>1</v>
      </c>
      <c r="AM230" t="str">
        <f t="shared" si="126"/>
        <v>1</v>
      </c>
      <c r="AN230" t="str">
        <f t="shared" si="127"/>
        <v>1</v>
      </c>
      <c r="AO230" t="str">
        <f t="shared" si="128"/>
        <v>1</v>
      </c>
      <c r="AP230" t="str">
        <f t="shared" si="129"/>
        <v>1</v>
      </c>
      <c r="AQ230" t="str">
        <f t="shared" si="130"/>
        <v>1</v>
      </c>
      <c r="AR230" t="str">
        <f t="shared" si="131"/>
        <v>1</v>
      </c>
      <c r="AS230" t="str">
        <f t="shared" si="132"/>
        <v>1</v>
      </c>
      <c r="AT230" t="str">
        <f t="shared" si="133"/>
        <v>1</v>
      </c>
      <c r="AU230" t="str">
        <f t="shared" si="134"/>
        <v>0</v>
      </c>
      <c r="AV230" t="str">
        <f t="shared" si="135"/>
        <v>0</v>
      </c>
      <c r="AW230" t="str">
        <f t="shared" si="136"/>
        <v>0</v>
      </c>
      <c r="AX230" t="str">
        <f t="shared" si="137"/>
        <v>0</v>
      </c>
      <c r="AY230" t="str">
        <f t="shared" si="138"/>
        <v>0</v>
      </c>
      <c r="AZ230" t="str">
        <f t="shared" si="139"/>
        <v>0</v>
      </c>
      <c r="BA230" t="str">
        <f t="shared" si="140"/>
        <v>0</v>
      </c>
      <c r="BB230" t="str">
        <f t="shared" si="141"/>
        <v>0</v>
      </c>
      <c r="BC230" t="str">
        <f t="shared" si="142"/>
        <v>0</v>
      </c>
      <c r="BD230" t="str">
        <f t="shared" si="143"/>
        <v>0</v>
      </c>
    </row>
    <row r="231" spans="1:56" x14ac:dyDescent="0.2">
      <c r="A231" s="1">
        <v>44094</v>
      </c>
      <c r="B231" t="s">
        <v>159</v>
      </c>
      <c r="C231" s="5">
        <v>7.38</v>
      </c>
      <c r="D231">
        <v>2.4500000000000002</v>
      </c>
      <c r="E231">
        <v>50</v>
      </c>
      <c r="F231">
        <v>2</v>
      </c>
      <c r="G231">
        <v>41</v>
      </c>
      <c r="H231">
        <v>2.3460000000000036</v>
      </c>
      <c r="I231">
        <v>-2.3904382470119367</v>
      </c>
      <c r="J231">
        <v>2857.1428571428569</v>
      </c>
      <c r="K231">
        <v>42857.142857142855</v>
      </c>
      <c r="L231">
        <v>-34285.714285714283</v>
      </c>
      <c r="M231">
        <v>50.96153846153846</v>
      </c>
      <c r="N231">
        <v>69.622641509433961</v>
      </c>
      <c r="O231">
        <v>21.890547263681615</v>
      </c>
      <c r="P231">
        <v>-63.703703703703695</v>
      </c>
      <c r="Q231">
        <v>1.94</v>
      </c>
      <c r="R231">
        <v>0.74</v>
      </c>
      <c r="S231" s="2">
        <v>4.3307086614173178</v>
      </c>
      <c r="T231" s="2">
        <v>13.385826771653541</v>
      </c>
      <c r="U231" t="str">
        <f t="shared" si="108"/>
        <v>0</v>
      </c>
      <c r="V231" t="str">
        <f t="shared" si="109"/>
        <v>0</v>
      </c>
      <c r="W231" t="str">
        <f t="shared" si="110"/>
        <v>0</v>
      </c>
      <c r="X231" t="str">
        <f t="shared" si="111"/>
        <v>0</v>
      </c>
      <c r="Y231" t="str">
        <f t="shared" si="112"/>
        <v>0</v>
      </c>
      <c r="Z231" t="str">
        <f t="shared" si="113"/>
        <v>0</v>
      </c>
      <c r="AA231" t="str">
        <f t="shared" si="114"/>
        <v>0</v>
      </c>
      <c r="AB231" t="str">
        <f t="shared" si="115"/>
        <v>0</v>
      </c>
      <c r="AC231" t="str">
        <f t="shared" si="116"/>
        <v>0</v>
      </c>
      <c r="AD231" t="str">
        <f t="shared" si="117"/>
        <v>0</v>
      </c>
      <c r="AE231" t="str">
        <f t="shared" si="118"/>
        <v>1</v>
      </c>
      <c r="AF231" t="str">
        <f t="shared" si="119"/>
        <v>1</v>
      </c>
      <c r="AG231" t="str">
        <f t="shared" si="120"/>
        <v>1</v>
      </c>
      <c r="AH231" t="str">
        <f t="shared" si="121"/>
        <v>1</v>
      </c>
      <c r="AI231" t="str">
        <f t="shared" si="122"/>
        <v>1</v>
      </c>
      <c r="AJ231" t="str">
        <f t="shared" si="123"/>
        <v>1</v>
      </c>
      <c r="AK231" t="str">
        <f t="shared" si="124"/>
        <v>1</v>
      </c>
      <c r="AL231" t="str">
        <f t="shared" si="125"/>
        <v>1</v>
      </c>
      <c r="AM231" t="str">
        <f t="shared" si="126"/>
        <v>1</v>
      </c>
      <c r="AN231" t="str">
        <f t="shared" si="127"/>
        <v>1</v>
      </c>
      <c r="AO231" t="str">
        <f t="shared" si="128"/>
        <v>1</v>
      </c>
      <c r="AP231" t="str">
        <f t="shared" si="129"/>
        <v>1</v>
      </c>
      <c r="AQ231" t="str">
        <f t="shared" si="130"/>
        <v>0</v>
      </c>
      <c r="AR231" t="str">
        <f t="shared" si="131"/>
        <v>0</v>
      </c>
      <c r="AS231" t="str">
        <f t="shared" si="132"/>
        <v>0</v>
      </c>
      <c r="AT231" t="str">
        <f t="shared" si="133"/>
        <v>0</v>
      </c>
      <c r="AU231" t="str">
        <f t="shared" si="134"/>
        <v>0</v>
      </c>
      <c r="AV231" t="str">
        <f t="shared" si="135"/>
        <v>0</v>
      </c>
      <c r="AW231" t="str">
        <f t="shared" si="136"/>
        <v>0</v>
      </c>
      <c r="AX231" t="str">
        <f t="shared" si="137"/>
        <v>0</v>
      </c>
      <c r="AY231" t="str">
        <f t="shared" si="138"/>
        <v>0</v>
      </c>
      <c r="AZ231" t="str">
        <f t="shared" si="139"/>
        <v>0</v>
      </c>
      <c r="BA231" t="str">
        <f t="shared" si="140"/>
        <v>0</v>
      </c>
      <c r="BB231" t="str">
        <f t="shared" si="141"/>
        <v>0</v>
      </c>
      <c r="BC231" t="str">
        <f t="shared" si="142"/>
        <v>0</v>
      </c>
      <c r="BD231" t="str">
        <f t="shared" si="143"/>
        <v>0</v>
      </c>
    </row>
    <row r="232" spans="1:56" x14ac:dyDescent="0.2">
      <c r="A232" s="1">
        <v>44094</v>
      </c>
      <c r="B232" t="s">
        <v>10</v>
      </c>
      <c r="C232" s="5">
        <v>46.02</v>
      </c>
      <c r="D232">
        <v>2.72</v>
      </c>
      <c r="E232">
        <v>52</v>
      </c>
      <c r="F232">
        <v>2</v>
      </c>
      <c r="G232">
        <v>26.31</v>
      </c>
      <c r="H232">
        <v>-3.7220000000000013</v>
      </c>
      <c r="I232">
        <v>1.379053298546417</v>
      </c>
      <c r="J232">
        <v>-129779.41176470587</v>
      </c>
      <c r="K232">
        <v>832720.5882352941</v>
      </c>
      <c r="L232">
        <v>-47426.470588235294</v>
      </c>
      <c r="M232">
        <v>32.878151260504204</v>
      </c>
      <c r="N232">
        <v>14.702875399361023</v>
      </c>
      <c r="O232">
        <v>1330.8258811152025</v>
      </c>
      <c r="P232">
        <v>-47.184466019417478</v>
      </c>
      <c r="Q232">
        <v>1.94</v>
      </c>
      <c r="R232">
        <v>0.74</v>
      </c>
      <c r="S232" s="2">
        <v>4.5283018867924572</v>
      </c>
      <c r="T232" s="2">
        <v>21.132075471698119</v>
      </c>
      <c r="U232" t="str">
        <f t="shared" si="108"/>
        <v>0</v>
      </c>
      <c r="V232" t="str">
        <f t="shared" si="109"/>
        <v>0</v>
      </c>
      <c r="W232" t="str">
        <f t="shared" si="110"/>
        <v>0</v>
      </c>
      <c r="X232" t="str">
        <f t="shared" si="111"/>
        <v>0</v>
      </c>
      <c r="Y232" t="str">
        <f t="shared" si="112"/>
        <v>0</v>
      </c>
      <c r="Z232" t="str">
        <f t="shared" si="113"/>
        <v>0</v>
      </c>
      <c r="AA232" t="str">
        <f t="shared" si="114"/>
        <v>0</v>
      </c>
      <c r="AB232" t="str">
        <f t="shared" si="115"/>
        <v>1</v>
      </c>
      <c r="AC232" t="str">
        <f t="shared" si="116"/>
        <v>1</v>
      </c>
      <c r="AD232" t="str">
        <f t="shared" si="117"/>
        <v>1</v>
      </c>
      <c r="AE232" t="str">
        <f t="shared" si="118"/>
        <v>1</v>
      </c>
      <c r="AF232" t="str">
        <f t="shared" si="119"/>
        <v>1</v>
      </c>
      <c r="AG232" t="str">
        <f t="shared" si="120"/>
        <v>1</v>
      </c>
      <c r="AH232" t="str">
        <f t="shared" si="121"/>
        <v>1</v>
      </c>
      <c r="AI232" t="str">
        <f t="shared" si="122"/>
        <v>1</v>
      </c>
      <c r="AJ232" t="str">
        <f t="shared" si="123"/>
        <v>1</v>
      </c>
      <c r="AK232" t="str">
        <f t="shared" si="124"/>
        <v>1</v>
      </c>
      <c r="AL232" t="str">
        <f t="shared" si="125"/>
        <v>1</v>
      </c>
      <c r="AM232" t="str">
        <f t="shared" si="126"/>
        <v>1</v>
      </c>
      <c r="AN232" t="str">
        <f t="shared" si="127"/>
        <v>1</v>
      </c>
      <c r="AO232" t="str">
        <f t="shared" si="128"/>
        <v>1</v>
      </c>
      <c r="AP232" t="str">
        <f t="shared" si="129"/>
        <v>1</v>
      </c>
      <c r="AQ232" t="str">
        <f t="shared" si="130"/>
        <v>0</v>
      </c>
      <c r="AR232" t="str">
        <f t="shared" si="131"/>
        <v>0</v>
      </c>
      <c r="AS232" t="str">
        <f t="shared" si="132"/>
        <v>0</v>
      </c>
      <c r="AT232" t="str">
        <f t="shared" si="133"/>
        <v>0</v>
      </c>
      <c r="AU232" t="str">
        <f t="shared" si="134"/>
        <v>0</v>
      </c>
      <c r="AV232" t="str">
        <f t="shared" si="135"/>
        <v>0</v>
      </c>
      <c r="AW232" t="str">
        <f t="shared" si="136"/>
        <v>0</v>
      </c>
      <c r="AX232" t="str">
        <f t="shared" si="137"/>
        <v>0</v>
      </c>
      <c r="AY232" t="str">
        <f t="shared" si="138"/>
        <v>0</v>
      </c>
      <c r="AZ232" t="str">
        <f t="shared" si="139"/>
        <v>0</v>
      </c>
      <c r="BA232" t="str">
        <f t="shared" si="140"/>
        <v>0</v>
      </c>
      <c r="BB232" t="str">
        <f t="shared" si="141"/>
        <v>0</v>
      </c>
      <c r="BC232" t="str">
        <f t="shared" si="142"/>
        <v>0</v>
      </c>
      <c r="BD232" t="str">
        <f t="shared" si="143"/>
        <v>0</v>
      </c>
    </row>
    <row r="233" spans="1:56" x14ac:dyDescent="0.2">
      <c r="A233" s="1">
        <v>44094</v>
      </c>
      <c r="B233" t="s">
        <v>129</v>
      </c>
      <c r="C233" s="5">
        <v>200.19</v>
      </c>
      <c r="D233">
        <v>1.2350000000000001</v>
      </c>
      <c r="E233">
        <v>12</v>
      </c>
      <c r="F233">
        <v>3</v>
      </c>
      <c r="G233">
        <v>32.9</v>
      </c>
      <c r="H233">
        <v>5.1999999999999602E-2</v>
      </c>
      <c r="I233">
        <v>3.868797308662745</v>
      </c>
      <c r="J233">
        <v>995141.70040485822</v>
      </c>
      <c r="K233">
        <v>15064777.327935221</v>
      </c>
      <c r="L233">
        <v>177327.93522267204</v>
      </c>
      <c r="M233">
        <v>131.93558189000305</v>
      </c>
      <c r="N233">
        <v>4.6105481345002302</v>
      </c>
      <c r="O233">
        <v>2105.3571428571431</v>
      </c>
      <c r="P233">
        <v>-89.471440750213134</v>
      </c>
      <c r="Q233">
        <v>1.94</v>
      </c>
      <c r="R233">
        <v>0.74</v>
      </c>
      <c r="S233" s="2">
        <v>14.61538461538461</v>
      </c>
      <c r="T233" s="2">
        <v>21.53846153846154</v>
      </c>
      <c r="U233" t="str">
        <f t="shared" si="108"/>
        <v>0</v>
      </c>
      <c r="V233" t="str">
        <f t="shared" si="109"/>
        <v>0</v>
      </c>
      <c r="W233" t="str">
        <f t="shared" si="110"/>
        <v>0</v>
      </c>
      <c r="X233" t="str">
        <f t="shared" si="111"/>
        <v>0</v>
      </c>
      <c r="Y233" t="str">
        <f t="shared" si="112"/>
        <v>0</v>
      </c>
      <c r="Z233" t="str">
        <f t="shared" si="113"/>
        <v>0</v>
      </c>
      <c r="AA233" t="str">
        <f t="shared" si="114"/>
        <v>0</v>
      </c>
      <c r="AB233" t="str">
        <f t="shared" si="115"/>
        <v>1</v>
      </c>
      <c r="AC233" t="str">
        <f t="shared" si="116"/>
        <v>1</v>
      </c>
      <c r="AD233" t="str">
        <f t="shared" si="117"/>
        <v>1</v>
      </c>
      <c r="AE233" t="str">
        <f t="shared" si="118"/>
        <v>1</v>
      </c>
      <c r="AF233" t="str">
        <f t="shared" si="119"/>
        <v>1</v>
      </c>
      <c r="AG233" t="str">
        <f t="shared" si="120"/>
        <v>1</v>
      </c>
      <c r="AH233" t="str">
        <f t="shared" si="121"/>
        <v>1</v>
      </c>
      <c r="AI233" t="str">
        <f t="shared" si="122"/>
        <v>1</v>
      </c>
      <c r="AJ233" t="str">
        <f t="shared" si="123"/>
        <v>1</v>
      </c>
      <c r="AK233" t="str">
        <f t="shared" si="124"/>
        <v>1</v>
      </c>
      <c r="AL233" t="str">
        <f t="shared" si="125"/>
        <v>1</v>
      </c>
      <c r="AM233" t="str">
        <f t="shared" si="126"/>
        <v>1</v>
      </c>
      <c r="AN233" t="str">
        <f t="shared" si="127"/>
        <v>1</v>
      </c>
      <c r="AO233" t="str">
        <f t="shared" si="128"/>
        <v>1</v>
      </c>
      <c r="AP233" t="str">
        <f t="shared" si="129"/>
        <v>1</v>
      </c>
      <c r="AQ233" t="str">
        <f t="shared" si="130"/>
        <v>1</v>
      </c>
      <c r="AR233" t="str">
        <f t="shared" si="131"/>
        <v>1</v>
      </c>
      <c r="AS233" t="str">
        <f t="shared" si="132"/>
        <v>1</v>
      </c>
      <c r="AT233" t="str">
        <f t="shared" si="133"/>
        <v>1</v>
      </c>
      <c r="AU233" t="str">
        <f t="shared" si="134"/>
        <v>1</v>
      </c>
      <c r="AV233" t="str">
        <f t="shared" si="135"/>
        <v>0</v>
      </c>
      <c r="AW233" t="str">
        <f t="shared" si="136"/>
        <v>0</v>
      </c>
      <c r="AX233" t="str">
        <f t="shared" si="137"/>
        <v>0</v>
      </c>
      <c r="AY233" t="str">
        <f t="shared" si="138"/>
        <v>0</v>
      </c>
      <c r="AZ233" t="str">
        <f t="shared" si="139"/>
        <v>0</v>
      </c>
      <c r="BA233" t="str">
        <f t="shared" si="140"/>
        <v>0</v>
      </c>
      <c r="BB233" t="str">
        <f t="shared" si="141"/>
        <v>0</v>
      </c>
      <c r="BC233" t="str">
        <f t="shared" si="142"/>
        <v>0</v>
      </c>
      <c r="BD233" t="str">
        <f t="shared" si="143"/>
        <v>0</v>
      </c>
    </row>
    <row r="234" spans="1:56" x14ac:dyDescent="0.2">
      <c r="A234" s="1">
        <v>44094</v>
      </c>
      <c r="B234" t="s">
        <v>66</v>
      </c>
      <c r="C234" s="5">
        <v>39.450000000000003</v>
      </c>
      <c r="D234">
        <v>6.14</v>
      </c>
      <c r="E234">
        <v>63</v>
      </c>
      <c r="F234">
        <v>1</v>
      </c>
      <c r="G234">
        <v>30.59</v>
      </c>
      <c r="H234">
        <v>4.2339999999999982</v>
      </c>
      <c r="I234">
        <v>0</v>
      </c>
      <c r="J234">
        <v>8306.1889250814329</v>
      </c>
      <c r="K234">
        <v>716449.51140065154</v>
      </c>
      <c r="L234">
        <v>-105211.72638436483</v>
      </c>
      <c r="M234">
        <v>23.602484472049689</v>
      </c>
      <c r="N234">
        <v>25.953947368421055</v>
      </c>
      <c r="O234">
        <v>182.94930875576037</v>
      </c>
      <c r="P234">
        <v>-64.712643678160902</v>
      </c>
      <c r="Q234">
        <v>1.94</v>
      </c>
      <c r="R234">
        <v>0.74</v>
      </c>
      <c r="S234" s="2">
        <v>3.3333333333333361</v>
      </c>
      <c r="T234" s="2">
        <v>14.166666666666661</v>
      </c>
      <c r="U234" t="str">
        <f t="shared" si="108"/>
        <v>0</v>
      </c>
      <c r="V234" t="str">
        <f t="shared" si="109"/>
        <v>0</v>
      </c>
      <c r="W234" t="str">
        <f t="shared" si="110"/>
        <v>0</v>
      </c>
      <c r="X234" t="str">
        <f t="shared" si="111"/>
        <v>0</v>
      </c>
      <c r="Y234" t="str">
        <f t="shared" si="112"/>
        <v>0</v>
      </c>
      <c r="Z234" t="str">
        <f t="shared" si="113"/>
        <v>0</v>
      </c>
      <c r="AA234" t="str">
        <f t="shared" si="114"/>
        <v>0</v>
      </c>
      <c r="AB234" t="str">
        <f t="shared" si="115"/>
        <v>0</v>
      </c>
      <c r="AC234" t="str">
        <f t="shared" si="116"/>
        <v>0</v>
      </c>
      <c r="AD234" t="str">
        <f t="shared" si="117"/>
        <v>1</v>
      </c>
      <c r="AE234" t="str">
        <f t="shared" si="118"/>
        <v>1</v>
      </c>
      <c r="AF234" t="str">
        <f t="shared" si="119"/>
        <v>1</v>
      </c>
      <c r="AG234" t="str">
        <f t="shared" si="120"/>
        <v>1</v>
      </c>
      <c r="AH234" t="str">
        <f t="shared" si="121"/>
        <v>1</v>
      </c>
      <c r="AI234" t="str">
        <f t="shared" si="122"/>
        <v>1</v>
      </c>
      <c r="AJ234" t="str">
        <f t="shared" si="123"/>
        <v>1</v>
      </c>
      <c r="AK234" t="str">
        <f t="shared" si="124"/>
        <v>1</v>
      </c>
      <c r="AL234" t="str">
        <f t="shared" si="125"/>
        <v>1</v>
      </c>
      <c r="AM234" t="str">
        <f t="shared" si="126"/>
        <v>1</v>
      </c>
      <c r="AN234" t="str">
        <f t="shared" si="127"/>
        <v>1</v>
      </c>
      <c r="AO234" t="str">
        <f t="shared" si="128"/>
        <v>1</v>
      </c>
      <c r="AP234" t="str">
        <f t="shared" si="129"/>
        <v>0</v>
      </c>
      <c r="AQ234" t="str">
        <f t="shared" si="130"/>
        <v>0</v>
      </c>
      <c r="AR234" t="str">
        <f t="shared" si="131"/>
        <v>0</v>
      </c>
      <c r="AS234" t="str">
        <f t="shared" si="132"/>
        <v>0</v>
      </c>
      <c r="AT234" t="str">
        <f t="shared" si="133"/>
        <v>0</v>
      </c>
      <c r="AU234" t="str">
        <f t="shared" si="134"/>
        <v>0</v>
      </c>
      <c r="AV234" t="str">
        <f t="shared" si="135"/>
        <v>0</v>
      </c>
      <c r="AW234" t="str">
        <f t="shared" si="136"/>
        <v>0</v>
      </c>
      <c r="AX234" t="str">
        <f t="shared" si="137"/>
        <v>0</v>
      </c>
      <c r="AY234" t="str">
        <f t="shared" si="138"/>
        <v>0</v>
      </c>
      <c r="AZ234" t="str">
        <f t="shared" si="139"/>
        <v>0</v>
      </c>
      <c r="BA234" t="str">
        <f t="shared" si="140"/>
        <v>0</v>
      </c>
      <c r="BB234" t="str">
        <f t="shared" si="141"/>
        <v>0</v>
      </c>
      <c r="BC234" t="str">
        <f t="shared" si="142"/>
        <v>0</v>
      </c>
      <c r="BD234" t="str">
        <f t="shared" si="143"/>
        <v>0</v>
      </c>
    </row>
    <row r="235" spans="1:56" x14ac:dyDescent="0.2">
      <c r="A235" s="1">
        <v>44094</v>
      </c>
      <c r="B235" t="s">
        <v>160</v>
      </c>
      <c r="C235" s="5">
        <v>22.6</v>
      </c>
      <c r="D235">
        <v>0.93</v>
      </c>
      <c r="E235">
        <v>71</v>
      </c>
      <c r="F235">
        <v>1</v>
      </c>
      <c r="G235">
        <v>36.53</v>
      </c>
      <c r="H235">
        <v>4.2819999999999965</v>
      </c>
      <c r="I235">
        <v>-1.4099438142690532</v>
      </c>
      <c r="J235">
        <v>62365.591397849457</v>
      </c>
      <c r="K235">
        <v>574193.54838709673</v>
      </c>
      <c r="L235">
        <v>-123655.91397849462</v>
      </c>
      <c r="M235">
        <v>91.17647058823529</v>
      </c>
      <c r="N235">
        <v>18.225806451612904</v>
      </c>
      <c r="O235">
        <v>158.33333333333334</v>
      </c>
      <c r="P235">
        <v>-44.642857142857139</v>
      </c>
      <c r="Q235">
        <v>1.94</v>
      </c>
      <c r="R235">
        <v>0.74</v>
      </c>
      <c r="S235" s="2">
        <v>282.65306122448982</v>
      </c>
      <c r="T235" s="2">
        <v>23.326530612244898</v>
      </c>
      <c r="U235" t="str">
        <f t="shared" si="108"/>
        <v>0</v>
      </c>
      <c r="V235" t="str">
        <f t="shared" si="109"/>
        <v>0</v>
      </c>
      <c r="W235" t="str">
        <f t="shared" si="110"/>
        <v>0</v>
      </c>
      <c r="X235" t="str">
        <f t="shared" si="111"/>
        <v>0</v>
      </c>
      <c r="Y235" t="str">
        <f t="shared" si="112"/>
        <v>0</v>
      </c>
      <c r="Z235" t="str">
        <f t="shared" si="113"/>
        <v>0</v>
      </c>
      <c r="AA235" t="str">
        <f t="shared" si="114"/>
        <v>1</v>
      </c>
      <c r="AB235" t="str">
        <f t="shared" si="115"/>
        <v>1</v>
      </c>
      <c r="AC235" t="str">
        <f t="shared" si="116"/>
        <v>1</v>
      </c>
      <c r="AD235" t="str">
        <f t="shared" si="117"/>
        <v>1</v>
      </c>
      <c r="AE235" t="str">
        <f t="shared" si="118"/>
        <v>1</v>
      </c>
      <c r="AF235" t="str">
        <f t="shared" si="119"/>
        <v>1</v>
      </c>
      <c r="AG235" t="str">
        <f t="shared" si="120"/>
        <v>1</v>
      </c>
      <c r="AH235" t="str">
        <f t="shared" si="121"/>
        <v>1</v>
      </c>
      <c r="AI235" t="str">
        <f t="shared" si="122"/>
        <v>1</v>
      </c>
      <c r="AJ235" t="str">
        <f t="shared" si="123"/>
        <v>1</v>
      </c>
      <c r="AK235" t="str">
        <f t="shared" si="124"/>
        <v>1</v>
      </c>
      <c r="AL235" t="str">
        <f t="shared" si="125"/>
        <v>1</v>
      </c>
      <c r="AM235" t="str">
        <f t="shared" si="126"/>
        <v>1</v>
      </c>
      <c r="AN235" t="str">
        <f t="shared" si="127"/>
        <v>1</v>
      </c>
      <c r="AO235" t="str">
        <f t="shared" si="128"/>
        <v>1</v>
      </c>
      <c r="AP235" t="str">
        <f t="shared" si="129"/>
        <v>1</v>
      </c>
      <c r="AQ235" t="str">
        <f t="shared" si="130"/>
        <v>1</v>
      </c>
      <c r="AR235" t="str">
        <f t="shared" si="131"/>
        <v>1</v>
      </c>
      <c r="AS235" t="str">
        <f t="shared" si="132"/>
        <v>1</v>
      </c>
      <c r="AT235" t="str">
        <f t="shared" si="133"/>
        <v>1</v>
      </c>
      <c r="AU235" t="str">
        <f t="shared" si="134"/>
        <v>1</v>
      </c>
      <c r="AV235" t="str">
        <f t="shared" si="135"/>
        <v>1</v>
      </c>
      <c r="AW235" t="str">
        <f t="shared" si="136"/>
        <v>1</v>
      </c>
      <c r="AX235" t="str">
        <f t="shared" si="137"/>
        <v>1</v>
      </c>
      <c r="AY235" t="str">
        <f t="shared" si="138"/>
        <v>1</v>
      </c>
      <c r="AZ235" t="str">
        <f t="shared" si="139"/>
        <v>1</v>
      </c>
      <c r="BA235" t="str">
        <f t="shared" si="140"/>
        <v>1</v>
      </c>
      <c r="BB235" t="str">
        <f t="shared" si="141"/>
        <v>1</v>
      </c>
      <c r="BC235" t="str">
        <f t="shared" si="142"/>
        <v>1</v>
      </c>
      <c r="BD235" t="str">
        <f t="shared" si="143"/>
        <v>1</v>
      </c>
    </row>
    <row r="236" spans="1:56" x14ac:dyDescent="0.2">
      <c r="A236" s="1">
        <v>44094</v>
      </c>
      <c r="B236" t="s">
        <v>161</v>
      </c>
      <c r="C236" s="5">
        <v>1130000000</v>
      </c>
      <c r="D236">
        <v>5.16</v>
      </c>
      <c r="E236">
        <v>114</v>
      </c>
      <c r="F236">
        <v>1</v>
      </c>
      <c r="G236">
        <v>9.5399999999999991</v>
      </c>
      <c r="H236">
        <v>-2.5520000000000014</v>
      </c>
      <c r="I236">
        <v>-0.19342359767891271</v>
      </c>
      <c r="J236">
        <v>775193.79844961234</v>
      </c>
      <c r="K236">
        <v>14341085.271317828</v>
      </c>
      <c r="L236">
        <v>968992.24806201551</v>
      </c>
      <c r="M236">
        <v>192.18506998444792</v>
      </c>
      <c r="N236">
        <v>22860610.965001013</v>
      </c>
      <c r="O236">
        <v>25.547445255474443</v>
      </c>
      <c r="P236">
        <v>-30.270270270270274</v>
      </c>
      <c r="Q236">
        <v>1.94</v>
      </c>
      <c r="R236">
        <v>0.74</v>
      </c>
      <c r="S236" s="2">
        <v>2.5641025641025621</v>
      </c>
      <c r="T236" s="2">
        <v>2.3668639053254461</v>
      </c>
      <c r="U236" t="str">
        <f t="shared" si="108"/>
        <v>0</v>
      </c>
      <c r="V236" t="str">
        <f t="shared" si="109"/>
        <v>0</v>
      </c>
      <c r="W236" t="str">
        <f t="shared" si="110"/>
        <v>0</v>
      </c>
      <c r="X236" t="str">
        <f t="shared" si="111"/>
        <v>0</v>
      </c>
      <c r="Y236" t="str">
        <f t="shared" si="112"/>
        <v>0</v>
      </c>
      <c r="Z236" t="str">
        <f t="shared" si="113"/>
        <v>0</v>
      </c>
      <c r="AA236" t="str">
        <f t="shared" si="114"/>
        <v>0</v>
      </c>
      <c r="AB236" t="str">
        <f t="shared" si="115"/>
        <v>0</v>
      </c>
      <c r="AC236" t="str">
        <f t="shared" si="116"/>
        <v>0</v>
      </c>
      <c r="AD236" t="str">
        <f t="shared" si="117"/>
        <v>0</v>
      </c>
      <c r="AE236" t="str">
        <f t="shared" si="118"/>
        <v>0</v>
      </c>
      <c r="AF236" t="str">
        <f t="shared" si="119"/>
        <v>0</v>
      </c>
      <c r="AG236" t="str">
        <f t="shared" si="120"/>
        <v>0</v>
      </c>
      <c r="AH236" t="str">
        <f t="shared" si="121"/>
        <v>0</v>
      </c>
      <c r="AI236" t="str">
        <f t="shared" si="122"/>
        <v>0</v>
      </c>
      <c r="AJ236" t="str">
        <f t="shared" si="123"/>
        <v>0</v>
      </c>
      <c r="AK236" t="str">
        <f t="shared" si="124"/>
        <v>1</v>
      </c>
      <c r="AL236" t="str">
        <f t="shared" si="125"/>
        <v>1</v>
      </c>
      <c r="AM236" t="str">
        <f t="shared" si="126"/>
        <v>1</v>
      </c>
      <c r="AN236" t="str">
        <f t="shared" si="127"/>
        <v>1</v>
      </c>
      <c r="AO236" t="str">
        <f t="shared" si="128"/>
        <v>0</v>
      </c>
      <c r="AP236" t="str">
        <f t="shared" si="129"/>
        <v>0</v>
      </c>
      <c r="AQ236" t="str">
        <f t="shared" si="130"/>
        <v>0</v>
      </c>
      <c r="AR236" t="str">
        <f t="shared" si="131"/>
        <v>0</v>
      </c>
      <c r="AS236" t="str">
        <f t="shared" si="132"/>
        <v>0</v>
      </c>
      <c r="AT236" t="str">
        <f t="shared" si="133"/>
        <v>0</v>
      </c>
      <c r="AU236" t="str">
        <f t="shared" si="134"/>
        <v>0</v>
      </c>
      <c r="AV236" t="str">
        <f t="shared" si="135"/>
        <v>0</v>
      </c>
      <c r="AW236" t="str">
        <f t="shared" si="136"/>
        <v>0</v>
      </c>
      <c r="AX236" t="str">
        <f t="shared" si="137"/>
        <v>0</v>
      </c>
      <c r="AY236" t="str">
        <f t="shared" si="138"/>
        <v>0</v>
      </c>
      <c r="AZ236" t="str">
        <f t="shared" si="139"/>
        <v>0</v>
      </c>
      <c r="BA236" t="str">
        <f t="shared" si="140"/>
        <v>0</v>
      </c>
      <c r="BB236" t="str">
        <f t="shared" si="141"/>
        <v>0</v>
      </c>
      <c r="BC236" t="str">
        <f t="shared" si="142"/>
        <v>0</v>
      </c>
      <c r="BD236" t="str">
        <f t="shared" si="143"/>
        <v>0</v>
      </c>
    </row>
    <row r="237" spans="1:56" x14ac:dyDescent="0.2">
      <c r="A237" s="1">
        <v>44094</v>
      </c>
      <c r="B237" t="s">
        <v>2</v>
      </c>
      <c r="C237" s="5">
        <v>124.82</v>
      </c>
      <c r="D237">
        <v>0.53359999999999996</v>
      </c>
      <c r="E237">
        <v>125</v>
      </c>
      <c r="F237">
        <v>1</v>
      </c>
      <c r="G237">
        <v>22.5</v>
      </c>
      <c r="H237">
        <v>-4.6699999999999982</v>
      </c>
      <c r="I237">
        <v>0.9458948164964065</v>
      </c>
      <c r="J237">
        <v>-18740.629685157423</v>
      </c>
      <c r="K237">
        <v>2856071.964017991</v>
      </c>
      <c r="L237">
        <v>267991.00449775113</v>
      </c>
      <c r="M237">
        <v>23.91975308641975</v>
      </c>
      <c r="N237">
        <v>20.132258064516126</v>
      </c>
      <c r="O237">
        <v>148.18604651162789</v>
      </c>
      <c r="P237">
        <v>-85.655913978494624</v>
      </c>
      <c r="Q237">
        <v>1.94</v>
      </c>
      <c r="R237">
        <v>0.74</v>
      </c>
      <c r="S237" s="2">
        <v>5.7692307692307736</v>
      </c>
      <c r="T237" s="2">
        <v>11.11538461538462</v>
      </c>
      <c r="U237" t="str">
        <f t="shared" si="108"/>
        <v>0</v>
      </c>
      <c r="V237" t="str">
        <f t="shared" si="109"/>
        <v>0</v>
      </c>
      <c r="W237" t="str">
        <f t="shared" si="110"/>
        <v>0</v>
      </c>
      <c r="X237" t="str">
        <f t="shared" si="111"/>
        <v>0</v>
      </c>
      <c r="Y237" t="str">
        <f t="shared" si="112"/>
        <v>0</v>
      </c>
      <c r="Z237" t="str">
        <f t="shared" si="113"/>
        <v>0</v>
      </c>
      <c r="AA237" t="str">
        <f t="shared" si="114"/>
        <v>0</v>
      </c>
      <c r="AB237" t="str">
        <f t="shared" si="115"/>
        <v>0</v>
      </c>
      <c r="AC237" t="str">
        <f t="shared" si="116"/>
        <v>0</v>
      </c>
      <c r="AD237" t="str">
        <f t="shared" si="117"/>
        <v>0</v>
      </c>
      <c r="AE237" t="str">
        <f t="shared" si="118"/>
        <v>0</v>
      </c>
      <c r="AF237" t="str">
        <f t="shared" si="119"/>
        <v>1</v>
      </c>
      <c r="AG237" t="str">
        <f t="shared" si="120"/>
        <v>1</v>
      </c>
      <c r="AH237" t="str">
        <f t="shared" si="121"/>
        <v>1</v>
      </c>
      <c r="AI237" t="str">
        <f t="shared" si="122"/>
        <v>1</v>
      </c>
      <c r="AJ237" t="str">
        <f t="shared" si="123"/>
        <v>1</v>
      </c>
      <c r="AK237" t="str">
        <f t="shared" si="124"/>
        <v>1</v>
      </c>
      <c r="AL237" t="str">
        <f t="shared" si="125"/>
        <v>1</v>
      </c>
      <c r="AM237" t="str">
        <f t="shared" si="126"/>
        <v>1</v>
      </c>
      <c r="AN237" t="str">
        <f t="shared" si="127"/>
        <v>1</v>
      </c>
      <c r="AO237" t="str">
        <f t="shared" si="128"/>
        <v>1</v>
      </c>
      <c r="AP237" t="str">
        <f t="shared" si="129"/>
        <v>1</v>
      </c>
      <c r="AQ237" t="str">
        <f t="shared" si="130"/>
        <v>0</v>
      </c>
      <c r="AR237" t="str">
        <f t="shared" si="131"/>
        <v>0</v>
      </c>
      <c r="AS237" t="str">
        <f t="shared" si="132"/>
        <v>0</v>
      </c>
      <c r="AT237" t="str">
        <f t="shared" si="133"/>
        <v>0</v>
      </c>
      <c r="AU237" t="str">
        <f t="shared" si="134"/>
        <v>0</v>
      </c>
      <c r="AV237" t="str">
        <f t="shared" si="135"/>
        <v>0</v>
      </c>
      <c r="AW237" t="str">
        <f t="shared" si="136"/>
        <v>0</v>
      </c>
      <c r="AX237" t="str">
        <f t="shared" si="137"/>
        <v>0</v>
      </c>
      <c r="AY237" t="str">
        <f t="shared" si="138"/>
        <v>0</v>
      </c>
      <c r="AZ237" t="str">
        <f t="shared" si="139"/>
        <v>0</v>
      </c>
      <c r="BA237" t="str">
        <f t="shared" si="140"/>
        <v>0</v>
      </c>
      <c r="BB237" t="str">
        <f t="shared" si="141"/>
        <v>0</v>
      </c>
      <c r="BC237" t="str">
        <f t="shared" si="142"/>
        <v>0</v>
      </c>
      <c r="BD237" t="str">
        <f t="shared" si="143"/>
        <v>0</v>
      </c>
    </row>
    <row r="238" spans="1:56" x14ac:dyDescent="0.2">
      <c r="A238" s="1">
        <v>44094</v>
      </c>
      <c r="B238" t="s">
        <v>37</v>
      </c>
      <c r="C238" s="5">
        <v>8.2799999999999994</v>
      </c>
      <c r="D238">
        <v>2.5499999999999998</v>
      </c>
      <c r="E238">
        <v>139</v>
      </c>
      <c r="F238">
        <v>1</v>
      </c>
      <c r="G238">
        <v>39.56</v>
      </c>
      <c r="H238">
        <v>2.142000000000003</v>
      </c>
      <c r="I238">
        <v>0</v>
      </c>
      <c r="J238">
        <v>45490.196078431378</v>
      </c>
      <c r="K238">
        <v>585098.03921568627</v>
      </c>
      <c r="L238">
        <v>45098.03921568628</v>
      </c>
      <c r="M238">
        <v>87.022900763358763</v>
      </c>
      <c r="N238">
        <v>7.2631578947368425</v>
      </c>
      <c r="O238">
        <v>64.51612903225805</v>
      </c>
      <c r="P238">
        <v>-3.4090909090909207</v>
      </c>
      <c r="Q238">
        <v>1.94</v>
      </c>
      <c r="R238">
        <v>0.74</v>
      </c>
      <c r="S238" s="2">
        <v>1.600000000000001</v>
      </c>
      <c r="T238" s="2">
        <v>21.2</v>
      </c>
      <c r="U238" t="str">
        <f t="shared" si="108"/>
        <v>0</v>
      </c>
      <c r="V238" t="str">
        <f t="shared" si="109"/>
        <v>0</v>
      </c>
      <c r="W238" t="str">
        <f t="shared" si="110"/>
        <v>0</v>
      </c>
      <c r="X238" t="str">
        <f t="shared" si="111"/>
        <v>0</v>
      </c>
      <c r="Y238" t="str">
        <f t="shared" si="112"/>
        <v>0</v>
      </c>
      <c r="Z238" t="str">
        <f t="shared" si="113"/>
        <v>0</v>
      </c>
      <c r="AA238" t="str">
        <f t="shared" si="114"/>
        <v>0</v>
      </c>
      <c r="AB238" t="str">
        <f t="shared" si="115"/>
        <v>1</v>
      </c>
      <c r="AC238" t="str">
        <f t="shared" si="116"/>
        <v>1</v>
      </c>
      <c r="AD238" t="str">
        <f t="shared" si="117"/>
        <v>1</v>
      </c>
      <c r="AE238" t="str">
        <f t="shared" si="118"/>
        <v>1</v>
      </c>
      <c r="AF238" t="str">
        <f t="shared" si="119"/>
        <v>1</v>
      </c>
      <c r="AG238" t="str">
        <f t="shared" si="120"/>
        <v>1</v>
      </c>
      <c r="AH238" t="str">
        <f t="shared" si="121"/>
        <v>1</v>
      </c>
      <c r="AI238" t="str">
        <f t="shared" si="122"/>
        <v>1</v>
      </c>
      <c r="AJ238" t="str">
        <f t="shared" si="123"/>
        <v>1</v>
      </c>
      <c r="AK238" t="str">
        <f t="shared" si="124"/>
        <v>1</v>
      </c>
      <c r="AL238" t="str">
        <f t="shared" si="125"/>
        <v>1</v>
      </c>
      <c r="AM238" t="str">
        <f t="shared" si="126"/>
        <v>1</v>
      </c>
      <c r="AN238" t="str">
        <f t="shared" si="127"/>
        <v>0</v>
      </c>
      <c r="AO238" t="str">
        <f t="shared" si="128"/>
        <v>0</v>
      </c>
      <c r="AP238" t="str">
        <f t="shared" si="129"/>
        <v>0</v>
      </c>
      <c r="AQ238" t="str">
        <f t="shared" si="130"/>
        <v>0</v>
      </c>
      <c r="AR238" t="str">
        <f t="shared" si="131"/>
        <v>0</v>
      </c>
      <c r="AS238" t="str">
        <f t="shared" si="132"/>
        <v>0</v>
      </c>
      <c r="AT238" t="str">
        <f t="shared" si="133"/>
        <v>0</v>
      </c>
      <c r="AU238" t="str">
        <f t="shared" si="134"/>
        <v>0</v>
      </c>
      <c r="AV238" t="str">
        <f t="shared" si="135"/>
        <v>0</v>
      </c>
      <c r="AW238" t="str">
        <f t="shared" si="136"/>
        <v>0</v>
      </c>
      <c r="AX238" t="str">
        <f t="shared" si="137"/>
        <v>0</v>
      </c>
      <c r="AY238" t="str">
        <f t="shared" si="138"/>
        <v>0</v>
      </c>
      <c r="AZ238" t="str">
        <f t="shared" si="139"/>
        <v>0</v>
      </c>
      <c r="BA238" t="str">
        <f t="shared" si="140"/>
        <v>0</v>
      </c>
      <c r="BB238" t="str">
        <f t="shared" si="141"/>
        <v>0</v>
      </c>
      <c r="BC238" t="str">
        <f t="shared" si="142"/>
        <v>0</v>
      </c>
      <c r="BD238" t="str">
        <f t="shared" si="143"/>
        <v>0</v>
      </c>
    </row>
    <row r="239" spans="1:56" x14ac:dyDescent="0.2">
      <c r="A239" s="1">
        <v>44094</v>
      </c>
      <c r="B239" t="s">
        <v>162</v>
      </c>
      <c r="C239" s="5">
        <v>23.87</v>
      </c>
      <c r="D239">
        <v>2.79</v>
      </c>
      <c r="E239">
        <v>137</v>
      </c>
      <c r="F239">
        <v>1</v>
      </c>
      <c r="G239">
        <v>10.42</v>
      </c>
      <c r="H239">
        <v>-8.104000000000001</v>
      </c>
      <c r="I239">
        <v>-1.7951425554382314</v>
      </c>
      <c r="J239">
        <v>-67383.51254480287</v>
      </c>
      <c r="K239">
        <v>350537.63440860214</v>
      </c>
      <c r="L239">
        <v>-55913.978494623654</v>
      </c>
      <c r="M239">
        <v>12.85271210013908</v>
      </c>
      <c r="N239">
        <v>25.830258302583026</v>
      </c>
      <c r="O239">
        <v>54.999999999999993</v>
      </c>
      <c r="P239">
        <v>-68.114285714285714</v>
      </c>
      <c r="Q239">
        <v>1.94</v>
      </c>
      <c r="R239">
        <v>0.74</v>
      </c>
      <c r="S239" s="2">
        <v>22.710622710622719</v>
      </c>
      <c r="T239" s="2">
        <v>3.2967032967032921</v>
      </c>
      <c r="U239" t="str">
        <f t="shared" si="108"/>
        <v>0</v>
      </c>
      <c r="V239" t="str">
        <f t="shared" si="109"/>
        <v>0</v>
      </c>
      <c r="W239" t="str">
        <f t="shared" si="110"/>
        <v>0</v>
      </c>
      <c r="X239" t="str">
        <f t="shared" si="111"/>
        <v>0</v>
      </c>
      <c r="Y239" t="str">
        <f t="shared" si="112"/>
        <v>0</v>
      </c>
      <c r="Z239" t="str">
        <f t="shared" si="113"/>
        <v>0</v>
      </c>
      <c r="AA239" t="str">
        <f t="shared" si="114"/>
        <v>0</v>
      </c>
      <c r="AB239" t="str">
        <f t="shared" si="115"/>
        <v>0</v>
      </c>
      <c r="AC239" t="str">
        <f t="shared" si="116"/>
        <v>0</v>
      </c>
      <c r="AD239" t="str">
        <f t="shared" si="117"/>
        <v>0</v>
      </c>
      <c r="AE239" t="str">
        <f t="shared" si="118"/>
        <v>0</v>
      </c>
      <c r="AF239" t="str">
        <f t="shared" si="119"/>
        <v>0</v>
      </c>
      <c r="AG239" t="str">
        <f t="shared" si="120"/>
        <v>0</v>
      </c>
      <c r="AH239" t="str">
        <f t="shared" si="121"/>
        <v>0</v>
      </c>
      <c r="AI239" t="str">
        <f t="shared" si="122"/>
        <v>0</v>
      </c>
      <c r="AJ239" t="str">
        <f t="shared" si="123"/>
        <v>1</v>
      </c>
      <c r="AK239" t="str">
        <f t="shared" si="124"/>
        <v>1</v>
      </c>
      <c r="AL239" t="str">
        <f t="shared" si="125"/>
        <v>1</v>
      </c>
      <c r="AM239" t="str">
        <f t="shared" si="126"/>
        <v>1</v>
      </c>
      <c r="AN239" t="str">
        <f t="shared" si="127"/>
        <v>1</v>
      </c>
      <c r="AO239" t="str">
        <f t="shared" si="128"/>
        <v>1</v>
      </c>
      <c r="AP239" t="str">
        <f t="shared" si="129"/>
        <v>1</v>
      </c>
      <c r="AQ239" t="str">
        <f t="shared" si="130"/>
        <v>1</v>
      </c>
      <c r="AR239" t="str">
        <f t="shared" si="131"/>
        <v>1</v>
      </c>
      <c r="AS239" t="str">
        <f t="shared" si="132"/>
        <v>1</v>
      </c>
      <c r="AT239" t="str">
        <f t="shared" si="133"/>
        <v>1</v>
      </c>
      <c r="AU239" t="str">
        <f t="shared" si="134"/>
        <v>1</v>
      </c>
      <c r="AV239" t="str">
        <f t="shared" si="135"/>
        <v>1</v>
      </c>
      <c r="AW239" t="str">
        <f t="shared" si="136"/>
        <v>1</v>
      </c>
      <c r="AX239" t="str">
        <f t="shared" si="137"/>
        <v>0</v>
      </c>
      <c r="AY239" t="str">
        <f t="shared" si="138"/>
        <v>0</v>
      </c>
      <c r="AZ239" t="str">
        <f t="shared" si="139"/>
        <v>0</v>
      </c>
      <c r="BA239" t="str">
        <f t="shared" si="140"/>
        <v>0</v>
      </c>
      <c r="BB239" t="str">
        <f t="shared" si="141"/>
        <v>0</v>
      </c>
      <c r="BC239" t="str">
        <f t="shared" si="142"/>
        <v>0</v>
      </c>
      <c r="BD239" t="str">
        <f t="shared" si="143"/>
        <v>0</v>
      </c>
    </row>
    <row r="240" spans="1:56" x14ac:dyDescent="0.2">
      <c r="A240" s="1">
        <v>44094</v>
      </c>
      <c r="B240" t="s">
        <v>25</v>
      </c>
      <c r="C240" s="5">
        <v>5.9</v>
      </c>
      <c r="D240">
        <v>5.18</v>
      </c>
      <c r="E240">
        <v>147</v>
      </c>
      <c r="F240">
        <v>1</v>
      </c>
      <c r="G240">
        <v>8.99</v>
      </c>
      <c r="H240">
        <v>-8.4779999999999962</v>
      </c>
      <c r="I240">
        <v>-0.38461538461539346</v>
      </c>
      <c r="J240">
        <v>-61389.961389961391</v>
      </c>
      <c r="K240">
        <v>294594.59459459462</v>
      </c>
      <c r="L240">
        <v>90154.440154440163</v>
      </c>
      <c r="M240">
        <v>103.95604395604394</v>
      </c>
      <c r="N240">
        <v>6.2367864693446098</v>
      </c>
      <c r="O240">
        <v>134.3891402714932</v>
      </c>
      <c r="P240">
        <v>-76.454545454545453</v>
      </c>
      <c r="Q240">
        <v>1.94</v>
      </c>
      <c r="R240">
        <v>0.74</v>
      </c>
      <c r="S240" s="2">
        <v>1.8145161290322549</v>
      </c>
      <c r="T240" s="2">
        <v>22.379032258064509</v>
      </c>
      <c r="U240" t="str">
        <f t="shared" si="108"/>
        <v>0</v>
      </c>
      <c r="V240" t="str">
        <f t="shared" si="109"/>
        <v>0</v>
      </c>
      <c r="W240" t="str">
        <f t="shared" si="110"/>
        <v>0</v>
      </c>
      <c r="X240" t="str">
        <f t="shared" si="111"/>
        <v>0</v>
      </c>
      <c r="Y240" t="str">
        <f t="shared" si="112"/>
        <v>0</v>
      </c>
      <c r="Z240" t="str">
        <f t="shared" si="113"/>
        <v>0</v>
      </c>
      <c r="AA240" t="str">
        <f t="shared" si="114"/>
        <v>0</v>
      </c>
      <c r="AB240" t="str">
        <f t="shared" si="115"/>
        <v>1</v>
      </c>
      <c r="AC240" t="str">
        <f t="shared" si="116"/>
        <v>1</v>
      </c>
      <c r="AD240" t="str">
        <f t="shared" si="117"/>
        <v>1</v>
      </c>
      <c r="AE240" t="str">
        <f t="shared" si="118"/>
        <v>1</v>
      </c>
      <c r="AF240" t="str">
        <f t="shared" si="119"/>
        <v>1</v>
      </c>
      <c r="AG240" t="str">
        <f t="shared" si="120"/>
        <v>1</v>
      </c>
      <c r="AH240" t="str">
        <f t="shared" si="121"/>
        <v>1</v>
      </c>
      <c r="AI240" t="str">
        <f t="shared" si="122"/>
        <v>1</v>
      </c>
      <c r="AJ240" t="str">
        <f t="shared" si="123"/>
        <v>1</v>
      </c>
      <c r="AK240" t="str">
        <f t="shared" si="124"/>
        <v>1</v>
      </c>
      <c r="AL240" t="str">
        <f t="shared" si="125"/>
        <v>1</v>
      </c>
      <c r="AM240" t="str">
        <f t="shared" si="126"/>
        <v>1</v>
      </c>
      <c r="AN240" t="str">
        <f t="shared" si="127"/>
        <v>0</v>
      </c>
      <c r="AO240" t="str">
        <f t="shared" si="128"/>
        <v>0</v>
      </c>
      <c r="AP240" t="str">
        <f t="shared" si="129"/>
        <v>0</v>
      </c>
      <c r="AQ240" t="str">
        <f t="shared" si="130"/>
        <v>0</v>
      </c>
      <c r="AR240" t="str">
        <f t="shared" si="131"/>
        <v>0</v>
      </c>
      <c r="AS240" t="str">
        <f t="shared" si="132"/>
        <v>0</v>
      </c>
      <c r="AT240" t="str">
        <f t="shared" si="133"/>
        <v>0</v>
      </c>
      <c r="AU240" t="str">
        <f t="shared" si="134"/>
        <v>0</v>
      </c>
      <c r="AV240" t="str">
        <f t="shared" si="135"/>
        <v>0</v>
      </c>
      <c r="AW240" t="str">
        <f t="shared" si="136"/>
        <v>0</v>
      </c>
      <c r="AX240" t="str">
        <f t="shared" si="137"/>
        <v>0</v>
      </c>
      <c r="AY240" t="str">
        <f t="shared" si="138"/>
        <v>0</v>
      </c>
      <c r="AZ240" t="str">
        <f t="shared" si="139"/>
        <v>0</v>
      </c>
      <c r="BA240" t="str">
        <f t="shared" si="140"/>
        <v>0</v>
      </c>
      <c r="BB240" t="str">
        <f t="shared" si="141"/>
        <v>0</v>
      </c>
      <c r="BC240" t="str">
        <f t="shared" si="142"/>
        <v>0</v>
      </c>
      <c r="BD240" t="str">
        <f t="shared" si="143"/>
        <v>0</v>
      </c>
    </row>
    <row r="241" spans="1:56" x14ac:dyDescent="0.2">
      <c r="A241" s="1">
        <v>44101</v>
      </c>
      <c r="B241" t="s">
        <v>163</v>
      </c>
      <c r="C241" s="5">
        <v>19.09</v>
      </c>
      <c r="D241">
        <v>6.56</v>
      </c>
      <c r="E241">
        <v>2</v>
      </c>
      <c r="F241">
        <v>8</v>
      </c>
      <c r="G241">
        <v>13.59</v>
      </c>
      <c r="H241">
        <v>-12.766000000000002</v>
      </c>
      <c r="I241">
        <v>-12.88180610889775</v>
      </c>
      <c r="J241">
        <v>613109.75609756098</v>
      </c>
      <c r="K241">
        <v>2780487.8048780491</v>
      </c>
      <c r="L241">
        <v>71189.024390243911</v>
      </c>
      <c r="M241">
        <v>834.07407407407402</v>
      </c>
      <c r="N241">
        <v>1.6953818827708704</v>
      </c>
      <c r="O241">
        <v>591.54543537845234</v>
      </c>
      <c r="P241">
        <v>-87.887740029542101</v>
      </c>
      <c r="Q241">
        <v>-0.9</v>
      </c>
      <c r="R241">
        <v>0.63</v>
      </c>
      <c r="S241" s="2">
        <v>20.743034055727559</v>
      </c>
      <c r="T241" s="2">
        <v>29.566563467492259</v>
      </c>
      <c r="U241" t="str">
        <f t="shared" si="108"/>
        <v>0</v>
      </c>
      <c r="V241" t="str">
        <f t="shared" si="109"/>
        <v>0</v>
      </c>
      <c r="W241" t="str">
        <f t="shared" si="110"/>
        <v>0</v>
      </c>
      <c r="X241" t="str">
        <f t="shared" si="111"/>
        <v>0</v>
      </c>
      <c r="Y241" t="str">
        <f t="shared" si="112"/>
        <v>1</v>
      </c>
      <c r="Z241" t="str">
        <f t="shared" si="113"/>
        <v>1</v>
      </c>
      <c r="AA241" t="str">
        <f t="shared" si="114"/>
        <v>1</v>
      </c>
      <c r="AB241" t="str">
        <f t="shared" si="115"/>
        <v>1</v>
      </c>
      <c r="AC241" t="str">
        <f t="shared" si="116"/>
        <v>1</v>
      </c>
      <c r="AD241" t="str">
        <f t="shared" si="117"/>
        <v>1</v>
      </c>
      <c r="AE241" t="str">
        <f t="shared" si="118"/>
        <v>1</v>
      </c>
      <c r="AF241" t="str">
        <f t="shared" si="119"/>
        <v>1</v>
      </c>
      <c r="AG241" t="str">
        <f t="shared" si="120"/>
        <v>1</v>
      </c>
      <c r="AH241" t="str">
        <f t="shared" si="121"/>
        <v>1</v>
      </c>
      <c r="AI241" t="str">
        <f t="shared" si="122"/>
        <v>1</v>
      </c>
      <c r="AJ241" t="str">
        <f t="shared" si="123"/>
        <v>1</v>
      </c>
      <c r="AK241" t="str">
        <f t="shared" si="124"/>
        <v>1</v>
      </c>
      <c r="AL241" t="str">
        <f t="shared" si="125"/>
        <v>1</v>
      </c>
      <c r="AM241" t="str">
        <f t="shared" si="126"/>
        <v>1</v>
      </c>
      <c r="AN241" t="str">
        <f t="shared" si="127"/>
        <v>1</v>
      </c>
      <c r="AO241" t="str">
        <f t="shared" si="128"/>
        <v>1</v>
      </c>
      <c r="AP241" t="str">
        <f t="shared" si="129"/>
        <v>1</v>
      </c>
      <c r="AQ241" t="str">
        <f t="shared" si="130"/>
        <v>1</v>
      </c>
      <c r="AR241" t="str">
        <f t="shared" si="131"/>
        <v>1</v>
      </c>
      <c r="AS241" t="str">
        <f t="shared" si="132"/>
        <v>1</v>
      </c>
      <c r="AT241" t="str">
        <f t="shared" si="133"/>
        <v>1</v>
      </c>
      <c r="AU241" t="str">
        <f t="shared" si="134"/>
        <v>1</v>
      </c>
      <c r="AV241" t="str">
        <f t="shared" si="135"/>
        <v>1</v>
      </c>
      <c r="AW241" t="str">
        <f t="shared" si="136"/>
        <v>1</v>
      </c>
      <c r="AX241" t="str">
        <f t="shared" si="137"/>
        <v>0</v>
      </c>
      <c r="AY241" t="str">
        <f t="shared" si="138"/>
        <v>0</v>
      </c>
      <c r="AZ241" t="str">
        <f t="shared" si="139"/>
        <v>0</v>
      </c>
      <c r="BA241" t="str">
        <f t="shared" si="140"/>
        <v>0</v>
      </c>
      <c r="BB241" t="str">
        <f t="shared" si="141"/>
        <v>0</v>
      </c>
      <c r="BC241" t="str">
        <f t="shared" si="142"/>
        <v>0</v>
      </c>
      <c r="BD241" t="str">
        <f t="shared" si="143"/>
        <v>0</v>
      </c>
    </row>
    <row r="242" spans="1:56" x14ac:dyDescent="0.2">
      <c r="A242" s="1">
        <v>44101</v>
      </c>
      <c r="B242" t="s">
        <v>8</v>
      </c>
      <c r="C242" s="5">
        <v>66.760000000000005</v>
      </c>
      <c r="D242">
        <v>1.92</v>
      </c>
      <c r="E242">
        <v>8</v>
      </c>
      <c r="F242">
        <v>6</v>
      </c>
      <c r="G242">
        <v>28.21</v>
      </c>
      <c r="H242">
        <v>-5.1239999999999952</v>
      </c>
      <c r="I242">
        <v>-0.20790020790020808</v>
      </c>
      <c r="J242">
        <v>115104.16666666667</v>
      </c>
      <c r="K242">
        <v>1140104.1666666667</v>
      </c>
      <c r="L242">
        <v>-30729.166666666668</v>
      </c>
      <c r="M242">
        <v>54.114365411436538</v>
      </c>
      <c r="N242">
        <v>17.206185567010312</v>
      </c>
      <c r="O242">
        <v>1180</v>
      </c>
      <c r="P242">
        <v>-78.231292517006807</v>
      </c>
      <c r="Q242">
        <v>-0.9</v>
      </c>
      <c r="R242">
        <v>0.63</v>
      </c>
      <c r="S242" s="2">
        <v>9.4240837696335049</v>
      </c>
      <c r="T242" s="2">
        <v>2.6178010471204098</v>
      </c>
      <c r="U242" t="str">
        <f t="shared" si="108"/>
        <v>0</v>
      </c>
      <c r="V242" t="str">
        <f t="shared" si="109"/>
        <v>0</v>
      </c>
      <c r="W242" t="str">
        <f t="shared" si="110"/>
        <v>0</v>
      </c>
      <c r="X242" t="str">
        <f t="shared" si="111"/>
        <v>0</v>
      </c>
      <c r="Y242" t="str">
        <f t="shared" si="112"/>
        <v>0</v>
      </c>
      <c r="Z242" t="str">
        <f t="shared" si="113"/>
        <v>0</v>
      </c>
      <c r="AA242" t="str">
        <f t="shared" si="114"/>
        <v>0</v>
      </c>
      <c r="AB242" t="str">
        <f t="shared" si="115"/>
        <v>0</v>
      </c>
      <c r="AC242" t="str">
        <f t="shared" si="116"/>
        <v>0</v>
      </c>
      <c r="AD242" t="str">
        <f t="shared" si="117"/>
        <v>0</v>
      </c>
      <c r="AE242" t="str">
        <f t="shared" si="118"/>
        <v>0</v>
      </c>
      <c r="AF242" t="str">
        <f t="shared" si="119"/>
        <v>0</v>
      </c>
      <c r="AG242" t="str">
        <f t="shared" si="120"/>
        <v>0</v>
      </c>
      <c r="AH242" t="str">
        <f t="shared" si="121"/>
        <v>0</v>
      </c>
      <c r="AI242" t="str">
        <f t="shared" si="122"/>
        <v>0</v>
      </c>
      <c r="AJ242" t="str">
        <f t="shared" si="123"/>
        <v>0</v>
      </c>
      <c r="AK242" t="str">
        <f t="shared" si="124"/>
        <v>1</v>
      </c>
      <c r="AL242" t="str">
        <f t="shared" si="125"/>
        <v>1</v>
      </c>
      <c r="AM242" t="str">
        <f t="shared" si="126"/>
        <v>1</v>
      </c>
      <c r="AN242" t="str">
        <f t="shared" si="127"/>
        <v>1</v>
      </c>
      <c r="AO242" t="str">
        <f t="shared" si="128"/>
        <v>1</v>
      </c>
      <c r="AP242" t="str">
        <f t="shared" si="129"/>
        <v>1</v>
      </c>
      <c r="AQ242" t="str">
        <f t="shared" si="130"/>
        <v>1</v>
      </c>
      <c r="AR242" t="str">
        <f t="shared" si="131"/>
        <v>1</v>
      </c>
      <c r="AS242" t="str">
        <f t="shared" si="132"/>
        <v>0</v>
      </c>
      <c r="AT242" t="str">
        <f t="shared" si="133"/>
        <v>0</v>
      </c>
      <c r="AU242" t="str">
        <f t="shared" si="134"/>
        <v>0</v>
      </c>
      <c r="AV242" t="str">
        <f t="shared" si="135"/>
        <v>0</v>
      </c>
      <c r="AW242" t="str">
        <f t="shared" si="136"/>
        <v>0</v>
      </c>
      <c r="AX242" t="str">
        <f t="shared" si="137"/>
        <v>0</v>
      </c>
      <c r="AY242" t="str">
        <f t="shared" si="138"/>
        <v>0</v>
      </c>
      <c r="AZ242" t="str">
        <f t="shared" si="139"/>
        <v>0</v>
      </c>
      <c r="BA242" t="str">
        <f t="shared" si="140"/>
        <v>0</v>
      </c>
      <c r="BB242" t="str">
        <f t="shared" si="141"/>
        <v>0</v>
      </c>
      <c r="BC242" t="str">
        <f t="shared" si="142"/>
        <v>0</v>
      </c>
      <c r="BD242" t="str">
        <f t="shared" si="143"/>
        <v>0</v>
      </c>
    </row>
    <row r="243" spans="1:56" x14ac:dyDescent="0.2">
      <c r="A243" s="1">
        <v>44101</v>
      </c>
      <c r="B243" t="s">
        <v>3</v>
      </c>
      <c r="C243" s="5">
        <v>192.57</v>
      </c>
      <c r="D243">
        <v>0.97</v>
      </c>
      <c r="E243">
        <v>4</v>
      </c>
      <c r="F243">
        <v>7</v>
      </c>
      <c r="G243">
        <v>26.39</v>
      </c>
      <c r="H243">
        <v>0.93599999999999994</v>
      </c>
      <c r="I243">
        <v>-1.020408163265307</v>
      </c>
      <c r="J243">
        <v>88659.793814432996</v>
      </c>
      <c r="K243">
        <v>6317525.7731958767</v>
      </c>
      <c r="L243">
        <v>-142268.04123711342</v>
      </c>
      <c r="M243">
        <v>72.727272727272734</v>
      </c>
      <c r="N243">
        <v>14.243343195266272</v>
      </c>
      <c r="O243">
        <v>251.44927536231882</v>
      </c>
      <c r="P243">
        <v>-75.628140703517587</v>
      </c>
      <c r="Q243">
        <v>-0.9</v>
      </c>
      <c r="R243">
        <v>0.63</v>
      </c>
      <c r="S243" s="2">
        <v>4.0000000000000044</v>
      </c>
      <c r="T243" s="2">
        <v>12</v>
      </c>
      <c r="U243" t="str">
        <f t="shared" si="108"/>
        <v>0</v>
      </c>
      <c r="V243" t="str">
        <f t="shared" si="109"/>
        <v>0</v>
      </c>
      <c r="W243" t="str">
        <f t="shared" si="110"/>
        <v>0</v>
      </c>
      <c r="X243" t="str">
        <f t="shared" si="111"/>
        <v>0</v>
      </c>
      <c r="Y243" t="str">
        <f t="shared" si="112"/>
        <v>0</v>
      </c>
      <c r="Z243" t="str">
        <f t="shared" si="113"/>
        <v>0</v>
      </c>
      <c r="AA243" t="str">
        <f t="shared" si="114"/>
        <v>0</v>
      </c>
      <c r="AB243" t="str">
        <f t="shared" si="115"/>
        <v>0</v>
      </c>
      <c r="AC243" t="str">
        <f t="shared" si="116"/>
        <v>0</v>
      </c>
      <c r="AD243" t="str">
        <f t="shared" si="117"/>
        <v>0</v>
      </c>
      <c r="AE243" t="str">
        <f t="shared" si="118"/>
        <v>1</v>
      </c>
      <c r="AF243" t="str">
        <f t="shared" si="119"/>
        <v>1</v>
      </c>
      <c r="AG243" t="str">
        <f t="shared" si="120"/>
        <v>1</v>
      </c>
      <c r="AH243" t="str">
        <f t="shared" si="121"/>
        <v>1</v>
      </c>
      <c r="AI243" t="str">
        <f t="shared" si="122"/>
        <v>1</v>
      </c>
      <c r="AJ243" t="str">
        <f t="shared" si="123"/>
        <v>1</v>
      </c>
      <c r="AK243" t="str">
        <f t="shared" si="124"/>
        <v>1</v>
      </c>
      <c r="AL243" t="str">
        <f t="shared" si="125"/>
        <v>1</v>
      </c>
      <c r="AM243" t="str">
        <f t="shared" si="126"/>
        <v>1</v>
      </c>
      <c r="AN243" t="str">
        <f t="shared" si="127"/>
        <v>1</v>
      </c>
      <c r="AO243" t="str">
        <f t="shared" si="128"/>
        <v>1</v>
      </c>
      <c r="AP243" t="str">
        <f t="shared" si="129"/>
        <v>1</v>
      </c>
      <c r="AQ243" t="str">
        <f t="shared" si="130"/>
        <v>0</v>
      </c>
      <c r="AR243" t="str">
        <f t="shared" si="131"/>
        <v>0</v>
      </c>
      <c r="AS243" t="str">
        <f t="shared" si="132"/>
        <v>0</v>
      </c>
      <c r="AT243" t="str">
        <f t="shared" si="133"/>
        <v>0</v>
      </c>
      <c r="AU243" t="str">
        <f t="shared" si="134"/>
        <v>0</v>
      </c>
      <c r="AV243" t="str">
        <f t="shared" si="135"/>
        <v>0</v>
      </c>
      <c r="AW243" t="str">
        <f t="shared" si="136"/>
        <v>0</v>
      </c>
      <c r="AX243" t="str">
        <f t="shared" si="137"/>
        <v>0</v>
      </c>
      <c r="AY243" t="str">
        <f t="shared" si="138"/>
        <v>0</v>
      </c>
      <c r="AZ243" t="str">
        <f t="shared" si="139"/>
        <v>0</v>
      </c>
      <c r="BA243" t="str">
        <f t="shared" si="140"/>
        <v>0</v>
      </c>
      <c r="BB243" t="str">
        <f t="shared" si="141"/>
        <v>0</v>
      </c>
      <c r="BC243" t="str">
        <f t="shared" si="142"/>
        <v>0</v>
      </c>
      <c r="BD243" t="str">
        <f t="shared" si="143"/>
        <v>0</v>
      </c>
    </row>
    <row r="244" spans="1:56" x14ac:dyDescent="0.2">
      <c r="A244" s="1">
        <v>44101</v>
      </c>
      <c r="B244" t="s">
        <v>164</v>
      </c>
      <c r="C244" s="5">
        <v>25.65</v>
      </c>
      <c r="D244">
        <v>22.29</v>
      </c>
      <c r="E244">
        <v>10</v>
      </c>
      <c r="F244">
        <v>5</v>
      </c>
      <c r="G244">
        <v>18.93</v>
      </c>
      <c r="H244">
        <v>2.8499999999999979</v>
      </c>
      <c r="I244">
        <v>-8.9645898700132565E-2</v>
      </c>
      <c r="J244">
        <v>224315.8366980709</v>
      </c>
      <c r="K244">
        <v>1211305.5181695828</v>
      </c>
      <c r="L244">
        <v>15432.929564827278</v>
      </c>
      <c r="M244">
        <v>142.6829268292683</v>
      </c>
      <c r="N244">
        <v>10.961538461538462</v>
      </c>
      <c r="O244">
        <v>128.38114754098359</v>
      </c>
      <c r="P244">
        <v>-22.171787709497213</v>
      </c>
      <c r="Q244">
        <v>-0.9</v>
      </c>
      <c r="R244">
        <v>0.63</v>
      </c>
      <c r="S244" s="2">
        <v>10.76923076923077</v>
      </c>
      <c r="T244" s="2">
        <v>5.8769230769230774</v>
      </c>
      <c r="U244" t="str">
        <f t="shared" si="108"/>
        <v>0</v>
      </c>
      <c r="V244" t="str">
        <f t="shared" si="109"/>
        <v>0</v>
      </c>
      <c r="W244" t="str">
        <f t="shared" si="110"/>
        <v>0</v>
      </c>
      <c r="X244" t="str">
        <f t="shared" si="111"/>
        <v>0</v>
      </c>
      <c r="Y244" t="str">
        <f t="shared" si="112"/>
        <v>0</v>
      </c>
      <c r="Z244" t="str">
        <f t="shared" si="113"/>
        <v>0</v>
      </c>
      <c r="AA244" t="str">
        <f t="shared" si="114"/>
        <v>0</v>
      </c>
      <c r="AB244" t="str">
        <f t="shared" si="115"/>
        <v>0</v>
      </c>
      <c r="AC244" t="str">
        <f t="shared" si="116"/>
        <v>0</v>
      </c>
      <c r="AD244" t="str">
        <f t="shared" si="117"/>
        <v>0</v>
      </c>
      <c r="AE244" t="str">
        <f t="shared" si="118"/>
        <v>0</v>
      </c>
      <c r="AF244" t="str">
        <f t="shared" si="119"/>
        <v>0</v>
      </c>
      <c r="AG244" t="str">
        <f t="shared" si="120"/>
        <v>0</v>
      </c>
      <c r="AH244" t="str">
        <f t="shared" si="121"/>
        <v>0</v>
      </c>
      <c r="AI244" t="str">
        <f t="shared" si="122"/>
        <v>1</v>
      </c>
      <c r="AJ244" t="str">
        <f t="shared" si="123"/>
        <v>1</v>
      </c>
      <c r="AK244" t="str">
        <f t="shared" si="124"/>
        <v>1</v>
      </c>
      <c r="AL244" t="str">
        <f t="shared" si="125"/>
        <v>1</v>
      </c>
      <c r="AM244" t="str">
        <f t="shared" si="126"/>
        <v>1</v>
      </c>
      <c r="AN244" t="str">
        <f t="shared" si="127"/>
        <v>1</v>
      </c>
      <c r="AO244" t="str">
        <f t="shared" si="128"/>
        <v>1</v>
      </c>
      <c r="AP244" t="str">
        <f t="shared" si="129"/>
        <v>1</v>
      </c>
      <c r="AQ244" t="str">
        <f t="shared" si="130"/>
        <v>1</v>
      </c>
      <c r="AR244" t="str">
        <f t="shared" si="131"/>
        <v>1</v>
      </c>
      <c r="AS244" t="str">
        <f t="shared" si="132"/>
        <v>1</v>
      </c>
      <c r="AT244" t="str">
        <f t="shared" si="133"/>
        <v>0</v>
      </c>
      <c r="AU244" t="str">
        <f t="shared" si="134"/>
        <v>0</v>
      </c>
      <c r="AV244" t="str">
        <f t="shared" si="135"/>
        <v>0</v>
      </c>
      <c r="AW244" t="str">
        <f t="shared" si="136"/>
        <v>0</v>
      </c>
      <c r="AX244" t="str">
        <f t="shared" si="137"/>
        <v>0</v>
      </c>
      <c r="AY244" t="str">
        <f t="shared" si="138"/>
        <v>0</v>
      </c>
      <c r="AZ244" t="str">
        <f t="shared" si="139"/>
        <v>0</v>
      </c>
      <c r="BA244" t="str">
        <f t="shared" si="140"/>
        <v>0</v>
      </c>
      <c r="BB244" t="str">
        <f t="shared" si="141"/>
        <v>0</v>
      </c>
      <c r="BC244" t="str">
        <f t="shared" si="142"/>
        <v>0</v>
      </c>
      <c r="BD244" t="str">
        <f t="shared" si="143"/>
        <v>0</v>
      </c>
    </row>
    <row r="245" spans="1:56" x14ac:dyDescent="0.2">
      <c r="A245" s="1">
        <v>44101</v>
      </c>
      <c r="B245" t="s">
        <v>165</v>
      </c>
      <c r="C245" s="5">
        <v>14.15</v>
      </c>
      <c r="D245">
        <v>2.08</v>
      </c>
      <c r="E245">
        <v>13</v>
      </c>
      <c r="F245">
        <v>4</v>
      </c>
      <c r="G245">
        <v>29.72</v>
      </c>
      <c r="H245">
        <v>7.3279999999999994</v>
      </c>
      <c r="I245">
        <v>-2.7582982702197159</v>
      </c>
      <c r="J245">
        <v>371153.84615384613</v>
      </c>
      <c r="K245">
        <v>3266346.1538461535</v>
      </c>
      <c r="L245">
        <v>12019.23076923077</v>
      </c>
      <c r="M245">
        <v>313.63636363636357</v>
      </c>
      <c r="N245">
        <v>1.7089371980676331</v>
      </c>
      <c r="O245">
        <v>100</v>
      </c>
      <c r="P245">
        <v>-71.230982019363765</v>
      </c>
      <c r="Q245">
        <v>-0.9</v>
      </c>
      <c r="R245">
        <v>0.63</v>
      </c>
      <c r="S245" s="2">
        <v>34.682080924855498</v>
      </c>
      <c r="T245" s="2">
        <v>7.5144508670520169</v>
      </c>
      <c r="U245" t="str">
        <f t="shared" si="108"/>
        <v>0</v>
      </c>
      <c r="V245" t="str">
        <f t="shared" si="109"/>
        <v>0</v>
      </c>
      <c r="W245" t="str">
        <f t="shared" si="110"/>
        <v>0</v>
      </c>
      <c r="X245" t="str">
        <f t="shared" si="111"/>
        <v>0</v>
      </c>
      <c r="Y245" t="str">
        <f t="shared" si="112"/>
        <v>0</v>
      </c>
      <c r="Z245" t="str">
        <f t="shared" si="113"/>
        <v>0</v>
      </c>
      <c r="AA245" t="str">
        <f t="shared" si="114"/>
        <v>0</v>
      </c>
      <c r="AB245" t="str">
        <f t="shared" si="115"/>
        <v>0</v>
      </c>
      <c r="AC245" t="str">
        <f t="shared" si="116"/>
        <v>0</v>
      </c>
      <c r="AD245" t="str">
        <f t="shared" si="117"/>
        <v>0</v>
      </c>
      <c r="AE245" t="str">
        <f t="shared" si="118"/>
        <v>0</v>
      </c>
      <c r="AF245" t="str">
        <f t="shared" si="119"/>
        <v>0</v>
      </c>
      <c r="AG245" t="str">
        <f t="shared" si="120"/>
        <v>0</v>
      </c>
      <c r="AH245" t="str">
        <f t="shared" si="121"/>
        <v>1</v>
      </c>
      <c r="AI245" t="str">
        <f t="shared" si="122"/>
        <v>1</v>
      </c>
      <c r="AJ245" t="str">
        <f t="shared" si="123"/>
        <v>1</v>
      </c>
      <c r="AK245" t="str">
        <f t="shared" si="124"/>
        <v>1</v>
      </c>
      <c r="AL245" t="str">
        <f t="shared" si="125"/>
        <v>1</v>
      </c>
      <c r="AM245" t="str">
        <f t="shared" si="126"/>
        <v>1</v>
      </c>
      <c r="AN245" t="str">
        <f t="shared" si="127"/>
        <v>1</v>
      </c>
      <c r="AO245" t="str">
        <f t="shared" si="128"/>
        <v>1</v>
      </c>
      <c r="AP245" t="str">
        <f t="shared" si="129"/>
        <v>1</v>
      </c>
      <c r="AQ245" t="str">
        <f t="shared" si="130"/>
        <v>1</v>
      </c>
      <c r="AR245" t="str">
        <f t="shared" si="131"/>
        <v>1</v>
      </c>
      <c r="AS245" t="str">
        <f t="shared" si="132"/>
        <v>1</v>
      </c>
      <c r="AT245" t="str">
        <f t="shared" si="133"/>
        <v>1</v>
      </c>
      <c r="AU245" t="str">
        <f t="shared" si="134"/>
        <v>1</v>
      </c>
      <c r="AV245" t="str">
        <f t="shared" si="135"/>
        <v>1</v>
      </c>
      <c r="AW245" t="str">
        <f t="shared" si="136"/>
        <v>1</v>
      </c>
      <c r="AX245" t="str">
        <f t="shared" si="137"/>
        <v>1</v>
      </c>
      <c r="AY245" t="str">
        <f t="shared" si="138"/>
        <v>1</v>
      </c>
      <c r="AZ245" t="str">
        <f t="shared" si="139"/>
        <v>1</v>
      </c>
      <c r="BA245" t="str">
        <f t="shared" si="140"/>
        <v>1</v>
      </c>
      <c r="BB245" t="str">
        <f t="shared" si="141"/>
        <v>0</v>
      </c>
      <c r="BC245" t="str">
        <f t="shared" si="142"/>
        <v>0</v>
      </c>
      <c r="BD245" t="str">
        <f t="shared" si="143"/>
        <v>0</v>
      </c>
    </row>
    <row r="246" spans="1:56" x14ac:dyDescent="0.2">
      <c r="A246" s="1">
        <v>44101</v>
      </c>
      <c r="B246" t="s">
        <v>67</v>
      </c>
      <c r="C246" s="5">
        <v>26.15</v>
      </c>
      <c r="D246">
        <v>8.52</v>
      </c>
      <c r="E246">
        <v>14</v>
      </c>
      <c r="F246">
        <v>4</v>
      </c>
      <c r="G246">
        <v>22.18</v>
      </c>
      <c r="H246">
        <v>-4.5139999999999993</v>
      </c>
      <c r="I246">
        <v>-0.69930069930070515</v>
      </c>
      <c r="J246">
        <v>-117370.89201877936</v>
      </c>
      <c r="K246">
        <v>7394366.1971830986</v>
      </c>
      <c r="L246">
        <v>68661.971830985916</v>
      </c>
      <c r="M246">
        <v>149.19999999999999</v>
      </c>
      <c r="N246">
        <v>1.7526809651474531</v>
      </c>
      <c r="O246">
        <v>581.6</v>
      </c>
      <c r="P246">
        <v>-41.563786008230458</v>
      </c>
      <c r="Q246">
        <v>-0.9</v>
      </c>
      <c r="R246">
        <v>0.63</v>
      </c>
      <c r="S246" s="2">
        <v>28.048780487804891</v>
      </c>
      <c r="T246" s="2">
        <v>3.9911308203991069</v>
      </c>
      <c r="U246" t="str">
        <f t="shared" si="108"/>
        <v>0</v>
      </c>
      <c r="V246" t="str">
        <f t="shared" si="109"/>
        <v>0</v>
      </c>
      <c r="W246" t="str">
        <f t="shared" si="110"/>
        <v>0</v>
      </c>
      <c r="X246" t="str">
        <f t="shared" si="111"/>
        <v>0</v>
      </c>
      <c r="Y246" t="str">
        <f t="shared" si="112"/>
        <v>0</v>
      </c>
      <c r="Z246" t="str">
        <f t="shared" si="113"/>
        <v>0</v>
      </c>
      <c r="AA246" t="str">
        <f t="shared" si="114"/>
        <v>0</v>
      </c>
      <c r="AB246" t="str">
        <f t="shared" si="115"/>
        <v>0</v>
      </c>
      <c r="AC246" t="str">
        <f t="shared" si="116"/>
        <v>0</v>
      </c>
      <c r="AD246" t="str">
        <f t="shared" si="117"/>
        <v>0</v>
      </c>
      <c r="AE246" t="str">
        <f t="shared" si="118"/>
        <v>0</v>
      </c>
      <c r="AF246" t="str">
        <f t="shared" si="119"/>
        <v>0</v>
      </c>
      <c r="AG246" t="str">
        <f t="shared" si="120"/>
        <v>0</v>
      </c>
      <c r="AH246" t="str">
        <f t="shared" si="121"/>
        <v>0</v>
      </c>
      <c r="AI246" t="str">
        <f t="shared" si="122"/>
        <v>0</v>
      </c>
      <c r="AJ246" t="str">
        <f t="shared" si="123"/>
        <v>1</v>
      </c>
      <c r="AK246" t="str">
        <f t="shared" si="124"/>
        <v>1</v>
      </c>
      <c r="AL246" t="str">
        <f t="shared" si="125"/>
        <v>1</v>
      </c>
      <c r="AM246" t="str">
        <f t="shared" si="126"/>
        <v>1</v>
      </c>
      <c r="AN246" t="str">
        <f t="shared" si="127"/>
        <v>1</v>
      </c>
      <c r="AO246" t="str">
        <f t="shared" si="128"/>
        <v>1</v>
      </c>
      <c r="AP246" t="str">
        <f t="shared" si="129"/>
        <v>1</v>
      </c>
      <c r="AQ246" t="str">
        <f t="shared" si="130"/>
        <v>1</v>
      </c>
      <c r="AR246" t="str">
        <f t="shared" si="131"/>
        <v>1</v>
      </c>
      <c r="AS246" t="str">
        <f t="shared" si="132"/>
        <v>1</v>
      </c>
      <c r="AT246" t="str">
        <f t="shared" si="133"/>
        <v>1</v>
      </c>
      <c r="AU246" t="str">
        <f t="shared" si="134"/>
        <v>1</v>
      </c>
      <c r="AV246" t="str">
        <f t="shared" si="135"/>
        <v>1</v>
      </c>
      <c r="AW246" t="str">
        <f t="shared" si="136"/>
        <v>1</v>
      </c>
      <c r="AX246" t="str">
        <f t="shared" si="137"/>
        <v>1</v>
      </c>
      <c r="AY246" t="str">
        <f t="shared" si="138"/>
        <v>1</v>
      </c>
      <c r="AZ246" t="str">
        <f t="shared" si="139"/>
        <v>0</v>
      </c>
      <c r="BA246" t="str">
        <f t="shared" si="140"/>
        <v>0</v>
      </c>
      <c r="BB246" t="str">
        <f t="shared" si="141"/>
        <v>0</v>
      </c>
      <c r="BC246" t="str">
        <f t="shared" si="142"/>
        <v>0</v>
      </c>
      <c r="BD246" t="str">
        <f t="shared" si="143"/>
        <v>0</v>
      </c>
    </row>
    <row r="247" spans="1:56" x14ac:dyDescent="0.2">
      <c r="A247" s="1">
        <v>44101</v>
      </c>
      <c r="B247" t="s">
        <v>166</v>
      </c>
      <c r="C247" s="5">
        <v>117.1</v>
      </c>
      <c r="D247">
        <v>1.3</v>
      </c>
      <c r="E247">
        <v>15</v>
      </c>
      <c r="F247">
        <v>4</v>
      </c>
      <c r="G247">
        <v>28.64</v>
      </c>
      <c r="H247">
        <v>1.7720000000000056</v>
      </c>
      <c r="I247">
        <v>-1.1406844106463805</v>
      </c>
      <c r="J247">
        <v>420769.23076923075</v>
      </c>
      <c r="K247">
        <v>659230.76923076925</v>
      </c>
      <c r="L247">
        <v>-450769.23076923075</v>
      </c>
      <c r="M247">
        <v>84.102564102564102</v>
      </c>
      <c r="N247">
        <v>71.402439024390247</v>
      </c>
      <c r="O247">
        <v>251.35135135135135</v>
      </c>
      <c r="P247">
        <v>-15.584415584415584</v>
      </c>
      <c r="Q247">
        <v>-0.9</v>
      </c>
      <c r="R247">
        <v>0.63</v>
      </c>
      <c r="S247" s="2">
        <v>14.92537313432836</v>
      </c>
      <c r="T247" s="2">
        <v>5.9701492537313481</v>
      </c>
      <c r="U247" t="str">
        <f t="shared" si="108"/>
        <v>0</v>
      </c>
      <c r="V247" t="str">
        <f t="shared" si="109"/>
        <v>0</v>
      </c>
      <c r="W247" t="str">
        <f t="shared" si="110"/>
        <v>0</v>
      </c>
      <c r="X247" t="str">
        <f t="shared" si="111"/>
        <v>0</v>
      </c>
      <c r="Y247" t="str">
        <f t="shared" si="112"/>
        <v>0</v>
      </c>
      <c r="Z247" t="str">
        <f t="shared" si="113"/>
        <v>0</v>
      </c>
      <c r="AA247" t="str">
        <f t="shared" si="114"/>
        <v>0</v>
      </c>
      <c r="AB247" t="str">
        <f t="shared" si="115"/>
        <v>0</v>
      </c>
      <c r="AC247" t="str">
        <f t="shared" si="116"/>
        <v>0</v>
      </c>
      <c r="AD247" t="str">
        <f t="shared" si="117"/>
        <v>0</v>
      </c>
      <c r="AE247" t="str">
        <f t="shared" si="118"/>
        <v>0</v>
      </c>
      <c r="AF247" t="str">
        <f t="shared" si="119"/>
        <v>0</v>
      </c>
      <c r="AG247" t="str">
        <f t="shared" si="120"/>
        <v>0</v>
      </c>
      <c r="AH247" t="str">
        <f t="shared" si="121"/>
        <v>0</v>
      </c>
      <c r="AI247" t="str">
        <f t="shared" si="122"/>
        <v>1</v>
      </c>
      <c r="AJ247" t="str">
        <f t="shared" si="123"/>
        <v>1</v>
      </c>
      <c r="AK247" t="str">
        <f t="shared" si="124"/>
        <v>1</v>
      </c>
      <c r="AL247" t="str">
        <f t="shared" si="125"/>
        <v>1</v>
      </c>
      <c r="AM247" t="str">
        <f t="shared" si="126"/>
        <v>1</v>
      </c>
      <c r="AN247" t="str">
        <f t="shared" si="127"/>
        <v>1</v>
      </c>
      <c r="AO247" t="str">
        <f t="shared" si="128"/>
        <v>1</v>
      </c>
      <c r="AP247" t="str">
        <f t="shared" si="129"/>
        <v>1</v>
      </c>
      <c r="AQ247" t="str">
        <f t="shared" si="130"/>
        <v>1</v>
      </c>
      <c r="AR247" t="str">
        <f t="shared" si="131"/>
        <v>1</v>
      </c>
      <c r="AS247" t="str">
        <f t="shared" si="132"/>
        <v>1</v>
      </c>
      <c r="AT247" t="str">
        <f t="shared" si="133"/>
        <v>1</v>
      </c>
      <c r="AU247" t="str">
        <f t="shared" si="134"/>
        <v>1</v>
      </c>
      <c r="AV247" t="str">
        <f t="shared" si="135"/>
        <v>0</v>
      </c>
      <c r="AW247" t="str">
        <f t="shared" si="136"/>
        <v>0</v>
      </c>
      <c r="AX247" t="str">
        <f t="shared" si="137"/>
        <v>0</v>
      </c>
      <c r="AY247" t="str">
        <f t="shared" si="138"/>
        <v>0</v>
      </c>
      <c r="AZ247" t="str">
        <f t="shared" si="139"/>
        <v>0</v>
      </c>
      <c r="BA247" t="str">
        <f t="shared" si="140"/>
        <v>0</v>
      </c>
      <c r="BB247" t="str">
        <f t="shared" si="141"/>
        <v>0</v>
      </c>
      <c r="BC247" t="str">
        <f t="shared" si="142"/>
        <v>0</v>
      </c>
      <c r="BD247" t="str">
        <f t="shared" si="143"/>
        <v>0</v>
      </c>
    </row>
    <row r="248" spans="1:56" x14ac:dyDescent="0.2">
      <c r="A248" s="1">
        <v>44101</v>
      </c>
      <c r="B248" t="s">
        <v>167</v>
      </c>
      <c r="C248" s="5">
        <v>16.02</v>
      </c>
      <c r="D248">
        <v>1.39</v>
      </c>
      <c r="E248">
        <v>17</v>
      </c>
      <c r="F248">
        <v>3</v>
      </c>
      <c r="G248">
        <v>41.49</v>
      </c>
      <c r="H248">
        <v>0.82600000000000051</v>
      </c>
      <c r="I248">
        <v>-0.50107372942019457</v>
      </c>
      <c r="J248">
        <v>20863.309352517987</v>
      </c>
      <c r="K248">
        <v>474100.71942446049</v>
      </c>
      <c r="L248">
        <v>-7194.2446043165473</v>
      </c>
      <c r="M248">
        <v>52.427184466019419</v>
      </c>
      <c r="N248">
        <v>14.833333333333332</v>
      </c>
      <c r="O248">
        <v>110.60606060606058</v>
      </c>
      <c r="P248">
        <v>-84.451901565995527</v>
      </c>
      <c r="Q248">
        <v>-0.9</v>
      </c>
      <c r="R248">
        <v>0.63</v>
      </c>
      <c r="S248" s="2">
        <v>2.8169014084507071</v>
      </c>
      <c r="T248" s="2">
        <v>11.97183098591549</v>
      </c>
      <c r="U248" t="str">
        <f t="shared" si="108"/>
        <v>0</v>
      </c>
      <c r="V248" t="str">
        <f t="shared" si="109"/>
        <v>0</v>
      </c>
      <c r="W248" t="str">
        <f t="shared" si="110"/>
        <v>0</v>
      </c>
      <c r="X248" t="str">
        <f t="shared" si="111"/>
        <v>0</v>
      </c>
      <c r="Y248" t="str">
        <f t="shared" si="112"/>
        <v>0</v>
      </c>
      <c r="Z248" t="str">
        <f t="shared" si="113"/>
        <v>0</v>
      </c>
      <c r="AA248" t="str">
        <f t="shared" si="114"/>
        <v>0</v>
      </c>
      <c r="AB248" t="str">
        <f t="shared" si="115"/>
        <v>0</v>
      </c>
      <c r="AC248" t="str">
        <f t="shared" si="116"/>
        <v>0</v>
      </c>
      <c r="AD248" t="str">
        <f t="shared" si="117"/>
        <v>0</v>
      </c>
      <c r="AE248" t="str">
        <f t="shared" si="118"/>
        <v>0</v>
      </c>
      <c r="AF248" t="str">
        <f t="shared" si="119"/>
        <v>1</v>
      </c>
      <c r="AG248" t="str">
        <f t="shared" si="120"/>
        <v>1</v>
      </c>
      <c r="AH248" t="str">
        <f t="shared" si="121"/>
        <v>1</v>
      </c>
      <c r="AI248" t="str">
        <f t="shared" si="122"/>
        <v>1</v>
      </c>
      <c r="AJ248" t="str">
        <f t="shared" si="123"/>
        <v>1</v>
      </c>
      <c r="AK248" t="str">
        <f t="shared" si="124"/>
        <v>1</v>
      </c>
      <c r="AL248" t="str">
        <f t="shared" si="125"/>
        <v>1</v>
      </c>
      <c r="AM248" t="str">
        <f t="shared" si="126"/>
        <v>1</v>
      </c>
      <c r="AN248" t="str">
        <f t="shared" si="127"/>
        <v>1</v>
      </c>
      <c r="AO248" t="str">
        <f t="shared" si="128"/>
        <v>0</v>
      </c>
      <c r="AP248" t="str">
        <f t="shared" si="129"/>
        <v>0</v>
      </c>
      <c r="AQ248" t="str">
        <f t="shared" si="130"/>
        <v>0</v>
      </c>
      <c r="AR248" t="str">
        <f t="shared" si="131"/>
        <v>0</v>
      </c>
      <c r="AS248" t="str">
        <f t="shared" si="132"/>
        <v>0</v>
      </c>
      <c r="AT248" t="str">
        <f t="shared" si="133"/>
        <v>0</v>
      </c>
      <c r="AU248" t="str">
        <f t="shared" si="134"/>
        <v>0</v>
      </c>
      <c r="AV248" t="str">
        <f t="shared" si="135"/>
        <v>0</v>
      </c>
      <c r="AW248" t="str">
        <f t="shared" si="136"/>
        <v>0</v>
      </c>
      <c r="AX248" t="str">
        <f t="shared" si="137"/>
        <v>0</v>
      </c>
      <c r="AY248" t="str">
        <f t="shared" si="138"/>
        <v>0</v>
      </c>
      <c r="AZ248" t="str">
        <f t="shared" si="139"/>
        <v>0</v>
      </c>
      <c r="BA248" t="str">
        <f t="shared" si="140"/>
        <v>0</v>
      </c>
      <c r="BB248" t="str">
        <f t="shared" si="141"/>
        <v>0</v>
      </c>
      <c r="BC248" t="str">
        <f t="shared" si="142"/>
        <v>0</v>
      </c>
      <c r="BD248" t="str">
        <f t="shared" si="143"/>
        <v>0</v>
      </c>
    </row>
    <row r="249" spans="1:56" x14ac:dyDescent="0.2">
      <c r="A249" s="1">
        <v>44101</v>
      </c>
      <c r="B249" t="s">
        <v>168</v>
      </c>
      <c r="C249" s="5">
        <v>5.74</v>
      </c>
      <c r="D249">
        <v>1.24</v>
      </c>
      <c r="E249">
        <v>19</v>
      </c>
      <c r="F249">
        <v>3</v>
      </c>
      <c r="G249">
        <v>28.95</v>
      </c>
      <c r="H249">
        <v>3.0100000000000016</v>
      </c>
      <c r="I249">
        <v>6.8044788975021504</v>
      </c>
      <c r="J249">
        <v>166129.03225806452</v>
      </c>
      <c r="K249">
        <v>1317741.935483871</v>
      </c>
      <c r="L249">
        <v>-25000</v>
      </c>
      <c r="M249">
        <v>317.46031746031747</v>
      </c>
      <c r="N249">
        <v>1.9133333333333333</v>
      </c>
      <c r="O249">
        <v>63.136429417181951</v>
      </c>
      <c r="P249">
        <v>-68.844221105527652</v>
      </c>
      <c r="Q249">
        <v>-0.9</v>
      </c>
      <c r="R249">
        <v>0.63</v>
      </c>
      <c r="S249" s="2">
        <v>5.0420168067226934</v>
      </c>
      <c r="T249" s="2">
        <v>24.638655462184861</v>
      </c>
      <c r="U249" t="str">
        <f t="shared" si="108"/>
        <v>0</v>
      </c>
      <c r="V249" t="str">
        <f t="shared" si="109"/>
        <v>0</v>
      </c>
      <c r="W249" t="str">
        <f t="shared" si="110"/>
        <v>0</v>
      </c>
      <c r="X249" t="str">
        <f t="shared" si="111"/>
        <v>0</v>
      </c>
      <c r="Y249" t="str">
        <f t="shared" si="112"/>
        <v>0</v>
      </c>
      <c r="Z249" t="str">
        <f t="shared" si="113"/>
        <v>0</v>
      </c>
      <c r="AA249" t="str">
        <f t="shared" si="114"/>
        <v>1</v>
      </c>
      <c r="AB249" t="str">
        <f t="shared" si="115"/>
        <v>1</v>
      </c>
      <c r="AC249" t="str">
        <f t="shared" si="116"/>
        <v>1</v>
      </c>
      <c r="AD249" t="str">
        <f t="shared" si="117"/>
        <v>1</v>
      </c>
      <c r="AE249" t="str">
        <f t="shared" si="118"/>
        <v>1</v>
      </c>
      <c r="AF249" t="str">
        <f t="shared" si="119"/>
        <v>1</v>
      </c>
      <c r="AG249" t="str">
        <f t="shared" si="120"/>
        <v>1</v>
      </c>
      <c r="AH249" t="str">
        <f t="shared" si="121"/>
        <v>1</v>
      </c>
      <c r="AI249" t="str">
        <f t="shared" si="122"/>
        <v>1</v>
      </c>
      <c r="AJ249" t="str">
        <f t="shared" si="123"/>
        <v>1</v>
      </c>
      <c r="AK249" t="str">
        <f t="shared" si="124"/>
        <v>1</v>
      </c>
      <c r="AL249" t="str">
        <f t="shared" si="125"/>
        <v>1</v>
      </c>
      <c r="AM249" t="str">
        <f t="shared" si="126"/>
        <v>1</v>
      </c>
      <c r="AN249" t="str">
        <f t="shared" si="127"/>
        <v>1</v>
      </c>
      <c r="AO249" t="str">
        <f t="shared" si="128"/>
        <v>1</v>
      </c>
      <c r="AP249" t="str">
        <f t="shared" si="129"/>
        <v>1</v>
      </c>
      <c r="AQ249" t="str">
        <f t="shared" si="130"/>
        <v>0</v>
      </c>
      <c r="AR249" t="str">
        <f t="shared" si="131"/>
        <v>0</v>
      </c>
      <c r="AS249" t="str">
        <f t="shared" si="132"/>
        <v>0</v>
      </c>
      <c r="AT249" t="str">
        <f t="shared" si="133"/>
        <v>0</v>
      </c>
      <c r="AU249" t="str">
        <f t="shared" si="134"/>
        <v>0</v>
      </c>
      <c r="AV249" t="str">
        <f t="shared" si="135"/>
        <v>0</v>
      </c>
      <c r="AW249" t="str">
        <f t="shared" si="136"/>
        <v>0</v>
      </c>
      <c r="AX249" t="str">
        <f t="shared" si="137"/>
        <v>0</v>
      </c>
      <c r="AY249" t="str">
        <f t="shared" si="138"/>
        <v>0</v>
      </c>
      <c r="AZ249" t="str">
        <f t="shared" si="139"/>
        <v>0</v>
      </c>
      <c r="BA249" t="str">
        <f t="shared" si="140"/>
        <v>0</v>
      </c>
      <c r="BB249" t="str">
        <f t="shared" si="141"/>
        <v>0</v>
      </c>
      <c r="BC249" t="str">
        <f t="shared" si="142"/>
        <v>0</v>
      </c>
      <c r="BD249" t="str">
        <f t="shared" si="143"/>
        <v>0</v>
      </c>
    </row>
    <row r="250" spans="1:56" x14ac:dyDescent="0.2">
      <c r="A250" s="1">
        <v>44101</v>
      </c>
      <c r="B250" t="s">
        <v>169</v>
      </c>
      <c r="C250" s="5">
        <v>118.82</v>
      </c>
      <c r="D250">
        <v>14.53</v>
      </c>
      <c r="E250">
        <v>21</v>
      </c>
      <c r="F250">
        <v>3</v>
      </c>
      <c r="G250">
        <v>13.3</v>
      </c>
      <c r="H250">
        <v>-2.2140000000000004</v>
      </c>
      <c r="I250">
        <v>0.48409405255877253</v>
      </c>
      <c r="J250">
        <v>137646.24913971094</v>
      </c>
      <c r="K250">
        <v>4129387.4741913285</v>
      </c>
      <c r="L250">
        <v>688231.24569855479</v>
      </c>
      <c r="M250">
        <v>94.265593561368206</v>
      </c>
      <c r="N250">
        <v>12.680896478121666</v>
      </c>
      <c r="O250">
        <v>323.61516034985419</v>
      </c>
      <c r="P250">
        <v>-18.324901630129286</v>
      </c>
      <c r="Q250">
        <v>-0.9</v>
      </c>
      <c r="R250">
        <v>0.63</v>
      </c>
      <c r="S250" s="2">
        <v>41.598915989159877</v>
      </c>
      <c r="T250" s="2">
        <v>3.9972899728997282</v>
      </c>
      <c r="U250" t="str">
        <f t="shared" si="108"/>
        <v>0</v>
      </c>
      <c r="V250" t="str">
        <f t="shared" si="109"/>
        <v>0</v>
      </c>
      <c r="W250" t="str">
        <f t="shared" si="110"/>
        <v>0</v>
      </c>
      <c r="X250" t="str">
        <f t="shared" si="111"/>
        <v>0</v>
      </c>
      <c r="Y250" t="str">
        <f t="shared" si="112"/>
        <v>0</v>
      </c>
      <c r="Z250" t="str">
        <f t="shared" si="113"/>
        <v>0</v>
      </c>
      <c r="AA250" t="str">
        <f t="shared" si="114"/>
        <v>0</v>
      </c>
      <c r="AB250" t="str">
        <f t="shared" si="115"/>
        <v>0</v>
      </c>
      <c r="AC250" t="str">
        <f t="shared" si="116"/>
        <v>0</v>
      </c>
      <c r="AD250" t="str">
        <f t="shared" si="117"/>
        <v>0</v>
      </c>
      <c r="AE250" t="str">
        <f t="shared" si="118"/>
        <v>0</v>
      </c>
      <c r="AF250" t="str">
        <f t="shared" si="119"/>
        <v>0</v>
      </c>
      <c r="AG250" t="str">
        <f t="shared" si="120"/>
        <v>0</v>
      </c>
      <c r="AH250" t="str">
        <f t="shared" si="121"/>
        <v>0</v>
      </c>
      <c r="AI250" t="str">
        <f t="shared" si="122"/>
        <v>0</v>
      </c>
      <c r="AJ250" t="str">
        <f t="shared" si="123"/>
        <v>1</v>
      </c>
      <c r="AK250" t="str">
        <f t="shared" si="124"/>
        <v>1</v>
      </c>
      <c r="AL250" t="str">
        <f t="shared" si="125"/>
        <v>1</v>
      </c>
      <c r="AM250" t="str">
        <f t="shared" si="126"/>
        <v>1</v>
      </c>
      <c r="AN250" t="str">
        <f t="shared" si="127"/>
        <v>1</v>
      </c>
      <c r="AO250" t="str">
        <f t="shared" si="128"/>
        <v>1</v>
      </c>
      <c r="AP250" t="str">
        <f t="shared" si="129"/>
        <v>1</v>
      </c>
      <c r="AQ250" t="str">
        <f t="shared" si="130"/>
        <v>1</v>
      </c>
      <c r="AR250" t="str">
        <f t="shared" si="131"/>
        <v>1</v>
      </c>
      <c r="AS250" t="str">
        <f t="shared" si="132"/>
        <v>1</v>
      </c>
      <c r="AT250" t="str">
        <f t="shared" si="133"/>
        <v>1</v>
      </c>
      <c r="AU250" t="str">
        <f t="shared" si="134"/>
        <v>1</v>
      </c>
      <c r="AV250" t="str">
        <f t="shared" si="135"/>
        <v>1</v>
      </c>
      <c r="AW250" t="str">
        <f t="shared" si="136"/>
        <v>1</v>
      </c>
      <c r="AX250" t="str">
        <f t="shared" si="137"/>
        <v>1</v>
      </c>
      <c r="AY250" t="str">
        <f t="shared" si="138"/>
        <v>1</v>
      </c>
      <c r="AZ250" t="str">
        <f t="shared" si="139"/>
        <v>1</v>
      </c>
      <c r="BA250" t="str">
        <f t="shared" si="140"/>
        <v>1</v>
      </c>
      <c r="BB250" t="str">
        <f t="shared" si="141"/>
        <v>1</v>
      </c>
      <c r="BC250" t="str">
        <f t="shared" si="142"/>
        <v>1</v>
      </c>
      <c r="BD250" t="str">
        <f t="shared" si="143"/>
        <v>1</v>
      </c>
    </row>
    <row r="251" spans="1:56" x14ac:dyDescent="0.2">
      <c r="A251" s="1">
        <v>44101</v>
      </c>
      <c r="B251" t="s">
        <v>33</v>
      </c>
      <c r="C251" s="5">
        <v>8.48</v>
      </c>
      <c r="D251">
        <v>2.17</v>
      </c>
      <c r="E251">
        <v>22</v>
      </c>
      <c r="F251">
        <v>3</v>
      </c>
      <c r="G251">
        <v>25.62</v>
      </c>
      <c r="H251">
        <v>0.86200000000000188</v>
      </c>
      <c r="I251">
        <v>8.229426433915215</v>
      </c>
      <c r="J251">
        <v>1382488.4792626728</v>
      </c>
      <c r="K251">
        <v>25345622.11981567</v>
      </c>
      <c r="L251">
        <v>352073.73271889403</v>
      </c>
      <c r="M251">
        <v>3151.7441860465115</v>
      </c>
      <c r="N251">
        <v>0.15642870319129312</v>
      </c>
      <c r="O251">
        <v>87.068965517241381</v>
      </c>
      <c r="P251">
        <v>-84.5</v>
      </c>
      <c r="Q251">
        <v>-0.9</v>
      </c>
      <c r="R251">
        <v>0.63</v>
      </c>
      <c r="S251" s="2">
        <v>11.42857142857142</v>
      </c>
      <c r="T251" s="2">
        <v>18.57142857142858</v>
      </c>
      <c r="U251" t="str">
        <f t="shared" si="108"/>
        <v>0</v>
      </c>
      <c r="V251" t="str">
        <f t="shared" si="109"/>
        <v>0</v>
      </c>
      <c r="W251" t="str">
        <f t="shared" si="110"/>
        <v>0</v>
      </c>
      <c r="X251" t="str">
        <f t="shared" si="111"/>
        <v>0</v>
      </c>
      <c r="Y251" t="str">
        <f t="shared" si="112"/>
        <v>0</v>
      </c>
      <c r="Z251" t="str">
        <f t="shared" si="113"/>
        <v>0</v>
      </c>
      <c r="AA251" t="str">
        <f t="shared" si="114"/>
        <v>0</v>
      </c>
      <c r="AB251" t="str">
        <f t="shared" si="115"/>
        <v>0</v>
      </c>
      <c r="AC251" t="str">
        <f t="shared" si="116"/>
        <v>1</v>
      </c>
      <c r="AD251" t="str">
        <f t="shared" si="117"/>
        <v>1</v>
      </c>
      <c r="AE251" t="str">
        <f t="shared" si="118"/>
        <v>1</v>
      </c>
      <c r="AF251" t="str">
        <f t="shared" si="119"/>
        <v>1</v>
      </c>
      <c r="AG251" t="str">
        <f t="shared" si="120"/>
        <v>1</v>
      </c>
      <c r="AH251" t="str">
        <f t="shared" si="121"/>
        <v>1</v>
      </c>
      <c r="AI251" t="str">
        <f t="shared" si="122"/>
        <v>1</v>
      </c>
      <c r="AJ251" t="str">
        <f t="shared" si="123"/>
        <v>1</v>
      </c>
      <c r="AK251" t="str">
        <f t="shared" si="124"/>
        <v>1</v>
      </c>
      <c r="AL251" t="str">
        <f t="shared" si="125"/>
        <v>1</v>
      </c>
      <c r="AM251" t="str">
        <f t="shared" si="126"/>
        <v>1</v>
      </c>
      <c r="AN251" t="str">
        <f t="shared" si="127"/>
        <v>1</v>
      </c>
      <c r="AO251" t="str">
        <f t="shared" si="128"/>
        <v>1</v>
      </c>
      <c r="AP251" t="str">
        <f t="shared" si="129"/>
        <v>1</v>
      </c>
      <c r="AQ251" t="str">
        <f t="shared" si="130"/>
        <v>1</v>
      </c>
      <c r="AR251" t="str">
        <f t="shared" si="131"/>
        <v>1</v>
      </c>
      <c r="AS251" t="str">
        <f t="shared" si="132"/>
        <v>1</v>
      </c>
      <c r="AT251" t="str">
        <f t="shared" si="133"/>
        <v>0</v>
      </c>
      <c r="AU251" t="str">
        <f t="shared" si="134"/>
        <v>0</v>
      </c>
      <c r="AV251" t="str">
        <f t="shared" si="135"/>
        <v>0</v>
      </c>
      <c r="AW251" t="str">
        <f t="shared" si="136"/>
        <v>0</v>
      </c>
      <c r="AX251" t="str">
        <f t="shared" si="137"/>
        <v>0</v>
      </c>
      <c r="AY251" t="str">
        <f t="shared" si="138"/>
        <v>0</v>
      </c>
      <c r="AZ251" t="str">
        <f t="shared" si="139"/>
        <v>0</v>
      </c>
      <c r="BA251" t="str">
        <f t="shared" si="140"/>
        <v>0</v>
      </c>
      <c r="BB251" t="str">
        <f t="shared" si="141"/>
        <v>0</v>
      </c>
      <c r="BC251" t="str">
        <f t="shared" si="142"/>
        <v>0</v>
      </c>
      <c r="BD251" t="str">
        <f t="shared" si="143"/>
        <v>0</v>
      </c>
    </row>
    <row r="252" spans="1:56" x14ac:dyDescent="0.2">
      <c r="A252" s="1">
        <v>44101</v>
      </c>
      <c r="B252" t="s">
        <v>170</v>
      </c>
      <c r="C252" s="5">
        <v>14.94</v>
      </c>
      <c r="D252">
        <v>11.75</v>
      </c>
      <c r="E252">
        <v>35</v>
      </c>
      <c r="F252">
        <v>2</v>
      </c>
      <c r="G252">
        <v>29.4</v>
      </c>
      <c r="H252">
        <v>-1.4540000000000042</v>
      </c>
      <c r="I252">
        <v>1.4680483592400686</v>
      </c>
      <c r="J252">
        <v>53617.021276595748</v>
      </c>
      <c r="K252">
        <v>630638.29787234042</v>
      </c>
      <c r="L252">
        <v>120000</v>
      </c>
      <c r="M252">
        <v>23.80952380952381</v>
      </c>
      <c r="N252">
        <v>11.066666666666666</v>
      </c>
      <c r="O252">
        <v>1111.340206185567</v>
      </c>
      <c r="P252">
        <v>-22.391017173051523</v>
      </c>
      <c r="Q252">
        <v>-0.9</v>
      </c>
      <c r="R252">
        <v>0.63</v>
      </c>
      <c r="S252" s="2">
        <v>13.884297520661161</v>
      </c>
      <c r="T252" s="2">
        <v>7.0247933884297504</v>
      </c>
      <c r="U252" t="str">
        <f t="shared" si="108"/>
        <v>0</v>
      </c>
      <c r="V252" t="str">
        <f t="shared" si="109"/>
        <v>0</v>
      </c>
      <c r="W252" t="str">
        <f t="shared" si="110"/>
        <v>0</v>
      </c>
      <c r="X252" t="str">
        <f t="shared" si="111"/>
        <v>0</v>
      </c>
      <c r="Y252" t="str">
        <f t="shared" si="112"/>
        <v>0</v>
      </c>
      <c r="Z252" t="str">
        <f t="shared" si="113"/>
        <v>0</v>
      </c>
      <c r="AA252" t="str">
        <f t="shared" si="114"/>
        <v>0</v>
      </c>
      <c r="AB252" t="str">
        <f t="shared" si="115"/>
        <v>0</v>
      </c>
      <c r="AC252" t="str">
        <f t="shared" si="116"/>
        <v>0</v>
      </c>
      <c r="AD252" t="str">
        <f t="shared" si="117"/>
        <v>0</v>
      </c>
      <c r="AE252" t="str">
        <f t="shared" si="118"/>
        <v>0</v>
      </c>
      <c r="AF252" t="str">
        <f t="shared" si="119"/>
        <v>0</v>
      </c>
      <c r="AG252" t="str">
        <f t="shared" si="120"/>
        <v>0</v>
      </c>
      <c r="AH252" t="str">
        <f t="shared" si="121"/>
        <v>1</v>
      </c>
      <c r="AI252" t="str">
        <f t="shared" si="122"/>
        <v>1</v>
      </c>
      <c r="AJ252" t="str">
        <f t="shared" si="123"/>
        <v>1</v>
      </c>
      <c r="AK252" t="str">
        <f t="shared" si="124"/>
        <v>1</v>
      </c>
      <c r="AL252" t="str">
        <f t="shared" si="125"/>
        <v>1</v>
      </c>
      <c r="AM252" t="str">
        <f t="shared" si="126"/>
        <v>1</v>
      </c>
      <c r="AN252" t="str">
        <f t="shared" si="127"/>
        <v>1</v>
      </c>
      <c r="AO252" t="str">
        <f t="shared" si="128"/>
        <v>1</v>
      </c>
      <c r="AP252" t="str">
        <f t="shared" si="129"/>
        <v>1</v>
      </c>
      <c r="AQ252" t="str">
        <f t="shared" si="130"/>
        <v>1</v>
      </c>
      <c r="AR252" t="str">
        <f t="shared" si="131"/>
        <v>1</v>
      </c>
      <c r="AS252" t="str">
        <f t="shared" si="132"/>
        <v>1</v>
      </c>
      <c r="AT252" t="str">
        <f t="shared" si="133"/>
        <v>1</v>
      </c>
      <c r="AU252" t="str">
        <f t="shared" si="134"/>
        <v>0</v>
      </c>
      <c r="AV252" t="str">
        <f t="shared" si="135"/>
        <v>0</v>
      </c>
      <c r="AW252" t="str">
        <f t="shared" si="136"/>
        <v>0</v>
      </c>
      <c r="AX252" t="str">
        <f t="shared" si="137"/>
        <v>0</v>
      </c>
      <c r="AY252" t="str">
        <f t="shared" si="138"/>
        <v>0</v>
      </c>
      <c r="AZ252" t="str">
        <f t="shared" si="139"/>
        <v>0</v>
      </c>
      <c r="BA252" t="str">
        <f t="shared" si="140"/>
        <v>0</v>
      </c>
      <c r="BB252" t="str">
        <f t="shared" si="141"/>
        <v>0</v>
      </c>
      <c r="BC252" t="str">
        <f t="shared" si="142"/>
        <v>0</v>
      </c>
      <c r="BD252" t="str">
        <f t="shared" si="143"/>
        <v>0</v>
      </c>
    </row>
    <row r="253" spans="1:56" x14ac:dyDescent="0.2">
      <c r="A253" s="1">
        <v>44101</v>
      </c>
      <c r="B253" t="s">
        <v>162</v>
      </c>
      <c r="C253" s="5">
        <v>23.87</v>
      </c>
      <c r="D253">
        <v>2.9</v>
      </c>
      <c r="E253">
        <v>40</v>
      </c>
      <c r="F253">
        <v>2</v>
      </c>
      <c r="G253">
        <v>20.43</v>
      </c>
      <c r="H253">
        <v>-6</v>
      </c>
      <c r="I253">
        <v>0.41551246537396158</v>
      </c>
      <c r="J253">
        <v>-81034.482758620696</v>
      </c>
      <c r="K253">
        <v>581724.13793103455</v>
      </c>
      <c r="L253">
        <v>117931.03448275862</v>
      </c>
      <c r="M253">
        <v>14.226519337016574</v>
      </c>
      <c r="N253">
        <v>23.174757281553397</v>
      </c>
      <c r="O253">
        <v>61.111111111111107</v>
      </c>
      <c r="P253">
        <v>-66.857142857142847</v>
      </c>
      <c r="Q253">
        <v>-0.9</v>
      </c>
      <c r="R253">
        <v>0.63</v>
      </c>
      <c r="S253" s="2">
        <v>16.161616161616159</v>
      </c>
      <c r="T253" s="2">
        <v>9.7643097643097647</v>
      </c>
      <c r="U253" t="str">
        <f t="shared" si="108"/>
        <v>0</v>
      </c>
      <c r="V253" t="str">
        <f t="shared" si="109"/>
        <v>0</v>
      </c>
      <c r="W253" t="str">
        <f t="shared" si="110"/>
        <v>0</v>
      </c>
      <c r="X253" t="str">
        <f t="shared" si="111"/>
        <v>0</v>
      </c>
      <c r="Y253" t="str">
        <f t="shared" si="112"/>
        <v>0</v>
      </c>
      <c r="Z253" t="str">
        <f t="shared" si="113"/>
        <v>0</v>
      </c>
      <c r="AA253" t="str">
        <f t="shared" si="114"/>
        <v>0</v>
      </c>
      <c r="AB253" t="str">
        <f t="shared" si="115"/>
        <v>0</v>
      </c>
      <c r="AC253" t="str">
        <f t="shared" si="116"/>
        <v>0</v>
      </c>
      <c r="AD253" t="str">
        <f t="shared" si="117"/>
        <v>0</v>
      </c>
      <c r="AE253" t="str">
        <f t="shared" si="118"/>
        <v>0</v>
      </c>
      <c r="AF253" t="str">
        <f t="shared" si="119"/>
        <v>0</v>
      </c>
      <c r="AG253" t="str">
        <f t="shared" si="120"/>
        <v>1</v>
      </c>
      <c r="AH253" t="str">
        <f t="shared" si="121"/>
        <v>1</v>
      </c>
      <c r="AI253" t="str">
        <f t="shared" si="122"/>
        <v>1</v>
      </c>
      <c r="AJ253" t="str">
        <f t="shared" si="123"/>
        <v>1</v>
      </c>
      <c r="AK253" t="str">
        <f t="shared" si="124"/>
        <v>1</v>
      </c>
      <c r="AL253" t="str">
        <f t="shared" si="125"/>
        <v>1</v>
      </c>
      <c r="AM253" t="str">
        <f t="shared" si="126"/>
        <v>1</v>
      </c>
      <c r="AN253" t="str">
        <f t="shared" si="127"/>
        <v>1</v>
      </c>
      <c r="AO253" t="str">
        <f t="shared" si="128"/>
        <v>1</v>
      </c>
      <c r="AP253" t="str">
        <f t="shared" si="129"/>
        <v>1</v>
      </c>
      <c r="AQ253" t="str">
        <f t="shared" si="130"/>
        <v>1</v>
      </c>
      <c r="AR253" t="str">
        <f t="shared" si="131"/>
        <v>1</v>
      </c>
      <c r="AS253" t="str">
        <f t="shared" si="132"/>
        <v>1</v>
      </c>
      <c r="AT253" t="str">
        <f t="shared" si="133"/>
        <v>1</v>
      </c>
      <c r="AU253" t="str">
        <f t="shared" si="134"/>
        <v>1</v>
      </c>
      <c r="AV253" t="str">
        <f t="shared" si="135"/>
        <v>0</v>
      </c>
      <c r="AW253" t="str">
        <f t="shared" si="136"/>
        <v>0</v>
      </c>
      <c r="AX253" t="str">
        <f t="shared" si="137"/>
        <v>0</v>
      </c>
      <c r="AY253" t="str">
        <f t="shared" si="138"/>
        <v>0</v>
      </c>
      <c r="AZ253" t="str">
        <f t="shared" si="139"/>
        <v>0</v>
      </c>
      <c r="BA253" t="str">
        <f t="shared" si="140"/>
        <v>0</v>
      </c>
      <c r="BB253" t="str">
        <f t="shared" si="141"/>
        <v>0</v>
      </c>
      <c r="BC253" t="str">
        <f t="shared" si="142"/>
        <v>0</v>
      </c>
      <c r="BD253" t="str">
        <f t="shared" si="143"/>
        <v>0</v>
      </c>
    </row>
    <row r="254" spans="1:56" x14ac:dyDescent="0.2">
      <c r="A254" s="1">
        <v>44101</v>
      </c>
      <c r="B254" t="s">
        <v>107</v>
      </c>
      <c r="C254" s="5">
        <v>14.57</v>
      </c>
      <c r="D254">
        <v>9.98</v>
      </c>
      <c r="E254">
        <v>41</v>
      </c>
      <c r="F254">
        <v>2</v>
      </c>
      <c r="G254">
        <v>30.42</v>
      </c>
      <c r="H254">
        <v>2.0200000000000031</v>
      </c>
      <c r="I254">
        <v>18.246445497630344</v>
      </c>
      <c r="J254">
        <v>18537.074148296593</v>
      </c>
      <c r="K254">
        <v>1540981.9639278557</v>
      </c>
      <c r="L254">
        <v>8717.434869739478</v>
      </c>
      <c r="M254">
        <v>525.56237218813897</v>
      </c>
      <c r="N254">
        <v>5.6692607003891053</v>
      </c>
      <c r="O254">
        <v>898</v>
      </c>
      <c r="P254">
        <v>-20.096076861489191</v>
      </c>
      <c r="Q254">
        <v>-0.9</v>
      </c>
      <c r="R254">
        <v>0.63</v>
      </c>
      <c r="S254" s="2">
        <v>0</v>
      </c>
      <c r="T254" s="2">
        <v>7.1428571428571468</v>
      </c>
      <c r="U254" t="str">
        <f t="shared" si="108"/>
        <v>0</v>
      </c>
      <c r="V254" t="str">
        <f t="shared" si="109"/>
        <v>0</v>
      </c>
      <c r="W254" t="str">
        <f t="shared" si="110"/>
        <v>0</v>
      </c>
      <c r="X254" t="str">
        <f t="shared" si="111"/>
        <v>0</v>
      </c>
      <c r="Y254" t="str">
        <f t="shared" si="112"/>
        <v>0</v>
      </c>
      <c r="Z254" t="str">
        <f t="shared" si="113"/>
        <v>0</v>
      </c>
      <c r="AA254" t="str">
        <f t="shared" si="114"/>
        <v>0</v>
      </c>
      <c r="AB254" t="str">
        <f t="shared" si="115"/>
        <v>0</v>
      </c>
      <c r="AC254" t="str">
        <f t="shared" si="116"/>
        <v>0</v>
      </c>
      <c r="AD254" t="str">
        <f t="shared" si="117"/>
        <v>0</v>
      </c>
      <c r="AE254" t="str">
        <f t="shared" si="118"/>
        <v>0</v>
      </c>
      <c r="AF254" t="str">
        <f t="shared" si="119"/>
        <v>0</v>
      </c>
      <c r="AG254" t="str">
        <f t="shared" si="120"/>
        <v>0</v>
      </c>
      <c r="AH254" t="str">
        <f t="shared" si="121"/>
        <v>1</v>
      </c>
      <c r="AI254" t="str">
        <f t="shared" si="122"/>
        <v>1</v>
      </c>
      <c r="AJ254" t="str">
        <f t="shared" si="123"/>
        <v>1</v>
      </c>
      <c r="AK254" t="str">
        <f t="shared" si="124"/>
        <v>1</v>
      </c>
      <c r="AL254" t="str">
        <f t="shared" si="125"/>
        <v>1</v>
      </c>
      <c r="AM254" t="str">
        <f t="shared" si="126"/>
        <v>0</v>
      </c>
      <c r="AN254" t="str">
        <f t="shared" si="127"/>
        <v>0</v>
      </c>
      <c r="AO254" t="str">
        <f t="shared" si="128"/>
        <v>0</v>
      </c>
      <c r="AP254" t="str">
        <f t="shared" si="129"/>
        <v>0</v>
      </c>
      <c r="AQ254" t="str">
        <f t="shared" si="130"/>
        <v>0</v>
      </c>
      <c r="AR254" t="str">
        <f t="shared" si="131"/>
        <v>0</v>
      </c>
      <c r="AS254" t="str">
        <f t="shared" si="132"/>
        <v>0</v>
      </c>
      <c r="AT254" t="str">
        <f t="shared" si="133"/>
        <v>0</v>
      </c>
      <c r="AU254" t="str">
        <f t="shared" si="134"/>
        <v>0</v>
      </c>
      <c r="AV254" t="str">
        <f t="shared" si="135"/>
        <v>0</v>
      </c>
      <c r="AW254" t="str">
        <f t="shared" si="136"/>
        <v>0</v>
      </c>
      <c r="AX254" t="str">
        <f t="shared" si="137"/>
        <v>0</v>
      </c>
      <c r="AY254" t="str">
        <f t="shared" si="138"/>
        <v>0</v>
      </c>
      <c r="AZ254" t="str">
        <f t="shared" si="139"/>
        <v>0</v>
      </c>
      <c r="BA254" t="str">
        <f t="shared" si="140"/>
        <v>0</v>
      </c>
      <c r="BB254" t="str">
        <f t="shared" si="141"/>
        <v>0</v>
      </c>
      <c r="BC254" t="str">
        <f t="shared" si="142"/>
        <v>0</v>
      </c>
      <c r="BD254" t="str">
        <f t="shared" si="143"/>
        <v>0</v>
      </c>
    </row>
    <row r="255" spans="1:56" x14ac:dyDescent="0.2">
      <c r="A255" s="1">
        <v>44101</v>
      </c>
      <c r="B255" t="s">
        <v>58</v>
      </c>
      <c r="C255" s="5">
        <v>135.41999999999999</v>
      </c>
      <c r="D255">
        <v>19.46</v>
      </c>
      <c r="E255">
        <v>42</v>
      </c>
      <c r="F255">
        <v>2</v>
      </c>
      <c r="G255">
        <v>19.77</v>
      </c>
      <c r="H255">
        <v>-0.1460000000000008</v>
      </c>
      <c r="I255">
        <v>-1.4683544303797424</v>
      </c>
      <c r="J255">
        <v>1181911.6135662899</v>
      </c>
      <c r="K255">
        <v>12281603.288797533</v>
      </c>
      <c r="L255">
        <v>-335046.24871531344</v>
      </c>
      <c r="M255">
        <v>89.919941775836975</v>
      </c>
      <c r="N255">
        <v>5.4803723188992306</v>
      </c>
      <c r="O255">
        <v>90.784313725490222</v>
      </c>
      <c r="P255">
        <v>-79.29566975210129</v>
      </c>
      <c r="Q255">
        <v>-0.9</v>
      </c>
      <c r="R255">
        <v>0.63</v>
      </c>
      <c r="S255" s="2">
        <v>37.33468972533062</v>
      </c>
      <c r="T255" s="2">
        <v>10.93591047812817</v>
      </c>
      <c r="U255" t="str">
        <f t="shared" si="108"/>
        <v>0</v>
      </c>
      <c r="V255" t="str">
        <f t="shared" si="109"/>
        <v>0</v>
      </c>
      <c r="W255" t="str">
        <f t="shared" si="110"/>
        <v>0</v>
      </c>
      <c r="X255" t="str">
        <f t="shared" si="111"/>
        <v>0</v>
      </c>
      <c r="Y255" t="str">
        <f t="shared" si="112"/>
        <v>0</v>
      </c>
      <c r="Z255" t="str">
        <f t="shared" si="113"/>
        <v>0</v>
      </c>
      <c r="AA255" t="str">
        <f t="shared" si="114"/>
        <v>0</v>
      </c>
      <c r="AB255" t="str">
        <f t="shared" si="115"/>
        <v>0</v>
      </c>
      <c r="AC255" t="str">
        <f t="shared" si="116"/>
        <v>0</v>
      </c>
      <c r="AD255" t="str">
        <f t="shared" si="117"/>
        <v>0</v>
      </c>
      <c r="AE255" t="str">
        <f t="shared" si="118"/>
        <v>0</v>
      </c>
      <c r="AF255" t="str">
        <f t="shared" si="119"/>
        <v>1</v>
      </c>
      <c r="AG255" t="str">
        <f t="shared" si="120"/>
        <v>1</v>
      </c>
      <c r="AH255" t="str">
        <f t="shared" si="121"/>
        <v>1</v>
      </c>
      <c r="AI255" t="str">
        <f t="shared" si="122"/>
        <v>1</v>
      </c>
      <c r="AJ255" t="str">
        <f t="shared" si="123"/>
        <v>1</v>
      </c>
      <c r="AK255" t="str">
        <f t="shared" si="124"/>
        <v>1</v>
      </c>
      <c r="AL255" t="str">
        <f t="shared" si="125"/>
        <v>1</v>
      </c>
      <c r="AM255" t="str">
        <f t="shared" si="126"/>
        <v>1</v>
      </c>
      <c r="AN255" t="str">
        <f t="shared" si="127"/>
        <v>1</v>
      </c>
      <c r="AO255" t="str">
        <f t="shared" si="128"/>
        <v>1</v>
      </c>
      <c r="AP255" t="str">
        <f t="shared" si="129"/>
        <v>1</v>
      </c>
      <c r="AQ255" t="str">
        <f t="shared" si="130"/>
        <v>1</v>
      </c>
      <c r="AR255" t="str">
        <f t="shared" si="131"/>
        <v>1</v>
      </c>
      <c r="AS255" t="str">
        <f t="shared" si="132"/>
        <v>1</v>
      </c>
      <c r="AT255" t="str">
        <f t="shared" si="133"/>
        <v>1</v>
      </c>
      <c r="AU255" t="str">
        <f t="shared" si="134"/>
        <v>1</v>
      </c>
      <c r="AV255" t="str">
        <f t="shared" si="135"/>
        <v>1</v>
      </c>
      <c r="AW255" t="str">
        <f t="shared" si="136"/>
        <v>1</v>
      </c>
      <c r="AX255" t="str">
        <f t="shared" si="137"/>
        <v>1</v>
      </c>
      <c r="AY255" t="str">
        <f t="shared" si="138"/>
        <v>1</v>
      </c>
      <c r="AZ255" t="str">
        <f t="shared" si="139"/>
        <v>1</v>
      </c>
      <c r="BA255" t="str">
        <f t="shared" si="140"/>
        <v>1</v>
      </c>
      <c r="BB255" t="str">
        <f t="shared" si="141"/>
        <v>1</v>
      </c>
      <c r="BC255" t="str">
        <f t="shared" si="142"/>
        <v>0</v>
      </c>
      <c r="BD255" t="str">
        <f t="shared" si="143"/>
        <v>0</v>
      </c>
    </row>
    <row r="256" spans="1:56" x14ac:dyDescent="0.2">
      <c r="A256" s="1">
        <v>44101</v>
      </c>
      <c r="B256" t="s">
        <v>160</v>
      </c>
      <c r="C256" s="5">
        <v>22.6</v>
      </c>
      <c r="D256">
        <v>2.4500000000000002</v>
      </c>
      <c r="E256">
        <v>16</v>
      </c>
      <c r="F256">
        <v>3</v>
      </c>
      <c r="G256">
        <v>29.55</v>
      </c>
      <c r="H256">
        <v>-1.9280000000000008</v>
      </c>
      <c r="I256">
        <v>13.425925925925927</v>
      </c>
      <c r="J256">
        <v>-4897959.1836734693</v>
      </c>
      <c r="K256">
        <v>80000000</v>
      </c>
      <c r="L256">
        <v>125306.12244897959</v>
      </c>
      <c r="M256">
        <v>3358.8832487309646</v>
      </c>
      <c r="N256">
        <v>0.11384816885799205</v>
      </c>
      <c r="O256">
        <v>580.55555555555566</v>
      </c>
      <c r="P256">
        <v>-34.666666666666664</v>
      </c>
      <c r="Q256">
        <v>-0.9</v>
      </c>
      <c r="R256">
        <v>0.63</v>
      </c>
      <c r="S256" s="2">
        <v>23.655913978494631</v>
      </c>
      <c r="T256" s="2">
        <v>28.31541218637993</v>
      </c>
      <c r="U256" t="str">
        <f t="shared" si="108"/>
        <v>0</v>
      </c>
      <c r="V256" t="str">
        <f t="shared" si="109"/>
        <v>0</v>
      </c>
      <c r="W256" t="str">
        <f t="shared" si="110"/>
        <v>0</v>
      </c>
      <c r="X256" t="str">
        <f t="shared" si="111"/>
        <v>0</v>
      </c>
      <c r="Y256" t="str">
        <f t="shared" si="112"/>
        <v>0</v>
      </c>
      <c r="Z256" t="str">
        <f t="shared" si="113"/>
        <v>1</v>
      </c>
      <c r="AA256" t="str">
        <f t="shared" si="114"/>
        <v>1</v>
      </c>
      <c r="AB256" t="str">
        <f t="shared" si="115"/>
        <v>1</v>
      </c>
      <c r="AC256" t="str">
        <f t="shared" si="116"/>
        <v>1</v>
      </c>
      <c r="AD256" t="str">
        <f t="shared" si="117"/>
        <v>1</v>
      </c>
      <c r="AE256" t="str">
        <f t="shared" si="118"/>
        <v>1</v>
      </c>
      <c r="AF256" t="str">
        <f t="shared" si="119"/>
        <v>1</v>
      </c>
      <c r="AG256" t="str">
        <f t="shared" si="120"/>
        <v>1</v>
      </c>
      <c r="AH256" t="str">
        <f t="shared" si="121"/>
        <v>1</v>
      </c>
      <c r="AI256" t="str">
        <f t="shared" si="122"/>
        <v>1</v>
      </c>
      <c r="AJ256" t="str">
        <f t="shared" si="123"/>
        <v>1</v>
      </c>
      <c r="AK256" t="str">
        <f t="shared" si="124"/>
        <v>1</v>
      </c>
      <c r="AL256" t="str">
        <f t="shared" si="125"/>
        <v>1</v>
      </c>
      <c r="AM256" t="str">
        <f t="shared" si="126"/>
        <v>1</v>
      </c>
      <c r="AN256" t="str">
        <f t="shared" si="127"/>
        <v>1</v>
      </c>
      <c r="AO256" t="str">
        <f t="shared" si="128"/>
        <v>1</v>
      </c>
      <c r="AP256" t="str">
        <f t="shared" si="129"/>
        <v>1</v>
      </c>
      <c r="AQ256" t="str">
        <f t="shared" si="130"/>
        <v>1</v>
      </c>
      <c r="AR256" t="str">
        <f t="shared" si="131"/>
        <v>1</v>
      </c>
      <c r="AS256" t="str">
        <f t="shared" si="132"/>
        <v>1</v>
      </c>
      <c r="AT256" t="str">
        <f t="shared" si="133"/>
        <v>1</v>
      </c>
      <c r="AU256" t="str">
        <f t="shared" si="134"/>
        <v>1</v>
      </c>
      <c r="AV256" t="str">
        <f t="shared" si="135"/>
        <v>1</v>
      </c>
      <c r="AW256" t="str">
        <f t="shared" si="136"/>
        <v>1</v>
      </c>
      <c r="AX256" t="str">
        <f t="shared" si="137"/>
        <v>1</v>
      </c>
      <c r="AY256" t="str">
        <f t="shared" si="138"/>
        <v>0</v>
      </c>
      <c r="AZ256" t="str">
        <f t="shared" si="139"/>
        <v>0</v>
      </c>
      <c r="BA256" t="str">
        <f t="shared" si="140"/>
        <v>0</v>
      </c>
      <c r="BB256" t="str">
        <f t="shared" si="141"/>
        <v>0</v>
      </c>
      <c r="BC256" t="str">
        <f t="shared" si="142"/>
        <v>0</v>
      </c>
      <c r="BD256" t="str">
        <f t="shared" si="143"/>
        <v>0</v>
      </c>
    </row>
    <row r="257" spans="1:56" x14ac:dyDescent="0.2">
      <c r="A257" s="1">
        <v>44101</v>
      </c>
      <c r="B257" t="s">
        <v>156</v>
      </c>
      <c r="C257" s="5">
        <v>22.06</v>
      </c>
      <c r="D257">
        <v>11.47</v>
      </c>
      <c r="E257">
        <v>45</v>
      </c>
      <c r="F257">
        <v>2</v>
      </c>
      <c r="G257">
        <v>26.31</v>
      </c>
      <c r="H257">
        <v>0.82599999999999696</v>
      </c>
      <c r="I257">
        <v>3.2403240324032514</v>
      </c>
      <c r="J257">
        <v>435919.7907585004</v>
      </c>
      <c r="K257">
        <v>7585004.3591979071</v>
      </c>
      <c r="L257">
        <v>137140.36617262423</v>
      </c>
      <c r="M257">
        <v>196.88385269121815</v>
      </c>
      <c r="N257">
        <v>1.5870503597122301</v>
      </c>
      <c r="O257">
        <v>992.38095238095241</v>
      </c>
      <c r="P257">
        <v>-7.0502431118314366</v>
      </c>
      <c r="Q257">
        <v>-0.9</v>
      </c>
      <c r="R257">
        <v>0.63</v>
      </c>
      <c r="S257" s="2">
        <v>10.36363636363637</v>
      </c>
      <c r="T257" s="2">
        <v>7.3636363636363686</v>
      </c>
      <c r="U257" t="str">
        <f t="shared" si="108"/>
        <v>0</v>
      </c>
      <c r="V257" t="str">
        <f t="shared" si="109"/>
        <v>0</v>
      </c>
      <c r="W257" t="str">
        <f t="shared" si="110"/>
        <v>0</v>
      </c>
      <c r="X257" t="str">
        <f t="shared" si="111"/>
        <v>0</v>
      </c>
      <c r="Y257" t="str">
        <f t="shared" si="112"/>
        <v>0</v>
      </c>
      <c r="Z257" t="str">
        <f t="shared" si="113"/>
        <v>0</v>
      </c>
      <c r="AA257" t="str">
        <f t="shared" si="114"/>
        <v>0</v>
      </c>
      <c r="AB257" t="str">
        <f t="shared" si="115"/>
        <v>0</v>
      </c>
      <c r="AC257" t="str">
        <f t="shared" si="116"/>
        <v>0</v>
      </c>
      <c r="AD257" t="str">
        <f t="shared" si="117"/>
        <v>0</v>
      </c>
      <c r="AE257" t="str">
        <f t="shared" si="118"/>
        <v>0</v>
      </c>
      <c r="AF257" t="str">
        <f t="shared" si="119"/>
        <v>0</v>
      </c>
      <c r="AG257" t="str">
        <f t="shared" si="120"/>
        <v>0</v>
      </c>
      <c r="AH257" t="str">
        <f t="shared" si="121"/>
        <v>1</v>
      </c>
      <c r="AI257" t="str">
        <f t="shared" si="122"/>
        <v>1</v>
      </c>
      <c r="AJ257" t="str">
        <f t="shared" si="123"/>
        <v>1</v>
      </c>
      <c r="AK257" t="str">
        <f t="shared" si="124"/>
        <v>1</v>
      </c>
      <c r="AL257" t="str">
        <f t="shared" si="125"/>
        <v>1</v>
      </c>
      <c r="AM257" t="str">
        <f t="shared" si="126"/>
        <v>1</v>
      </c>
      <c r="AN257" t="str">
        <f t="shared" si="127"/>
        <v>1</v>
      </c>
      <c r="AO257" t="str">
        <f t="shared" si="128"/>
        <v>1</v>
      </c>
      <c r="AP257" t="str">
        <f t="shared" si="129"/>
        <v>1</v>
      </c>
      <c r="AQ257" t="str">
        <f t="shared" si="130"/>
        <v>1</v>
      </c>
      <c r="AR257" t="str">
        <f t="shared" si="131"/>
        <v>1</v>
      </c>
      <c r="AS257" t="str">
        <f t="shared" si="132"/>
        <v>1</v>
      </c>
      <c r="AT257" t="str">
        <f t="shared" si="133"/>
        <v>0</v>
      </c>
      <c r="AU257" t="str">
        <f t="shared" si="134"/>
        <v>0</v>
      </c>
      <c r="AV257" t="str">
        <f t="shared" si="135"/>
        <v>0</v>
      </c>
      <c r="AW257" t="str">
        <f t="shared" si="136"/>
        <v>0</v>
      </c>
      <c r="AX257" t="str">
        <f t="shared" si="137"/>
        <v>0</v>
      </c>
      <c r="AY257" t="str">
        <f t="shared" si="138"/>
        <v>0</v>
      </c>
      <c r="AZ257" t="str">
        <f t="shared" si="139"/>
        <v>0</v>
      </c>
      <c r="BA257" t="str">
        <f t="shared" si="140"/>
        <v>0</v>
      </c>
      <c r="BB257" t="str">
        <f t="shared" si="141"/>
        <v>0</v>
      </c>
      <c r="BC257" t="str">
        <f t="shared" si="142"/>
        <v>0</v>
      </c>
      <c r="BD257" t="str">
        <f t="shared" si="143"/>
        <v>0</v>
      </c>
    </row>
    <row r="258" spans="1:56" x14ac:dyDescent="0.2">
      <c r="A258" s="1">
        <v>44101</v>
      </c>
      <c r="B258" t="s">
        <v>49</v>
      </c>
      <c r="C258" s="5">
        <v>31.8</v>
      </c>
      <c r="D258">
        <v>1.93</v>
      </c>
      <c r="E258">
        <v>50</v>
      </c>
      <c r="F258">
        <v>1</v>
      </c>
      <c r="G258">
        <v>28.78</v>
      </c>
      <c r="H258">
        <v>4.6960000000000015</v>
      </c>
      <c r="I258">
        <v>-0.15519917227108709</v>
      </c>
      <c r="J258">
        <v>407253.88601036271</v>
      </c>
      <c r="K258">
        <v>3709844.5595854921</v>
      </c>
      <c r="L258">
        <v>-81865.284974093272</v>
      </c>
      <c r="M258">
        <v>50.211736237144592</v>
      </c>
      <c r="N258">
        <v>3.831325301204819</v>
      </c>
      <c r="O258">
        <v>447.98409994321401</v>
      </c>
      <c r="P258">
        <v>-63.238095238095248</v>
      </c>
      <c r="Q258">
        <v>-0.9</v>
      </c>
      <c r="R258">
        <v>0.63</v>
      </c>
      <c r="S258" s="2">
        <v>4.8780487804878092</v>
      </c>
      <c r="T258" s="2">
        <v>11.21951219512194</v>
      </c>
      <c r="U258" t="str">
        <f t="shared" si="108"/>
        <v>0</v>
      </c>
      <c r="V258" t="str">
        <f t="shared" si="109"/>
        <v>0</v>
      </c>
      <c r="W258" t="str">
        <f t="shared" si="110"/>
        <v>0</v>
      </c>
      <c r="X258" t="str">
        <f t="shared" si="111"/>
        <v>0</v>
      </c>
      <c r="Y258" t="str">
        <f t="shared" si="112"/>
        <v>0</v>
      </c>
      <c r="Z258" t="str">
        <f t="shared" si="113"/>
        <v>0</v>
      </c>
      <c r="AA258" t="str">
        <f t="shared" si="114"/>
        <v>0</v>
      </c>
      <c r="AB258" t="str">
        <f t="shared" si="115"/>
        <v>0</v>
      </c>
      <c r="AC258" t="str">
        <f t="shared" si="116"/>
        <v>0</v>
      </c>
      <c r="AD258" t="str">
        <f t="shared" si="117"/>
        <v>0</v>
      </c>
      <c r="AE258" t="str">
        <f t="shared" si="118"/>
        <v>0</v>
      </c>
      <c r="AF258" t="str">
        <f t="shared" si="119"/>
        <v>1</v>
      </c>
      <c r="AG258" t="str">
        <f t="shared" si="120"/>
        <v>1</v>
      </c>
      <c r="AH258" t="str">
        <f t="shared" si="121"/>
        <v>1</v>
      </c>
      <c r="AI258" t="str">
        <f t="shared" si="122"/>
        <v>1</v>
      </c>
      <c r="AJ258" t="str">
        <f t="shared" si="123"/>
        <v>1</v>
      </c>
      <c r="AK258" t="str">
        <f t="shared" si="124"/>
        <v>1</v>
      </c>
      <c r="AL258" t="str">
        <f t="shared" si="125"/>
        <v>1</v>
      </c>
      <c r="AM258" t="str">
        <f t="shared" si="126"/>
        <v>1</v>
      </c>
      <c r="AN258" t="str">
        <f t="shared" si="127"/>
        <v>1</v>
      </c>
      <c r="AO258" t="str">
        <f t="shared" si="128"/>
        <v>1</v>
      </c>
      <c r="AP258" t="str">
        <f t="shared" si="129"/>
        <v>1</v>
      </c>
      <c r="AQ258" t="str">
        <f t="shared" si="130"/>
        <v>0</v>
      </c>
      <c r="AR258" t="str">
        <f t="shared" si="131"/>
        <v>0</v>
      </c>
      <c r="AS258" t="str">
        <f t="shared" si="132"/>
        <v>0</v>
      </c>
      <c r="AT258" t="str">
        <f t="shared" si="133"/>
        <v>0</v>
      </c>
      <c r="AU258" t="str">
        <f t="shared" si="134"/>
        <v>0</v>
      </c>
      <c r="AV258" t="str">
        <f t="shared" si="135"/>
        <v>0</v>
      </c>
      <c r="AW258" t="str">
        <f t="shared" si="136"/>
        <v>0</v>
      </c>
      <c r="AX258" t="str">
        <f t="shared" si="137"/>
        <v>0</v>
      </c>
      <c r="AY258" t="str">
        <f t="shared" si="138"/>
        <v>0</v>
      </c>
      <c r="AZ258" t="str">
        <f t="shared" si="139"/>
        <v>0</v>
      </c>
      <c r="BA258" t="str">
        <f t="shared" si="140"/>
        <v>0</v>
      </c>
      <c r="BB258" t="str">
        <f t="shared" si="141"/>
        <v>0</v>
      </c>
      <c r="BC258" t="str">
        <f t="shared" si="142"/>
        <v>0</v>
      </c>
      <c r="BD258" t="str">
        <f t="shared" si="143"/>
        <v>0</v>
      </c>
    </row>
    <row r="259" spans="1:56" x14ac:dyDescent="0.2">
      <c r="A259" s="1">
        <v>44101</v>
      </c>
      <c r="B259" t="s">
        <v>73</v>
      </c>
      <c r="C259" s="5">
        <v>3.75</v>
      </c>
      <c r="D259">
        <v>1.72</v>
      </c>
      <c r="E259">
        <v>51</v>
      </c>
      <c r="F259">
        <v>1</v>
      </c>
      <c r="G259">
        <v>33.79</v>
      </c>
      <c r="H259">
        <v>6.152000000000001</v>
      </c>
      <c r="I259">
        <v>0.11641443538998847</v>
      </c>
      <c r="J259">
        <v>27325.581395348836</v>
      </c>
      <c r="K259">
        <v>175000</v>
      </c>
      <c r="L259">
        <v>-16860.465116279069</v>
      </c>
      <c r="M259">
        <v>113.28320802005013</v>
      </c>
      <c r="N259">
        <v>8.2964601769911503</v>
      </c>
      <c r="O259">
        <v>111.82266009852215</v>
      </c>
      <c r="P259">
        <v>-72.258064516129039</v>
      </c>
      <c r="Q259">
        <v>-0.9</v>
      </c>
      <c r="R259">
        <v>0.63</v>
      </c>
      <c r="S259" s="2">
        <v>0.56818181818181868</v>
      </c>
      <c r="T259" s="2">
        <v>9.0909090909090864</v>
      </c>
      <c r="U259" t="str">
        <f t="shared" ref="U259:U322" si="144">IF(T259&gt;=41,"1","0")</f>
        <v>0</v>
      </c>
      <c r="V259" t="str">
        <f t="shared" ref="V259:V322" si="145">IF(T259&gt;=38,"1","0")</f>
        <v>0</v>
      </c>
      <c r="W259" t="str">
        <f t="shared" ref="W259:W322" si="146">IF(T259&gt;=35,"1","0")</f>
        <v>0</v>
      </c>
      <c r="X259" t="str">
        <f t="shared" ref="X259:X322" si="147">IF(T259&gt;=32,"1","0")</f>
        <v>0</v>
      </c>
      <c r="Y259" t="str">
        <f t="shared" ref="Y259:Y322" si="148">IF(T259&gt;=29,"1","0")</f>
        <v>0</v>
      </c>
      <c r="Z259" t="str">
        <f t="shared" ref="Z259:Z322" si="149">IF(T259&gt;=26,"1","0")</f>
        <v>0</v>
      </c>
      <c r="AA259" t="str">
        <f t="shared" ref="AA259:AA322" si="150">IF(T259&gt;=23,"1","0")</f>
        <v>0</v>
      </c>
      <c r="AB259" t="str">
        <f t="shared" ref="AB259:AB322" si="151">IF(T259&gt;=20,"1","0")</f>
        <v>0</v>
      </c>
      <c r="AC259" t="str">
        <f t="shared" ref="AC259:AC322" si="152">IF(T259&gt;=17,"1","0")</f>
        <v>0</v>
      </c>
      <c r="AD259" t="str">
        <f t="shared" ref="AD259:AD322" si="153">IF(T259&gt;=14,"1","0")</f>
        <v>0</v>
      </c>
      <c r="AE259" t="str">
        <f t="shared" ref="AE259:AE322" si="154">IF(T259&gt;=12,"1","0")</f>
        <v>0</v>
      </c>
      <c r="AF259" t="str">
        <f t="shared" ref="AF259:AF322" si="155">IF(T259&gt;=10,"1","0")</f>
        <v>0</v>
      </c>
      <c r="AG259" t="str">
        <f t="shared" ref="AG259:AG322" si="156">IF(T259&gt;=8,"1","0")</f>
        <v>1</v>
      </c>
      <c r="AH259" t="str">
        <f t="shared" ref="AH259:AH322" si="157">IF(T259&gt;=6,"1","0")</f>
        <v>1</v>
      </c>
      <c r="AI259" t="str">
        <f t="shared" ref="AI259:AI322" si="158">IF(T259&gt;=4,"1","0")</f>
        <v>1</v>
      </c>
      <c r="AJ259" t="str">
        <f t="shared" ref="AJ259:AJ322" si="159">IF(T259&gt;=3,"1","0")</f>
        <v>1</v>
      </c>
      <c r="AK259" t="str">
        <f t="shared" ref="AK259:AK322" si="160">IF(T259&gt;=2,"1","0")</f>
        <v>1</v>
      </c>
      <c r="AL259" t="str">
        <f t="shared" ref="AL259:AL322" si="161">IF(T259&gt;=1,"1","0")</f>
        <v>1</v>
      </c>
      <c r="AM259" t="str">
        <f t="shared" ref="AM259:AM322" si="162">IF(S259&gt;=1,"1","0")</f>
        <v>0</v>
      </c>
      <c r="AN259" t="str">
        <f t="shared" ref="AN259:AN322" si="163">IF(S259&gt;=2,"1","0")</f>
        <v>0</v>
      </c>
      <c r="AO259" t="str">
        <f t="shared" ref="AO259:AO322" si="164">IF(S259&gt;=3,"1","0")</f>
        <v>0</v>
      </c>
      <c r="AP259" t="str">
        <f t="shared" ref="AP259:AP322" si="165">IF(S259&gt;=4,"1","0")</f>
        <v>0</v>
      </c>
      <c r="AQ259" t="str">
        <f t="shared" ref="AQ259:AQ322" si="166">IF(S259&gt;=6,"1","0")</f>
        <v>0</v>
      </c>
      <c r="AR259" t="str">
        <f t="shared" ref="AR259:AR322" si="167">IF(S259&gt;=8,"1","0")</f>
        <v>0</v>
      </c>
      <c r="AS259" t="str">
        <f t="shared" ref="AS259:AS322" si="168">IF(S259&gt;=10,"1","0")</f>
        <v>0</v>
      </c>
      <c r="AT259" t="str">
        <f t="shared" ref="AT259:AT322" si="169">IF(S259&gt;=12,"1","0")</f>
        <v>0</v>
      </c>
      <c r="AU259" t="str">
        <f t="shared" ref="AU259:AU322" si="170">IF(S259&gt;=14,"1","0")</f>
        <v>0</v>
      </c>
      <c r="AV259" t="str">
        <f t="shared" ref="AV259:AV322" si="171">IF(S259&gt;=17,"1","0")</f>
        <v>0</v>
      </c>
      <c r="AW259" t="str">
        <f t="shared" ref="AW259:AW322" si="172">IF(S259&gt;=20,"1","0")</f>
        <v>0</v>
      </c>
      <c r="AX259" t="str">
        <f t="shared" ref="AX259:AX322" si="173">IF(S259&gt;=23,"1","0")</f>
        <v>0</v>
      </c>
      <c r="AY259" t="str">
        <f t="shared" ref="AY259:AY322" si="174">IF(S259&gt;=26,"1","0")</f>
        <v>0</v>
      </c>
      <c r="AZ259" t="str">
        <f t="shared" ref="AZ259:AZ322" si="175">IF(S259&gt;=29,"1","0")</f>
        <v>0</v>
      </c>
      <c r="BA259" t="str">
        <f t="shared" ref="BA259:BA322" si="176">IF(S259&gt;=32,"1","0")</f>
        <v>0</v>
      </c>
      <c r="BB259" t="str">
        <f t="shared" ref="BB259:BB322" si="177">IF(S259&gt;=35,"1","0")</f>
        <v>0</v>
      </c>
      <c r="BC259" t="str">
        <f t="shared" ref="BC259:BC322" si="178">IF(S259&gt;=38,"1","0")</f>
        <v>0</v>
      </c>
      <c r="BD259" t="str">
        <f t="shared" ref="BD259:BD322" si="179">IF(S259&gt;=41,"1","0")</f>
        <v>0</v>
      </c>
    </row>
    <row r="260" spans="1:56" x14ac:dyDescent="0.2">
      <c r="A260" s="1">
        <v>44101</v>
      </c>
      <c r="B260" t="s">
        <v>171</v>
      </c>
      <c r="C260" s="5">
        <v>51.78</v>
      </c>
      <c r="D260">
        <v>0.89</v>
      </c>
      <c r="E260">
        <v>52</v>
      </c>
      <c r="F260">
        <v>1</v>
      </c>
      <c r="G260">
        <v>44.59</v>
      </c>
      <c r="H260">
        <v>7.4660000000000011</v>
      </c>
      <c r="I260">
        <v>1.6794241974180335</v>
      </c>
      <c r="J260">
        <v>113483.14606741573</v>
      </c>
      <c r="K260">
        <v>282022.47191011236</v>
      </c>
      <c r="L260">
        <v>101123.59550561798</v>
      </c>
      <c r="M260">
        <v>18.875502008032125</v>
      </c>
      <c r="N260">
        <v>110.17021276595746</v>
      </c>
      <c r="O260">
        <v>93.058568329718</v>
      </c>
      <c r="P260">
        <v>-54.358974358974365</v>
      </c>
      <c r="Q260">
        <v>-0.9</v>
      </c>
      <c r="R260">
        <v>0.63</v>
      </c>
      <c r="S260" s="2">
        <v>8.888888888888884</v>
      </c>
      <c r="T260" s="2">
        <v>6.2222222222222276</v>
      </c>
      <c r="U260" t="str">
        <f t="shared" si="144"/>
        <v>0</v>
      </c>
      <c r="V260" t="str">
        <f t="shared" si="145"/>
        <v>0</v>
      </c>
      <c r="W260" t="str">
        <f t="shared" si="146"/>
        <v>0</v>
      </c>
      <c r="X260" t="str">
        <f t="shared" si="147"/>
        <v>0</v>
      </c>
      <c r="Y260" t="str">
        <f t="shared" si="148"/>
        <v>0</v>
      </c>
      <c r="Z260" t="str">
        <f t="shared" si="149"/>
        <v>0</v>
      </c>
      <c r="AA260" t="str">
        <f t="shared" si="150"/>
        <v>0</v>
      </c>
      <c r="AB260" t="str">
        <f t="shared" si="151"/>
        <v>0</v>
      </c>
      <c r="AC260" t="str">
        <f t="shared" si="152"/>
        <v>0</v>
      </c>
      <c r="AD260" t="str">
        <f t="shared" si="153"/>
        <v>0</v>
      </c>
      <c r="AE260" t="str">
        <f t="shared" si="154"/>
        <v>0</v>
      </c>
      <c r="AF260" t="str">
        <f t="shared" si="155"/>
        <v>0</v>
      </c>
      <c r="AG260" t="str">
        <f t="shared" si="156"/>
        <v>0</v>
      </c>
      <c r="AH260" t="str">
        <f t="shared" si="157"/>
        <v>1</v>
      </c>
      <c r="AI260" t="str">
        <f t="shared" si="158"/>
        <v>1</v>
      </c>
      <c r="AJ260" t="str">
        <f t="shared" si="159"/>
        <v>1</v>
      </c>
      <c r="AK260" t="str">
        <f t="shared" si="160"/>
        <v>1</v>
      </c>
      <c r="AL260" t="str">
        <f t="shared" si="161"/>
        <v>1</v>
      </c>
      <c r="AM260" t="str">
        <f t="shared" si="162"/>
        <v>1</v>
      </c>
      <c r="AN260" t="str">
        <f t="shared" si="163"/>
        <v>1</v>
      </c>
      <c r="AO260" t="str">
        <f t="shared" si="164"/>
        <v>1</v>
      </c>
      <c r="AP260" t="str">
        <f t="shared" si="165"/>
        <v>1</v>
      </c>
      <c r="AQ260" t="str">
        <f t="shared" si="166"/>
        <v>1</v>
      </c>
      <c r="AR260" t="str">
        <f t="shared" si="167"/>
        <v>1</v>
      </c>
      <c r="AS260" t="str">
        <f t="shared" si="168"/>
        <v>0</v>
      </c>
      <c r="AT260" t="str">
        <f t="shared" si="169"/>
        <v>0</v>
      </c>
      <c r="AU260" t="str">
        <f t="shared" si="170"/>
        <v>0</v>
      </c>
      <c r="AV260" t="str">
        <f t="shared" si="171"/>
        <v>0</v>
      </c>
      <c r="AW260" t="str">
        <f t="shared" si="172"/>
        <v>0</v>
      </c>
      <c r="AX260" t="str">
        <f t="shared" si="173"/>
        <v>0</v>
      </c>
      <c r="AY260" t="str">
        <f t="shared" si="174"/>
        <v>0</v>
      </c>
      <c r="AZ260" t="str">
        <f t="shared" si="175"/>
        <v>0</v>
      </c>
      <c r="BA260" t="str">
        <f t="shared" si="176"/>
        <v>0</v>
      </c>
      <c r="BB260" t="str">
        <f t="shared" si="177"/>
        <v>0</v>
      </c>
      <c r="BC260" t="str">
        <f t="shared" si="178"/>
        <v>0</v>
      </c>
      <c r="BD260" t="str">
        <f t="shared" si="179"/>
        <v>0</v>
      </c>
    </row>
    <row r="261" spans="1:56" x14ac:dyDescent="0.2">
      <c r="A261" s="1">
        <v>44101</v>
      </c>
      <c r="B261" t="s">
        <v>85</v>
      </c>
      <c r="C261" s="5">
        <v>9.5399999999999991</v>
      </c>
      <c r="D261">
        <v>3.82</v>
      </c>
      <c r="E261">
        <v>53</v>
      </c>
      <c r="F261">
        <v>1</v>
      </c>
      <c r="G261">
        <v>12.51</v>
      </c>
      <c r="H261">
        <v>-8.2140000000000004</v>
      </c>
      <c r="I261">
        <v>-1.1642949547218724</v>
      </c>
      <c r="J261">
        <v>-10471.204188481675</v>
      </c>
      <c r="K261">
        <v>69633.507853403149</v>
      </c>
      <c r="L261">
        <v>-46596.858638743455</v>
      </c>
      <c r="M261">
        <v>10.571428571428571</v>
      </c>
      <c r="N261">
        <v>64.459459459459453</v>
      </c>
      <c r="O261">
        <v>200.78740157480314</v>
      </c>
      <c r="P261">
        <v>-80.104166666666671</v>
      </c>
      <c r="Q261">
        <v>-0.9</v>
      </c>
      <c r="R261">
        <v>0.63</v>
      </c>
      <c r="S261" s="2">
        <v>0.73891625615764167</v>
      </c>
      <c r="T261" s="2">
        <v>8.3743842364531886</v>
      </c>
      <c r="U261" t="str">
        <f t="shared" si="144"/>
        <v>0</v>
      </c>
      <c r="V261" t="str">
        <f t="shared" si="145"/>
        <v>0</v>
      </c>
      <c r="W261" t="str">
        <f t="shared" si="146"/>
        <v>0</v>
      </c>
      <c r="X261" t="str">
        <f t="shared" si="147"/>
        <v>0</v>
      </c>
      <c r="Y261" t="str">
        <f t="shared" si="148"/>
        <v>0</v>
      </c>
      <c r="Z261" t="str">
        <f t="shared" si="149"/>
        <v>0</v>
      </c>
      <c r="AA261" t="str">
        <f t="shared" si="150"/>
        <v>0</v>
      </c>
      <c r="AB261" t="str">
        <f t="shared" si="151"/>
        <v>0</v>
      </c>
      <c r="AC261" t="str">
        <f t="shared" si="152"/>
        <v>0</v>
      </c>
      <c r="AD261" t="str">
        <f t="shared" si="153"/>
        <v>0</v>
      </c>
      <c r="AE261" t="str">
        <f t="shared" si="154"/>
        <v>0</v>
      </c>
      <c r="AF261" t="str">
        <f t="shared" si="155"/>
        <v>0</v>
      </c>
      <c r="AG261" t="str">
        <f t="shared" si="156"/>
        <v>1</v>
      </c>
      <c r="AH261" t="str">
        <f t="shared" si="157"/>
        <v>1</v>
      </c>
      <c r="AI261" t="str">
        <f t="shared" si="158"/>
        <v>1</v>
      </c>
      <c r="AJ261" t="str">
        <f t="shared" si="159"/>
        <v>1</v>
      </c>
      <c r="AK261" t="str">
        <f t="shared" si="160"/>
        <v>1</v>
      </c>
      <c r="AL261" t="str">
        <f t="shared" si="161"/>
        <v>1</v>
      </c>
      <c r="AM261" t="str">
        <f t="shared" si="162"/>
        <v>0</v>
      </c>
      <c r="AN261" t="str">
        <f t="shared" si="163"/>
        <v>0</v>
      </c>
      <c r="AO261" t="str">
        <f t="shared" si="164"/>
        <v>0</v>
      </c>
      <c r="AP261" t="str">
        <f t="shared" si="165"/>
        <v>0</v>
      </c>
      <c r="AQ261" t="str">
        <f t="shared" si="166"/>
        <v>0</v>
      </c>
      <c r="AR261" t="str">
        <f t="shared" si="167"/>
        <v>0</v>
      </c>
      <c r="AS261" t="str">
        <f t="shared" si="168"/>
        <v>0</v>
      </c>
      <c r="AT261" t="str">
        <f t="shared" si="169"/>
        <v>0</v>
      </c>
      <c r="AU261" t="str">
        <f t="shared" si="170"/>
        <v>0</v>
      </c>
      <c r="AV261" t="str">
        <f t="shared" si="171"/>
        <v>0</v>
      </c>
      <c r="AW261" t="str">
        <f t="shared" si="172"/>
        <v>0</v>
      </c>
      <c r="AX261" t="str">
        <f t="shared" si="173"/>
        <v>0</v>
      </c>
      <c r="AY261" t="str">
        <f t="shared" si="174"/>
        <v>0</v>
      </c>
      <c r="AZ261" t="str">
        <f t="shared" si="175"/>
        <v>0</v>
      </c>
      <c r="BA261" t="str">
        <f t="shared" si="176"/>
        <v>0</v>
      </c>
      <c r="BB261" t="str">
        <f t="shared" si="177"/>
        <v>0</v>
      </c>
      <c r="BC261" t="str">
        <f t="shared" si="178"/>
        <v>0</v>
      </c>
      <c r="BD261" t="str">
        <f t="shared" si="179"/>
        <v>0</v>
      </c>
    </row>
    <row r="262" spans="1:56" x14ac:dyDescent="0.2">
      <c r="A262" s="1">
        <v>44101</v>
      </c>
      <c r="B262" t="s">
        <v>109</v>
      </c>
      <c r="C262" s="5">
        <v>5.85</v>
      </c>
      <c r="D262">
        <v>21.94</v>
      </c>
      <c r="E262">
        <v>47</v>
      </c>
      <c r="F262">
        <v>1</v>
      </c>
      <c r="G262">
        <v>14.97</v>
      </c>
      <c r="H262">
        <v>-6.4500000000000011</v>
      </c>
      <c r="I262">
        <v>-0.13654984069184153</v>
      </c>
      <c r="J262">
        <v>7338.195077484047</v>
      </c>
      <c r="K262">
        <v>65496.809480401091</v>
      </c>
      <c r="L262">
        <v>-8386.5086599817678</v>
      </c>
      <c r="M262">
        <v>47.213114754098356</v>
      </c>
      <c r="N262">
        <v>40.625</v>
      </c>
      <c r="O262">
        <v>568.90243902439033</v>
      </c>
      <c r="P262">
        <v>-55.496957403651116</v>
      </c>
      <c r="Q262">
        <v>-0.9</v>
      </c>
      <c r="R262">
        <v>0.63</v>
      </c>
      <c r="S262" s="2">
        <v>36.987522281639919</v>
      </c>
      <c r="T262" s="2">
        <v>4.7682709447415341</v>
      </c>
      <c r="U262" t="str">
        <f t="shared" si="144"/>
        <v>0</v>
      </c>
      <c r="V262" t="str">
        <f t="shared" si="145"/>
        <v>0</v>
      </c>
      <c r="W262" t="str">
        <f t="shared" si="146"/>
        <v>0</v>
      </c>
      <c r="X262" t="str">
        <f t="shared" si="147"/>
        <v>0</v>
      </c>
      <c r="Y262" t="str">
        <f t="shared" si="148"/>
        <v>0</v>
      </c>
      <c r="Z262" t="str">
        <f t="shared" si="149"/>
        <v>0</v>
      </c>
      <c r="AA262" t="str">
        <f t="shared" si="150"/>
        <v>0</v>
      </c>
      <c r="AB262" t="str">
        <f t="shared" si="151"/>
        <v>0</v>
      </c>
      <c r="AC262" t="str">
        <f t="shared" si="152"/>
        <v>0</v>
      </c>
      <c r="AD262" t="str">
        <f t="shared" si="153"/>
        <v>0</v>
      </c>
      <c r="AE262" t="str">
        <f t="shared" si="154"/>
        <v>0</v>
      </c>
      <c r="AF262" t="str">
        <f t="shared" si="155"/>
        <v>0</v>
      </c>
      <c r="AG262" t="str">
        <f t="shared" si="156"/>
        <v>0</v>
      </c>
      <c r="AH262" t="str">
        <f t="shared" si="157"/>
        <v>0</v>
      </c>
      <c r="AI262" t="str">
        <f t="shared" si="158"/>
        <v>1</v>
      </c>
      <c r="AJ262" t="str">
        <f t="shared" si="159"/>
        <v>1</v>
      </c>
      <c r="AK262" t="str">
        <f t="shared" si="160"/>
        <v>1</v>
      </c>
      <c r="AL262" t="str">
        <f t="shared" si="161"/>
        <v>1</v>
      </c>
      <c r="AM262" t="str">
        <f t="shared" si="162"/>
        <v>1</v>
      </c>
      <c r="AN262" t="str">
        <f t="shared" si="163"/>
        <v>1</v>
      </c>
      <c r="AO262" t="str">
        <f t="shared" si="164"/>
        <v>1</v>
      </c>
      <c r="AP262" t="str">
        <f t="shared" si="165"/>
        <v>1</v>
      </c>
      <c r="AQ262" t="str">
        <f t="shared" si="166"/>
        <v>1</v>
      </c>
      <c r="AR262" t="str">
        <f t="shared" si="167"/>
        <v>1</v>
      </c>
      <c r="AS262" t="str">
        <f t="shared" si="168"/>
        <v>1</v>
      </c>
      <c r="AT262" t="str">
        <f t="shared" si="169"/>
        <v>1</v>
      </c>
      <c r="AU262" t="str">
        <f t="shared" si="170"/>
        <v>1</v>
      </c>
      <c r="AV262" t="str">
        <f t="shared" si="171"/>
        <v>1</v>
      </c>
      <c r="AW262" t="str">
        <f t="shared" si="172"/>
        <v>1</v>
      </c>
      <c r="AX262" t="str">
        <f t="shared" si="173"/>
        <v>1</v>
      </c>
      <c r="AY262" t="str">
        <f t="shared" si="174"/>
        <v>1</v>
      </c>
      <c r="AZ262" t="str">
        <f t="shared" si="175"/>
        <v>1</v>
      </c>
      <c r="BA262" t="str">
        <f t="shared" si="176"/>
        <v>1</v>
      </c>
      <c r="BB262" t="str">
        <f t="shared" si="177"/>
        <v>1</v>
      </c>
      <c r="BC262" t="str">
        <f t="shared" si="178"/>
        <v>0</v>
      </c>
      <c r="BD262" t="str">
        <f t="shared" si="179"/>
        <v>0</v>
      </c>
    </row>
    <row r="263" spans="1:56" x14ac:dyDescent="0.2">
      <c r="A263" s="1">
        <v>44101</v>
      </c>
      <c r="B263" t="s">
        <v>14</v>
      </c>
      <c r="C263" s="5">
        <v>24.15</v>
      </c>
      <c r="D263">
        <v>1.75</v>
      </c>
      <c r="E263">
        <v>92</v>
      </c>
      <c r="F263">
        <v>1</v>
      </c>
      <c r="G263">
        <v>32.74</v>
      </c>
      <c r="H263">
        <v>4.8620000000000054</v>
      </c>
      <c r="I263">
        <v>-1.1299435028248599</v>
      </c>
      <c r="J263">
        <v>70857.142857142855</v>
      </c>
      <c r="K263">
        <v>560000</v>
      </c>
      <c r="L263">
        <v>-32571.428571428572</v>
      </c>
      <c r="M263">
        <v>21.715328467153284</v>
      </c>
      <c r="N263">
        <v>20.294117647058822</v>
      </c>
      <c r="O263">
        <v>524.99999999999989</v>
      </c>
      <c r="P263">
        <v>-46.969696969696969</v>
      </c>
      <c r="Q263">
        <v>-0.9</v>
      </c>
      <c r="R263">
        <v>0.63</v>
      </c>
      <c r="S263" s="2">
        <v>19.444444444444439</v>
      </c>
      <c r="T263" s="2">
        <v>4.4444444444444482</v>
      </c>
      <c r="U263" t="str">
        <f t="shared" si="144"/>
        <v>0</v>
      </c>
      <c r="V263" t="str">
        <f t="shared" si="145"/>
        <v>0</v>
      </c>
      <c r="W263" t="str">
        <f t="shared" si="146"/>
        <v>0</v>
      </c>
      <c r="X263" t="str">
        <f t="shared" si="147"/>
        <v>0</v>
      </c>
      <c r="Y263" t="str">
        <f t="shared" si="148"/>
        <v>0</v>
      </c>
      <c r="Z263" t="str">
        <f t="shared" si="149"/>
        <v>0</v>
      </c>
      <c r="AA263" t="str">
        <f t="shared" si="150"/>
        <v>0</v>
      </c>
      <c r="AB263" t="str">
        <f t="shared" si="151"/>
        <v>0</v>
      </c>
      <c r="AC263" t="str">
        <f t="shared" si="152"/>
        <v>0</v>
      </c>
      <c r="AD263" t="str">
        <f t="shared" si="153"/>
        <v>0</v>
      </c>
      <c r="AE263" t="str">
        <f t="shared" si="154"/>
        <v>0</v>
      </c>
      <c r="AF263" t="str">
        <f t="shared" si="155"/>
        <v>0</v>
      </c>
      <c r="AG263" t="str">
        <f t="shared" si="156"/>
        <v>0</v>
      </c>
      <c r="AH263" t="str">
        <f t="shared" si="157"/>
        <v>0</v>
      </c>
      <c r="AI263" t="str">
        <f t="shared" si="158"/>
        <v>1</v>
      </c>
      <c r="AJ263" t="str">
        <f t="shared" si="159"/>
        <v>1</v>
      </c>
      <c r="AK263" t="str">
        <f t="shared" si="160"/>
        <v>1</v>
      </c>
      <c r="AL263" t="str">
        <f t="shared" si="161"/>
        <v>1</v>
      </c>
      <c r="AM263" t="str">
        <f t="shared" si="162"/>
        <v>1</v>
      </c>
      <c r="AN263" t="str">
        <f t="shared" si="163"/>
        <v>1</v>
      </c>
      <c r="AO263" t="str">
        <f t="shared" si="164"/>
        <v>1</v>
      </c>
      <c r="AP263" t="str">
        <f t="shared" si="165"/>
        <v>1</v>
      </c>
      <c r="AQ263" t="str">
        <f t="shared" si="166"/>
        <v>1</v>
      </c>
      <c r="AR263" t="str">
        <f t="shared" si="167"/>
        <v>1</v>
      </c>
      <c r="AS263" t="str">
        <f t="shared" si="168"/>
        <v>1</v>
      </c>
      <c r="AT263" t="str">
        <f t="shared" si="169"/>
        <v>1</v>
      </c>
      <c r="AU263" t="str">
        <f t="shared" si="170"/>
        <v>1</v>
      </c>
      <c r="AV263" t="str">
        <f t="shared" si="171"/>
        <v>1</v>
      </c>
      <c r="AW263" t="str">
        <f t="shared" si="172"/>
        <v>0</v>
      </c>
      <c r="AX263" t="str">
        <f t="shared" si="173"/>
        <v>0</v>
      </c>
      <c r="AY263" t="str">
        <f t="shared" si="174"/>
        <v>0</v>
      </c>
      <c r="AZ263" t="str">
        <f t="shared" si="175"/>
        <v>0</v>
      </c>
      <c r="BA263" t="str">
        <f t="shared" si="176"/>
        <v>0</v>
      </c>
      <c r="BB263" t="str">
        <f t="shared" si="177"/>
        <v>0</v>
      </c>
      <c r="BC263" t="str">
        <f t="shared" si="178"/>
        <v>0</v>
      </c>
      <c r="BD263" t="str">
        <f t="shared" si="179"/>
        <v>0</v>
      </c>
    </row>
    <row r="264" spans="1:56" x14ac:dyDescent="0.2">
      <c r="A264" s="1">
        <v>44101</v>
      </c>
      <c r="B264" t="s">
        <v>172</v>
      </c>
      <c r="C264" s="5">
        <v>3.39</v>
      </c>
      <c r="D264">
        <v>5.82</v>
      </c>
      <c r="E264">
        <v>93</v>
      </c>
      <c r="F264">
        <v>1</v>
      </c>
      <c r="G264">
        <v>25.82</v>
      </c>
      <c r="H264">
        <v>16.456</v>
      </c>
      <c r="I264">
        <v>5.549510337323178</v>
      </c>
      <c r="J264">
        <v>-171821.30584192439</v>
      </c>
      <c r="K264">
        <v>7044673.5395189002</v>
      </c>
      <c r="L264">
        <v>41924.398625429552</v>
      </c>
      <c r="M264">
        <v>5383.0508474576272</v>
      </c>
      <c r="N264">
        <v>0.21347607052896725</v>
      </c>
      <c r="O264">
        <v>94</v>
      </c>
      <c r="P264">
        <v>-21.457489878542507</v>
      </c>
      <c r="Q264">
        <v>-0.9</v>
      </c>
      <c r="R264">
        <v>0.63</v>
      </c>
      <c r="S264" s="2">
        <v>9.9616858237547987</v>
      </c>
      <c r="T264" s="2">
        <v>13.02681992337164</v>
      </c>
      <c r="U264" t="str">
        <f t="shared" si="144"/>
        <v>0</v>
      </c>
      <c r="V264" t="str">
        <f t="shared" si="145"/>
        <v>0</v>
      </c>
      <c r="W264" t="str">
        <f t="shared" si="146"/>
        <v>0</v>
      </c>
      <c r="X264" t="str">
        <f t="shared" si="147"/>
        <v>0</v>
      </c>
      <c r="Y264" t="str">
        <f t="shared" si="148"/>
        <v>0</v>
      </c>
      <c r="Z264" t="str">
        <f t="shared" si="149"/>
        <v>0</v>
      </c>
      <c r="AA264" t="str">
        <f t="shared" si="150"/>
        <v>0</v>
      </c>
      <c r="AB264" t="str">
        <f t="shared" si="151"/>
        <v>0</v>
      </c>
      <c r="AC264" t="str">
        <f t="shared" si="152"/>
        <v>0</v>
      </c>
      <c r="AD264" t="str">
        <f t="shared" si="153"/>
        <v>0</v>
      </c>
      <c r="AE264" t="str">
        <f t="shared" si="154"/>
        <v>1</v>
      </c>
      <c r="AF264" t="str">
        <f t="shared" si="155"/>
        <v>1</v>
      </c>
      <c r="AG264" t="str">
        <f t="shared" si="156"/>
        <v>1</v>
      </c>
      <c r="AH264" t="str">
        <f t="shared" si="157"/>
        <v>1</v>
      </c>
      <c r="AI264" t="str">
        <f t="shared" si="158"/>
        <v>1</v>
      </c>
      <c r="AJ264" t="str">
        <f t="shared" si="159"/>
        <v>1</v>
      </c>
      <c r="AK264" t="str">
        <f t="shared" si="160"/>
        <v>1</v>
      </c>
      <c r="AL264" t="str">
        <f t="shared" si="161"/>
        <v>1</v>
      </c>
      <c r="AM264" t="str">
        <f t="shared" si="162"/>
        <v>1</v>
      </c>
      <c r="AN264" t="str">
        <f t="shared" si="163"/>
        <v>1</v>
      </c>
      <c r="AO264" t="str">
        <f t="shared" si="164"/>
        <v>1</v>
      </c>
      <c r="AP264" t="str">
        <f t="shared" si="165"/>
        <v>1</v>
      </c>
      <c r="AQ264" t="str">
        <f t="shared" si="166"/>
        <v>1</v>
      </c>
      <c r="AR264" t="str">
        <f t="shared" si="167"/>
        <v>1</v>
      </c>
      <c r="AS264" t="str">
        <f t="shared" si="168"/>
        <v>0</v>
      </c>
      <c r="AT264" t="str">
        <f t="shared" si="169"/>
        <v>0</v>
      </c>
      <c r="AU264" t="str">
        <f t="shared" si="170"/>
        <v>0</v>
      </c>
      <c r="AV264" t="str">
        <f t="shared" si="171"/>
        <v>0</v>
      </c>
      <c r="AW264" t="str">
        <f t="shared" si="172"/>
        <v>0</v>
      </c>
      <c r="AX264" t="str">
        <f t="shared" si="173"/>
        <v>0</v>
      </c>
      <c r="AY264" t="str">
        <f t="shared" si="174"/>
        <v>0</v>
      </c>
      <c r="AZ264" t="str">
        <f t="shared" si="175"/>
        <v>0</v>
      </c>
      <c r="BA264" t="str">
        <f t="shared" si="176"/>
        <v>0</v>
      </c>
      <c r="BB264" t="str">
        <f t="shared" si="177"/>
        <v>0</v>
      </c>
      <c r="BC264" t="str">
        <f t="shared" si="178"/>
        <v>0</v>
      </c>
      <c r="BD264" t="str">
        <f t="shared" si="179"/>
        <v>0</v>
      </c>
    </row>
    <row r="265" spans="1:56" x14ac:dyDescent="0.2">
      <c r="A265" s="3">
        <v>44101</v>
      </c>
      <c r="B265" t="s">
        <v>19</v>
      </c>
      <c r="C265" s="5">
        <v>37.11</v>
      </c>
      <c r="D265">
        <v>1.66</v>
      </c>
      <c r="E265">
        <v>106</v>
      </c>
      <c r="F265">
        <v>1</v>
      </c>
      <c r="G265">
        <v>30.82</v>
      </c>
      <c r="H265">
        <v>1.3999999999999346E-2</v>
      </c>
      <c r="I265">
        <v>-0.18039687312087274</v>
      </c>
      <c r="J265">
        <v>340361.44578313257</v>
      </c>
      <c r="K265">
        <v>6006626.5060240971</v>
      </c>
      <c r="L265">
        <v>434439.75903614459</v>
      </c>
      <c r="M265">
        <v>86.63990825688073</v>
      </c>
      <c r="N265">
        <v>2.4559894109861018</v>
      </c>
      <c r="O265">
        <v>403.03030303030295</v>
      </c>
      <c r="P265">
        <v>-64.301075268817215</v>
      </c>
      <c r="Q265">
        <v>-0.9</v>
      </c>
      <c r="R265">
        <v>0.63</v>
      </c>
      <c r="S265" s="2">
        <v>10.119047619047629</v>
      </c>
      <c r="T265" s="2">
        <v>10.11904761904762</v>
      </c>
      <c r="U265" t="str">
        <f t="shared" si="144"/>
        <v>0</v>
      </c>
      <c r="V265" t="str">
        <f t="shared" si="145"/>
        <v>0</v>
      </c>
      <c r="W265" t="str">
        <f t="shared" si="146"/>
        <v>0</v>
      </c>
      <c r="X265" t="str">
        <f t="shared" si="147"/>
        <v>0</v>
      </c>
      <c r="Y265" t="str">
        <f t="shared" si="148"/>
        <v>0</v>
      </c>
      <c r="Z265" t="str">
        <f t="shared" si="149"/>
        <v>0</v>
      </c>
      <c r="AA265" t="str">
        <f t="shared" si="150"/>
        <v>0</v>
      </c>
      <c r="AB265" t="str">
        <f t="shared" si="151"/>
        <v>0</v>
      </c>
      <c r="AC265" t="str">
        <f t="shared" si="152"/>
        <v>0</v>
      </c>
      <c r="AD265" t="str">
        <f t="shared" si="153"/>
        <v>0</v>
      </c>
      <c r="AE265" t="str">
        <f t="shared" si="154"/>
        <v>0</v>
      </c>
      <c r="AF265" t="str">
        <f t="shared" si="155"/>
        <v>1</v>
      </c>
      <c r="AG265" t="str">
        <f t="shared" si="156"/>
        <v>1</v>
      </c>
      <c r="AH265" t="str">
        <f t="shared" si="157"/>
        <v>1</v>
      </c>
      <c r="AI265" t="str">
        <f t="shared" si="158"/>
        <v>1</v>
      </c>
      <c r="AJ265" t="str">
        <f t="shared" si="159"/>
        <v>1</v>
      </c>
      <c r="AK265" t="str">
        <f t="shared" si="160"/>
        <v>1</v>
      </c>
      <c r="AL265" t="str">
        <f t="shared" si="161"/>
        <v>1</v>
      </c>
      <c r="AM265" t="str">
        <f t="shared" si="162"/>
        <v>1</v>
      </c>
      <c r="AN265" t="str">
        <f t="shared" si="163"/>
        <v>1</v>
      </c>
      <c r="AO265" t="str">
        <f t="shared" si="164"/>
        <v>1</v>
      </c>
      <c r="AP265" t="str">
        <f t="shared" si="165"/>
        <v>1</v>
      </c>
      <c r="AQ265" t="str">
        <f t="shared" si="166"/>
        <v>1</v>
      </c>
      <c r="AR265" t="str">
        <f t="shared" si="167"/>
        <v>1</v>
      </c>
      <c r="AS265" t="str">
        <f t="shared" si="168"/>
        <v>1</v>
      </c>
      <c r="AT265" t="str">
        <f t="shared" si="169"/>
        <v>0</v>
      </c>
      <c r="AU265" t="str">
        <f t="shared" si="170"/>
        <v>0</v>
      </c>
      <c r="AV265" t="str">
        <f t="shared" si="171"/>
        <v>0</v>
      </c>
      <c r="AW265" t="str">
        <f t="shared" si="172"/>
        <v>0</v>
      </c>
      <c r="AX265" t="str">
        <f t="shared" si="173"/>
        <v>0</v>
      </c>
      <c r="AY265" t="str">
        <f t="shared" si="174"/>
        <v>0</v>
      </c>
      <c r="AZ265" t="str">
        <f t="shared" si="175"/>
        <v>0</v>
      </c>
      <c r="BA265" t="str">
        <f t="shared" si="176"/>
        <v>0</v>
      </c>
      <c r="BB265" t="str">
        <f t="shared" si="177"/>
        <v>0</v>
      </c>
      <c r="BC265" t="str">
        <f t="shared" si="178"/>
        <v>0</v>
      </c>
      <c r="BD265" t="str">
        <f t="shared" si="179"/>
        <v>0</v>
      </c>
    </row>
    <row r="266" spans="1:56" x14ac:dyDescent="0.2">
      <c r="A266" s="3">
        <v>44101</v>
      </c>
      <c r="B266" t="s">
        <v>173</v>
      </c>
      <c r="C266" s="5">
        <v>9.08</v>
      </c>
      <c r="D266">
        <v>11.29</v>
      </c>
      <c r="E266">
        <v>149</v>
      </c>
      <c r="F266">
        <v>1</v>
      </c>
      <c r="G266">
        <v>14.31</v>
      </c>
      <c r="H266">
        <v>3.3420000000000005</v>
      </c>
      <c r="I266">
        <v>0.80357142857142727</v>
      </c>
      <c r="J266">
        <v>-885.73959255978752</v>
      </c>
      <c r="K266">
        <v>5845.8813108945978</v>
      </c>
      <c r="L266">
        <v>0</v>
      </c>
      <c r="M266">
        <v>46.785866326096212</v>
      </c>
      <c r="N266">
        <v>413.10282074613286</v>
      </c>
      <c r="O266">
        <v>45.865633074935388</v>
      </c>
      <c r="P266">
        <v>-38.674633351439439</v>
      </c>
      <c r="Q266">
        <v>-0.9</v>
      </c>
      <c r="R266">
        <v>0.63</v>
      </c>
      <c r="S266" s="2">
        <v>3.2702237521514701</v>
      </c>
      <c r="T266" s="2">
        <v>6.4543889845094666</v>
      </c>
      <c r="U266" t="str">
        <f t="shared" si="144"/>
        <v>0</v>
      </c>
      <c r="V266" t="str">
        <f t="shared" si="145"/>
        <v>0</v>
      </c>
      <c r="W266" t="str">
        <f t="shared" si="146"/>
        <v>0</v>
      </c>
      <c r="X266" t="str">
        <f t="shared" si="147"/>
        <v>0</v>
      </c>
      <c r="Y266" t="str">
        <f t="shared" si="148"/>
        <v>0</v>
      </c>
      <c r="Z266" t="str">
        <f t="shared" si="149"/>
        <v>0</v>
      </c>
      <c r="AA266" t="str">
        <f t="shared" si="150"/>
        <v>0</v>
      </c>
      <c r="AB266" t="str">
        <f t="shared" si="151"/>
        <v>0</v>
      </c>
      <c r="AC266" t="str">
        <f t="shared" si="152"/>
        <v>0</v>
      </c>
      <c r="AD266" t="str">
        <f t="shared" si="153"/>
        <v>0</v>
      </c>
      <c r="AE266" t="str">
        <f t="shared" si="154"/>
        <v>0</v>
      </c>
      <c r="AF266" t="str">
        <f t="shared" si="155"/>
        <v>0</v>
      </c>
      <c r="AG266" t="str">
        <f t="shared" si="156"/>
        <v>0</v>
      </c>
      <c r="AH266" t="str">
        <f t="shared" si="157"/>
        <v>1</v>
      </c>
      <c r="AI266" t="str">
        <f t="shared" si="158"/>
        <v>1</v>
      </c>
      <c r="AJ266" t="str">
        <f t="shared" si="159"/>
        <v>1</v>
      </c>
      <c r="AK266" t="str">
        <f t="shared" si="160"/>
        <v>1</v>
      </c>
      <c r="AL266" t="str">
        <f t="shared" si="161"/>
        <v>1</v>
      </c>
      <c r="AM266" t="str">
        <f t="shared" si="162"/>
        <v>1</v>
      </c>
      <c r="AN266" t="str">
        <f t="shared" si="163"/>
        <v>1</v>
      </c>
      <c r="AO266" t="str">
        <f t="shared" si="164"/>
        <v>1</v>
      </c>
      <c r="AP266" t="str">
        <f t="shared" si="165"/>
        <v>0</v>
      </c>
      <c r="AQ266" t="str">
        <f t="shared" si="166"/>
        <v>0</v>
      </c>
      <c r="AR266" t="str">
        <f t="shared" si="167"/>
        <v>0</v>
      </c>
      <c r="AS266" t="str">
        <f t="shared" si="168"/>
        <v>0</v>
      </c>
      <c r="AT266" t="str">
        <f t="shared" si="169"/>
        <v>0</v>
      </c>
      <c r="AU266" t="str">
        <f t="shared" si="170"/>
        <v>0</v>
      </c>
      <c r="AV266" t="str">
        <f t="shared" si="171"/>
        <v>0</v>
      </c>
      <c r="AW266" t="str">
        <f t="shared" si="172"/>
        <v>0</v>
      </c>
      <c r="AX266" t="str">
        <f t="shared" si="173"/>
        <v>0</v>
      </c>
      <c r="AY266" t="str">
        <f t="shared" si="174"/>
        <v>0</v>
      </c>
      <c r="AZ266" t="str">
        <f t="shared" si="175"/>
        <v>0</v>
      </c>
      <c r="BA266" t="str">
        <f t="shared" si="176"/>
        <v>0</v>
      </c>
      <c r="BB266" t="str">
        <f t="shared" si="177"/>
        <v>0</v>
      </c>
      <c r="BC266" t="str">
        <f t="shared" si="178"/>
        <v>0</v>
      </c>
      <c r="BD266" t="str">
        <f t="shared" si="179"/>
        <v>0</v>
      </c>
    </row>
    <row r="267" spans="1:56" x14ac:dyDescent="0.2">
      <c r="A267" s="3">
        <v>44108</v>
      </c>
      <c r="B267" t="s">
        <v>8</v>
      </c>
      <c r="C267" s="5">
        <v>66.760000000000005</v>
      </c>
      <c r="D267">
        <v>1.92</v>
      </c>
      <c r="E267">
        <v>2</v>
      </c>
      <c r="F267">
        <v>9</v>
      </c>
      <c r="G267">
        <v>27.21</v>
      </c>
      <c r="H267">
        <v>-3.4060000000000024</v>
      </c>
      <c r="I267">
        <v>1.8027571580063642</v>
      </c>
      <c r="J267">
        <v>51041.666666666672</v>
      </c>
      <c r="K267">
        <v>669791.66666666674</v>
      </c>
      <c r="L267">
        <v>-254687.5</v>
      </c>
      <c r="M267">
        <v>28.84615384615385</v>
      </c>
      <c r="N267">
        <v>34.235897435897442</v>
      </c>
      <c r="O267">
        <v>1180</v>
      </c>
      <c r="P267">
        <v>-78.231292517006807</v>
      </c>
      <c r="Q267">
        <v>-1.41</v>
      </c>
      <c r="R267">
        <v>0.4</v>
      </c>
      <c r="S267" s="2">
        <v>48.969072164948457</v>
      </c>
      <c r="T267" s="2">
        <v>1.0309278350515469</v>
      </c>
      <c r="U267" t="str">
        <f t="shared" si="144"/>
        <v>0</v>
      </c>
      <c r="V267" t="str">
        <f t="shared" si="145"/>
        <v>0</v>
      </c>
      <c r="W267" t="str">
        <f t="shared" si="146"/>
        <v>0</v>
      </c>
      <c r="X267" t="str">
        <f t="shared" si="147"/>
        <v>0</v>
      </c>
      <c r="Y267" t="str">
        <f t="shared" si="148"/>
        <v>0</v>
      </c>
      <c r="Z267" t="str">
        <f t="shared" si="149"/>
        <v>0</v>
      </c>
      <c r="AA267" t="str">
        <f t="shared" si="150"/>
        <v>0</v>
      </c>
      <c r="AB267" t="str">
        <f t="shared" si="151"/>
        <v>0</v>
      </c>
      <c r="AC267" t="str">
        <f t="shared" si="152"/>
        <v>0</v>
      </c>
      <c r="AD267" t="str">
        <f t="shared" si="153"/>
        <v>0</v>
      </c>
      <c r="AE267" t="str">
        <f t="shared" si="154"/>
        <v>0</v>
      </c>
      <c r="AF267" t="str">
        <f t="shared" si="155"/>
        <v>0</v>
      </c>
      <c r="AG267" t="str">
        <f t="shared" si="156"/>
        <v>0</v>
      </c>
      <c r="AH267" t="str">
        <f t="shared" si="157"/>
        <v>0</v>
      </c>
      <c r="AI267" t="str">
        <f t="shared" si="158"/>
        <v>0</v>
      </c>
      <c r="AJ267" t="str">
        <f t="shared" si="159"/>
        <v>0</v>
      </c>
      <c r="AK267" t="str">
        <f t="shared" si="160"/>
        <v>0</v>
      </c>
      <c r="AL267" t="str">
        <f t="shared" si="161"/>
        <v>1</v>
      </c>
      <c r="AM267" t="str">
        <f t="shared" si="162"/>
        <v>1</v>
      </c>
      <c r="AN267" t="str">
        <f t="shared" si="163"/>
        <v>1</v>
      </c>
      <c r="AO267" t="str">
        <f t="shared" si="164"/>
        <v>1</v>
      </c>
      <c r="AP267" t="str">
        <f t="shared" si="165"/>
        <v>1</v>
      </c>
      <c r="AQ267" t="str">
        <f t="shared" si="166"/>
        <v>1</v>
      </c>
      <c r="AR267" t="str">
        <f t="shared" si="167"/>
        <v>1</v>
      </c>
      <c r="AS267" t="str">
        <f t="shared" si="168"/>
        <v>1</v>
      </c>
      <c r="AT267" t="str">
        <f t="shared" si="169"/>
        <v>1</v>
      </c>
      <c r="AU267" t="str">
        <f t="shared" si="170"/>
        <v>1</v>
      </c>
      <c r="AV267" t="str">
        <f t="shared" si="171"/>
        <v>1</v>
      </c>
      <c r="AW267" t="str">
        <f t="shared" si="172"/>
        <v>1</v>
      </c>
      <c r="AX267" t="str">
        <f t="shared" si="173"/>
        <v>1</v>
      </c>
      <c r="AY267" t="str">
        <f t="shared" si="174"/>
        <v>1</v>
      </c>
      <c r="AZ267" t="str">
        <f t="shared" si="175"/>
        <v>1</v>
      </c>
      <c r="BA267" t="str">
        <f t="shared" si="176"/>
        <v>1</v>
      </c>
      <c r="BB267" t="str">
        <f t="shared" si="177"/>
        <v>1</v>
      </c>
      <c r="BC267" t="str">
        <f t="shared" si="178"/>
        <v>1</v>
      </c>
      <c r="BD267" t="str">
        <f t="shared" si="179"/>
        <v>1</v>
      </c>
    </row>
    <row r="268" spans="1:56" x14ac:dyDescent="0.2">
      <c r="A268" s="3">
        <v>44108</v>
      </c>
      <c r="B268" t="s">
        <v>175</v>
      </c>
      <c r="C268" s="5">
        <v>70.81</v>
      </c>
      <c r="D268">
        <v>0.27979999999999999</v>
      </c>
      <c r="E268">
        <v>3</v>
      </c>
      <c r="F268">
        <v>8</v>
      </c>
      <c r="G268">
        <v>17.079999999999998</v>
      </c>
      <c r="H268">
        <v>-17.344000000000001</v>
      </c>
      <c r="I268">
        <v>-25.406558251133031</v>
      </c>
      <c r="J268">
        <v>50035.73981415297</v>
      </c>
      <c r="K268">
        <v>4696211.5796997854</v>
      </c>
      <c r="L268">
        <v>-107219.44245889921</v>
      </c>
      <c r="M268">
        <v>574.26326129666018</v>
      </c>
      <c r="N268">
        <v>2.4225111187136505</v>
      </c>
      <c r="O268">
        <v>36.487804878048784</v>
      </c>
      <c r="P268">
        <v>-95.792481203007512</v>
      </c>
      <c r="Q268">
        <v>-1.41</v>
      </c>
      <c r="R268">
        <v>0.4</v>
      </c>
      <c r="S268" s="2">
        <v>0</v>
      </c>
      <c r="T268" s="2">
        <v>28.979020979020969</v>
      </c>
      <c r="U268" t="str">
        <f t="shared" si="144"/>
        <v>0</v>
      </c>
      <c r="V268" t="str">
        <f t="shared" si="145"/>
        <v>0</v>
      </c>
      <c r="W268" t="str">
        <f t="shared" si="146"/>
        <v>0</v>
      </c>
      <c r="X268" t="str">
        <f t="shared" si="147"/>
        <v>0</v>
      </c>
      <c r="Y268" t="str">
        <f t="shared" si="148"/>
        <v>0</v>
      </c>
      <c r="Z268" t="str">
        <f t="shared" si="149"/>
        <v>1</v>
      </c>
      <c r="AA268" t="str">
        <f t="shared" si="150"/>
        <v>1</v>
      </c>
      <c r="AB268" t="str">
        <f t="shared" si="151"/>
        <v>1</v>
      </c>
      <c r="AC268" t="str">
        <f t="shared" si="152"/>
        <v>1</v>
      </c>
      <c r="AD268" t="str">
        <f t="shared" si="153"/>
        <v>1</v>
      </c>
      <c r="AE268" t="str">
        <f t="shared" si="154"/>
        <v>1</v>
      </c>
      <c r="AF268" t="str">
        <f t="shared" si="155"/>
        <v>1</v>
      </c>
      <c r="AG268" t="str">
        <f t="shared" si="156"/>
        <v>1</v>
      </c>
      <c r="AH268" t="str">
        <f t="shared" si="157"/>
        <v>1</v>
      </c>
      <c r="AI268" t="str">
        <f t="shared" si="158"/>
        <v>1</v>
      </c>
      <c r="AJ268" t="str">
        <f t="shared" si="159"/>
        <v>1</v>
      </c>
      <c r="AK268" t="str">
        <f t="shared" si="160"/>
        <v>1</v>
      </c>
      <c r="AL268" t="str">
        <f t="shared" si="161"/>
        <v>1</v>
      </c>
      <c r="AM268" t="str">
        <f t="shared" si="162"/>
        <v>0</v>
      </c>
      <c r="AN268" t="str">
        <f t="shared" si="163"/>
        <v>0</v>
      </c>
      <c r="AO268" t="str">
        <f t="shared" si="164"/>
        <v>0</v>
      </c>
      <c r="AP268" t="str">
        <f t="shared" si="165"/>
        <v>0</v>
      </c>
      <c r="AQ268" t="str">
        <f t="shared" si="166"/>
        <v>0</v>
      </c>
      <c r="AR268" t="str">
        <f t="shared" si="167"/>
        <v>0</v>
      </c>
      <c r="AS268" t="str">
        <f t="shared" si="168"/>
        <v>0</v>
      </c>
      <c r="AT268" t="str">
        <f t="shared" si="169"/>
        <v>0</v>
      </c>
      <c r="AU268" t="str">
        <f t="shared" si="170"/>
        <v>0</v>
      </c>
      <c r="AV268" t="str">
        <f t="shared" si="171"/>
        <v>0</v>
      </c>
      <c r="AW268" t="str">
        <f t="shared" si="172"/>
        <v>0</v>
      </c>
      <c r="AX268" t="str">
        <f t="shared" si="173"/>
        <v>0</v>
      </c>
      <c r="AY268" t="str">
        <f t="shared" si="174"/>
        <v>0</v>
      </c>
      <c r="AZ268" t="str">
        <f t="shared" si="175"/>
        <v>0</v>
      </c>
      <c r="BA268" t="str">
        <f t="shared" si="176"/>
        <v>0</v>
      </c>
      <c r="BB268" t="str">
        <f t="shared" si="177"/>
        <v>0</v>
      </c>
      <c r="BC268" t="str">
        <f t="shared" si="178"/>
        <v>0</v>
      </c>
      <c r="BD268" t="str">
        <f t="shared" si="179"/>
        <v>0</v>
      </c>
    </row>
    <row r="269" spans="1:56" x14ac:dyDescent="0.2">
      <c r="A269" s="3">
        <v>44108</v>
      </c>
      <c r="B269" t="s">
        <v>120</v>
      </c>
      <c r="C269" s="5">
        <v>8.23</v>
      </c>
      <c r="D269">
        <v>4.42</v>
      </c>
      <c r="E269">
        <v>9</v>
      </c>
      <c r="F269">
        <v>4</v>
      </c>
      <c r="G269">
        <v>32.299999999999997</v>
      </c>
      <c r="H269">
        <v>3.347999999999999</v>
      </c>
      <c r="I269">
        <v>8.7330873308732961</v>
      </c>
      <c r="J269">
        <v>1357466.0633484162</v>
      </c>
      <c r="K269">
        <v>45248868.778280541</v>
      </c>
      <c r="L269">
        <v>282126.69683257921</v>
      </c>
      <c r="M269">
        <v>2071.6904276985742</v>
      </c>
      <c r="N269">
        <v>8.0908375933936294E-2</v>
      </c>
      <c r="O269">
        <v>1668</v>
      </c>
      <c r="P269">
        <v>-52.216216216216218</v>
      </c>
      <c r="Q269">
        <v>-1.41</v>
      </c>
      <c r="R269">
        <v>0.4</v>
      </c>
      <c r="S269" s="2">
        <v>200.8298755186722</v>
      </c>
      <c r="T269" s="2">
        <v>4.5643153526971094</v>
      </c>
      <c r="U269" t="str">
        <f t="shared" si="144"/>
        <v>0</v>
      </c>
      <c r="V269" t="str">
        <f t="shared" si="145"/>
        <v>0</v>
      </c>
      <c r="W269" t="str">
        <f t="shared" si="146"/>
        <v>0</v>
      </c>
      <c r="X269" t="str">
        <f t="shared" si="147"/>
        <v>0</v>
      </c>
      <c r="Y269" t="str">
        <f t="shared" si="148"/>
        <v>0</v>
      </c>
      <c r="Z269" t="str">
        <f t="shared" si="149"/>
        <v>0</v>
      </c>
      <c r="AA269" t="str">
        <f t="shared" si="150"/>
        <v>0</v>
      </c>
      <c r="AB269" t="str">
        <f t="shared" si="151"/>
        <v>0</v>
      </c>
      <c r="AC269" t="str">
        <f t="shared" si="152"/>
        <v>0</v>
      </c>
      <c r="AD269" t="str">
        <f t="shared" si="153"/>
        <v>0</v>
      </c>
      <c r="AE269" t="str">
        <f t="shared" si="154"/>
        <v>0</v>
      </c>
      <c r="AF269" t="str">
        <f t="shared" si="155"/>
        <v>0</v>
      </c>
      <c r="AG269" t="str">
        <f t="shared" si="156"/>
        <v>0</v>
      </c>
      <c r="AH269" t="str">
        <f t="shared" si="157"/>
        <v>0</v>
      </c>
      <c r="AI269" t="str">
        <f t="shared" si="158"/>
        <v>1</v>
      </c>
      <c r="AJ269" t="str">
        <f t="shared" si="159"/>
        <v>1</v>
      </c>
      <c r="AK269" t="str">
        <f t="shared" si="160"/>
        <v>1</v>
      </c>
      <c r="AL269" t="str">
        <f t="shared" si="161"/>
        <v>1</v>
      </c>
      <c r="AM269" t="str">
        <f t="shared" si="162"/>
        <v>1</v>
      </c>
      <c r="AN269" t="str">
        <f t="shared" si="163"/>
        <v>1</v>
      </c>
      <c r="AO269" t="str">
        <f t="shared" si="164"/>
        <v>1</v>
      </c>
      <c r="AP269" t="str">
        <f t="shared" si="165"/>
        <v>1</v>
      </c>
      <c r="AQ269" t="str">
        <f t="shared" si="166"/>
        <v>1</v>
      </c>
      <c r="AR269" t="str">
        <f t="shared" si="167"/>
        <v>1</v>
      </c>
      <c r="AS269" t="str">
        <f t="shared" si="168"/>
        <v>1</v>
      </c>
      <c r="AT269" t="str">
        <f t="shared" si="169"/>
        <v>1</v>
      </c>
      <c r="AU269" t="str">
        <f t="shared" si="170"/>
        <v>1</v>
      </c>
      <c r="AV269" t="str">
        <f t="shared" si="171"/>
        <v>1</v>
      </c>
      <c r="AW269" t="str">
        <f t="shared" si="172"/>
        <v>1</v>
      </c>
      <c r="AX269" t="str">
        <f t="shared" si="173"/>
        <v>1</v>
      </c>
      <c r="AY269" t="str">
        <f t="shared" si="174"/>
        <v>1</v>
      </c>
      <c r="AZ269" t="str">
        <f t="shared" si="175"/>
        <v>1</v>
      </c>
      <c r="BA269" t="str">
        <f t="shared" si="176"/>
        <v>1</v>
      </c>
      <c r="BB269" t="str">
        <f t="shared" si="177"/>
        <v>1</v>
      </c>
      <c r="BC269" t="str">
        <f t="shared" si="178"/>
        <v>1</v>
      </c>
      <c r="BD269" t="str">
        <f t="shared" si="179"/>
        <v>1</v>
      </c>
    </row>
    <row r="270" spans="1:56" x14ac:dyDescent="0.2">
      <c r="A270" s="3">
        <v>44108</v>
      </c>
      <c r="B270" t="s">
        <v>176</v>
      </c>
      <c r="C270" s="5">
        <v>11.01</v>
      </c>
      <c r="D270">
        <v>2.16</v>
      </c>
      <c r="E270">
        <v>10</v>
      </c>
      <c r="F270">
        <v>4</v>
      </c>
      <c r="G270">
        <v>33.96</v>
      </c>
      <c r="H270">
        <v>1.0260000000000034</v>
      </c>
      <c r="I270">
        <v>2.2243256034074848</v>
      </c>
      <c r="J270">
        <v>136111.11111111109</v>
      </c>
      <c r="K270">
        <v>2666666.6666666665</v>
      </c>
      <c r="L270">
        <v>510185.18518518517</v>
      </c>
      <c r="M270">
        <v>221.59090909090909</v>
      </c>
      <c r="N270">
        <v>1.882051282051282</v>
      </c>
      <c r="O270">
        <v>116.00000000000001</v>
      </c>
      <c r="P270">
        <v>-46</v>
      </c>
      <c r="Q270">
        <v>-1.41</v>
      </c>
      <c r="R270">
        <v>0.4</v>
      </c>
      <c r="S270" s="2">
        <v>9.0909090909090882</v>
      </c>
      <c r="T270" s="2">
        <v>3.3492822966507099</v>
      </c>
      <c r="U270" t="str">
        <f t="shared" si="144"/>
        <v>0</v>
      </c>
      <c r="V270" t="str">
        <f t="shared" si="145"/>
        <v>0</v>
      </c>
      <c r="W270" t="str">
        <f t="shared" si="146"/>
        <v>0</v>
      </c>
      <c r="X270" t="str">
        <f t="shared" si="147"/>
        <v>0</v>
      </c>
      <c r="Y270" t="str">
        <f t="shared" si="148"/>
        <v>0</v>
      </c>
      <c r="Z270" t="str">
        <f t="shared" si="149"/>
        <v>0</v>
      </c>
      <c r="AA270" t="str">
        <f t="shared" si="150"/>
        <v>0</v>
      </c>
      <c r="AB270" t="str">
        <f t="shared" si="151"/>
        <v>0</v>
      </c>
      <c r="AC270" t="str">
        <f t="shared" si="152"/>
        <v>0</v>
      </c>
      <c r="AD270" t="str">
        <f t="shared" si="153"/>
        <v>0</v>
      </c>
      <c r="AE270" t="str">
        <f t="shared" si="154"/>
        <v>0</v>
      </c>
      <c r="AF270" t="str">
        <f t="shared" si="155"/>
        <v>0</v>
      </c>
      <c r="AG270" t="str">
        <f t="shared" si="156"/>
        <v>0</v>
      </c>
      <c r="AH270" t="str">
        <f t="shared" si="157"/>
        <v>0</v>
      </c>
      <c r="AI270" t="str">
        <f t="shared" si="158"/>
        <v>0</v>
      </c>
      <c r="AJ270" t="str">
        <f t="shared" si="159"/>
        <v>1</v>
      </c>
      <c r="AK270" t="str">
        <f t="shared" si="160"/>
        <v>1</v>
      </c>
      <c r="AL270" t="str">
        <f t="shared" si="161"/>
        <v>1</v>
      </c>
      <c r="AM270" t="str">
        <f t="shared" si="162"/>
        <v>1</v>
      </c>
      <c r="AN270" t="str">
        <f t="shared" si="163"/>
        <v>1</v>
      </c>
      <c r="AO270" t="str">
        <f t="shared" si="164"/>
        <v>1</v>
      </c>
      <c r="AP270" t="str">
        <f t="shared" si="165"/>
        <v>1</v>
      </c>
      <c r="AQ270" t="str">
        <f t="shared" si="166"/>
        <v>1</v>
      </c>
      <c r="AR270" t="str">
        <f t="shared" si="167"/>
        <v>1</v>
      </c>
      <c r="AS270" t="str">
        <f t="shared" si="168"/>
        <v>0</v>
      </c>
      <c r="AT270" t="str">
        <f t="shared" si="169"/>
        <v>0</v>
      </c>
      <c r="AU270" t="str">
        <f t="shared" si="170"/>
        <v>0</v>
      </c>
      <c r="AV270" t="str">
        <f t="shared" si="171"/>
        <v>0</v>
      </c>
      <c r="AW270" t="str">
        <f t="shared" si="172"/>
        <v>0</v>
      </c>
      <c r="AX270" t="str">
        <f t="shared" si="173"/>
        <v>0</v>
      </c>
      <c r="AY270" t="str">
        <f t="shared" si="174"/>
        <v>0</v>
      </c>
      <c r="AZ270" t="str">
        <f t="shared" si="175"/>
        <v>0</v>
      </c>
      <c r="BA270" t="str">
        <f t="shared" si="176"/>
        <v>0</v>
      </c>
      <c r="BB270" t="str">
        <f t="shared" si="177"/>
        <v>0</v>
      </c>
      <c r="BC270" t="str">
        <f t="shared" si="178"/>
        <v>0</v>
      </c>
      <c r="BD270" t="str">
        <f t="shared" si="179"/>
        <v>0</v>
      </c>
    </row>
    <row r="271" spans="1:56" x14ac:dyDescent="0.2">
      <c r="A271" s="3">
        <v>44108</v>
      </c>
      <c r="B271" t="s">
        <v>12</v>
      </c>
      <c r="C271" s="5">
        <v>54.82</v>
      </c>
      <c r="D271">
        <v>14.35</v>
      </c>
      <c r="E271">
        <v>11</v>
      </c>
      <c r="F271">
        <v>3</v>
      </c>
      <c r="G271">
        <v>14.65</v>
      </c>
      <c r="H271">
        <v>-2.4720000000000031</v>
      </c>
      <c r="I271">
        <v>1.6288951841359804</v>
      </c>
      <c r="J271">
        <v>-181811.84668989546</v>
      </c>
      <c r="K271">
        <v>1513658.5365853659</v>
      </c>
      <c r="L271">
        <v>-73658.536585365859</v>
      </c>
      <c r="M271">
        <v>48.064516129032256</v>
      </c>
      <c r="N271">
        <v>12.263982102908278</v>
      </c>
      <c r="O271">
        <v>47.179487179487175</v>
      </c>
      <c r="P271">
        <v>-33.564814814814817</v>
      </c>
      <c r="Q271">
        <v>-1.41</v>
      </c>
      <c r="R271">
        <v>0.4</v>
      </c>
      <c r="S271" s="2">
        <v>2.8101439342015091</v>
      </c>
      <c r="T271" s="2">
        <v>7.402330363262509</v>
      </c>
      <c r="U271" t="str">
        <f t="shared" si="144"/>
        <v>0</v>
      </c>
      <c r="V271" t="str">
        <f t="shared" si="145"/>
        <v>0</v>
      </c>
      <c r="W271" t="str">
        <f t="shared" si="146"/>
        <v>0</v>
      </c>
      <c r="X271" t="str">
        <f t="shared" si="147"/>
        <v>0</v>
      </c>
      <c r="Y271" t="str">
        <f t="shared" si="148"/>
        <v>0</v>
      </c>
      <c r="Z271" t="str">
        <f t="shared" si="149"/>
        <v>0</v>
      </c>
      <c r="AA271" t="str">
        <f t="shared" si="150"/>
        <v>0</v>
      </c>
      <c r="AB271" t="str">
        <f t="shared" si="151"/>
        <v>0</v>
      </c>
      <c r="AC271" t="str">
        <f t="shared" si="152"/>
        <v>0</v>
      </c>
      <c r="AD271" t="str">
        <f t="shared" si="153"/>
        <v>0</v>
      </c>
      <c r="AE271" t="str">
        <f t="shared" si="154"/>
        <v>0</v>
      </c>
      <c r="AF271" t="str">
        <f t="shared" si="155"/>
        <v>0</v>
      </c>
      <c r="AG271" t="str">
        <f t="shared" si="156"/>
        <v>0</v>
      </c>
      <c r="AH271" t="str">
        <f t="shared" si="157"/>
        <v>1</v>
      </c>
      <c r="AI271" t="str">
        <f t="shared" si="158"/>
        <v>1</v>
      </c>
      <c r="AJ271" t="str">
        <f t="shared" si="159"/>
        <v>1</v>
      </c>
      <c r="AK271" t="str">
        <f t="shared" si="160"/>
        <v>1</v>
      </c>
      <c r="AL271" t="str">
        <f t="shared" si="161"/>
        <v>1</v>
      </c>
      <c r="AM271" t="str">
        <f t="shared" si="162"/>
        <v>1</v>
      </c>
      <c r="AN271" t="str">
        <f t="shared" si="163"/>
        <v>1</v>
      </c>
      <c r="AO271" t="str">
        <f t="shared" si="164"/>
        <v>0</v>
      </c>
      <c r="AP271" t="str">
        <f t="shared" si="165"/>
        <v>0</v>
      </c>
      <c r="AQ271" t="str">
        <f t="shared" si="166"/>
        <v>0</v>
      </c>
      <c r="AR271" t="str">
        <f t="shared" si="167"/>
        <v>0</v>
      </c>
      <c r="AS271" t="str">
        <f t="shared" si="168"/>
        <v>0</v>
      </c>
      <c r="AT271" t="str">
        <f t="shared" si="169"/>
        <v>0</v>
      </c>
      <c r="AU271" t="str">
        <f t="shared" si="170"/>
        <v>0</v>
      </c>
      <c r="AV271" t="str">
        <f t="shared" si="171"/>
        <v>0</v>
      </c>
      <c r="AW271" t="str">
        <f t="shared" si="172"/>
        <v>0</v>
      </c>
      <c r="AX271" t="str">
        <f t="shared" si="173"/>
        <v>0</v>
      </c>
      <c r="AY271" t="str">
        <f t="shared" si="174"/>
        <v>0</v>
      </c>
      <c r="AZ271" t="str">
        <f t="shared" si="175"/>
        <v>0</v>
      </c>
      <c r="BA271" t="str">
        <f t="shared" si="176"/>
        <v>0</v>
      </c>
      <c r="BB271" t="str">
        <f t="shared" si="177"/>
        <v>0</v>
      </c>
      <c r="BC271" t="str">
        <f t="shared" si="178"/>
        <v>0</v>
      </c>
      <c r="BD271" t="str">
        <f t="shared" si="179"/>
        <v>0</v>
      </c>
    </row>
    <row r="272" spans="1:56" x14ac:dyDescent="0.2">
      <c r="A272" s="3">
        <v>44108</v>
      </c>
      <c r="B272" t="s">
        <v>18</v>
      </c>
      <c r="C272" s="5">
        <v>172.96</v>
      </c>
      <c r="D272">
        <v>2.06</v>
      </c>
      <c r="E272">
        <v>16</v>
      </c>
      <c r="F272">
        <v>3</v>
      </c>
      <c r="G272">
        <v>29.75</v>
      </c>
      <c r="H272">
        <v>2.5180000000000007</v>
      </c>
      <c r="I272">
        <v>-1.5766841853798337</v>
      </c>
      <c r="J272">
        <v>-173786.40776699028</v>
      </c>
      <c r="K272">
        <v>4272815.5339805828</v>
      </c>
      <c r="L272">
        <v>-628155.33980582526</v>
      </c>
      <c r="M272">
        <v>46.445648708957606</v>
      </c>
      <c r="N272">
        <v>11.870967741935484</v>
      </c>
      <c r="O272">
        <v>4020.0000000000005</v>
      </c>
      <c r="P272">
        <v>-72.348993288590606</v>
      </c>
      <c r="Q272">
        <v>-1.41</v>
      </c>
      <c r="R272">
        <v>0.4</v>
      </c>
      <c r="S272" s="2">
        <v>1.8750000000000071</v>
      </c>
      <c r="T272" s="2">
        <v>2.8846153846153868</v>
      </c>
      <c r="U272" t="str">
        <f t="shared" si="144"/>
        <v>0</v>
      </c>
      <c r="V272" t="str">
        <f t="shared" si="145"/>
        <v>0</v>
      </c>
      <c r="W272" t="str">
        <f t="shared" si="146"/>
        <v>0</v>
      </c>
      <c r="X272" t="str">
        <f t="shared" si="147"/>
        <v>0</v>
      </c>
      <c r="Y272" t="str">
        <f t="shared" si="148"/>
        <v>0</v>
      </c>
      <c r="Z272" t="str">
        <f t="shared" si="149"/>
        <v>0</v>
      </c>
      <c r="AA272" t="str">
        <f t="shared" si="150"/>
        <v>0</v>
      </c>
      <c r="AB272" t="str">
        <f t="shared" si="151"/>
        <v>0</v>
      </c>
      <c r="AC272" t="str">
        <f t="shared" si="152"/>
        <v>0</v>
      </c>
      <c r="AD272" t="str">
        <f t="shared" si="153"/>
        <v>0</v>
      </c>
      <c r="AE272" t="str">
        <f t="shared" si="154"/>
        <v>0</v>
      </c>
      <c r="AF272" t="str">
        <f t="shared" si="155"/>
        <v>0</v>
      </c>
      <c r="AG272" t="str">
        <f t="shared" si="156"/>
        <v>0</v>
      </c>
      <c r="AH272" t="str">
        <f t="shared" si="157"/>
        <v>0</v>
      </c>
      <c r="AI272" t="str">
        <f t="shared" si="158"/>
        <v>0</v>
      </c>
      <c r="AJ272" t="str">
        <f t="shared" si="159"/>
        <v>0</v>
      </c>
      <c r="AK272" t="str">
        <f t="shared" si="160"/>
        <v>1</v>
      </c>
      <c r="AL272" t="str">
        <f t="shared" si="161"/>
        <v>1</v>
      </c>
      <c r="AM272" t="str">
        <f t="shared" si="162"/>
        <v>1</v>
      </c>
      <c r="AN272" t="str">
        <f t="shared" si="163"/>
        <v>0</v>
      </c>
      <c r="AO272" t="str">
        <f t="shared" si="164"/>
        <v>0</v>
      </c>
      <c r="AP272" t="str">
        <f t="shared" si="165"/>
        <v>0</v>
      </c>
      <c r="AQ272" t="str">
        <f t="shared" si="166"/>
        <v>0</v>
      </c>
      <c r="AR272" t="str">
        <f t="shared" si="167"/>
        <v>0</v>
      </c>
      <c r="AS272" t="str">
        <f t="shared" si="168"/>
        <v>0</v>
      </c>
      <c r="AT272" t="str">
        <f t="shared" si="169"/>
        <v>0</v>
      </c>
      <c r="AU272" t="str">
        <f t="shared" si="170"/>
        <v>0</v>
      </c>
      <c r="AV272" t="str">
        <f t="shared" si="171"/>
        <v>0</v>
      </c>
      <c r="AW272" t="str">
        <f t="shared" si="172"/>
        <v>0</v>
      </c>
      <c r="AX272" t="str">
        <f t="shared" si="173"/>
        <v>0</v>
      </c>
      <c r="AY272" t="str">
        <f t="shared" si="174"/>
        <v>0</v>
      </c>
      <c r="AZ272" t="str">
        <f t="shared" si="175"/>
        <v>0</v>
      </c>
      <c r="BA272" t="str">
        <f t="shared" si="176"/>
        <v>0</v>
      </c>
      <c r="BB272" t="str">
        <f t="shared" si="177"/>
        <v>0</v>
      </c>
      <c r="BC272" t="str">
        <f t="shared" si="178"/>
        <v>0</v>
      </c>
      <c r="BD272" t="str">
        <f t="shared" si="179"/>
        <v>0</v>
      </c>
    </row>
    <row r="273" spans="1:56" x14ac:dyDescent="0.2">
      <c r="A273" s="3">
        <v>44108</v>
      </c>
      <c r="B273" t="s">
        <v>177</v>
      </c>
      <c r="C273" s="5">
        <v>22.45</v>
      </c>
      <c r="D273">
        <v>0.31340000000000001</v>
      </c>
      <c r="E273">
        <v>19</v>
      </c>
      <c r="F273">
        <v>3</v>
      </c>
      <c r="G273">
        <v>15.81</v>
      </c>
      <c r="H273">
        <v>-2.5099999999999998</v>
      </c>
      <c r="I273">
        <v>10.663841807909606</v>
      </c>
      <c r="J273">
        <v>-775366.9432035737</v>
      </c>
      <c r="K273">
        <v>53462029.355456285</v>
      </c>
      <c r="L273">
        <v>366943.20357370772</v>
      </c>
      <c r="M273">
        <v>2597.8048780487807</v>
      </c>
      <c r="N273">
        <v>0.21077833067317622</v>
      </c>
      <c r="O273">
        <v>64.94736842105263</v>
      </c>
      <c r="P273">
        <v>-90.206249999999997</v>
      </c>
      <c r="Q273">
        <v>-1.41</v>
      </c>
      <c r="R273">
        <v>0.4</v>
      </c>
      <c r="S273" s="2">
        <v>4.8387096774193594</v>
      </c>
      <c r="T273" s="2">
        <v>28.06451612903226</v>
      </c>
      <c r="U273" t="str">
        <f t="shared" si="144"/>
        <v>0</v>
      </c>
      <c r="V273" t="str">
        <f t="shared" si="145"/>
        <v>0</v>
      </c>
      <c r="W273" t="str">
        <f t="shared" si="146"/>
        <v>0</v>
      </c>
      <c r="X273" t="str">
        <f t="shared" si="147"/>
        <v>0</v>
      </c>
      <c r="Y273" t="str">
        <f t="shared" si="148"/>
        <v>0</v>
      </c>
      <c r="Z273" t="str">
        <f t="shared" si="149"/>
        <v>1</v>
      </c>
      <c r="AA273" t="str">
        <f t="shared" si="150"/>
        <v>1</v>
      </c>
      <c r="AB273" t="str">
        <f t="shared" si="151"/>
        <v>1</v>
      </c>
      <c r="AC273" t="str">
        <f t="shared" si="152"/>
        <v>1</v>
      </c>
      <c r="AD273" t="str">
        <f t="shared" si="153"/>
        <v>1</v>
      </c>
      <c r="AE273" t="str">
        <f t="shared" si="154"/>
        <v>1</v>
      </c>
      <c r="AF273" t="str">
        <f t="shared" si="155"/>
        <v>1</v>
      </c>
      <c r="AG273" t="str">
        <f t="shared" si="156"/>
        <v>1</v>
      </c>
      <c r="AH273" t="str">
        <f t="shared" si="157"/>
        <v>1</v>
      </c>
      <c r="AI273" t="str">
        <f t="shared" si="158"/>
        <v>1</v>
      </c>
      <c r="AJ273" t="str">
        <f t="shared" si="159"/>
        <v>1</v>
      </c>
      <c r="AK273" t="str">
        <f t="shared" si="160"/>
        <v>1</v>
      </c>
      <c r="AL273" t="str">
        <f t="shared" si="161"/>
        <v>1</v>
      </c>
      <c r="AM273" t="str">
        <f t="shared" si="162"/>
        <v>1</v>
      </c>
      <c r="AN273" t="str">
        <f t="shared" si="163"/>
        <v>1</v>
      </c>
      <c r="AO273" t="str">
        <f t="shared" si="164"/>
        <v>1</v>
      </c>
      <c r="AP273" t="str">
        <f t="shared" si="165"/>
        <v>1</v>
      </c>
      <c r="AQ273" t="str">
        <f t="shared" si="166"/>
        <v>0</v>
      </c>
      <c r="AR273" t="str">
        <f t="shared" si="167"/>
        <v>0</v>
      </c>
      <c r="AS273" t="str">
        <f t="shared" si="168"/>
        <v>0</v>
      </c>
      <c r="AT273" t="str">
        <f t="shared" si="169"/>
        <v>0</v>
      </c>
      <c r="AU273" t="str">
        <f t="shared" si="170"/>
        <v>0</v>
      </c>
      <c r="AV273" t="str">
        <f t="shared" si="171"/>
        <v>0</v>
      </c>
      <c r="AW273" t="str">
        <f t="shared" si="172"/>
        <v>0</v>
      </c>
      <c r="AX273" t="str">
        <f t="shared" si="173"/>
        <v>0</v>
      </c>
      <c r="AY273" t="str">
        <f t="shared" si="174"/>
        <v>0</v>
      </c>
      <c r="AZ273" t="str">
        <f t="shared" si="175"/>
        <v>0</v>
      </c>
      <c r="BA273" t="str">
        <f t="shared" si="176"/>
        <v>0</v>
      </c>
      <c r="BB273" t="str">
        <f t="shared" si="177"/>
        <v>0</v>
      </c>
      <c r="BC273" t="str">
        <f t="shared" si="178"/>
        <v>0</v>
      </c>
      <c r="BD273" t="str">
        <f t="shared" si="179"/>
        <v>0</v>
      </c>
    </row>
    <row r="274" spans="1:56" x14ac:dyDescent="0.2">
      <c r="A274" s="3">
        <v>44108</v>
      </c>
      <c r="B274" t="s">
        <v>103</v>
      </c>
      <c r="C274" s="5">
        <v>56.41</v>
      </c>
      <c r="D274">
        <v>14.7</v>
      </c>
      <c r="E274">
        <v>20</v>
      </c>
      <c r="F274">
        <v>3</v>
      </c>
      <c r="G274">
        <v>33.92</v>
      </c>
      <c r="H274">
        <v>3.4739999999999966</v>
      </c>
      <c r="I274">
        <v>1.3793103448275814</v>
      </c>
      <c r="J274">
        <v>340136.0544217687</v>
      </c>
      <c r="K274">
        <v>11496598.639455782</v>
      </c>
      <c r="L274">
        <v>-242857.14285714287</v>
      </c>
      <c r="M274">
        <v>918.98305084745755</v>
      </c>
      <c r="N274">
        <v>2.0807819992622649</v>
      </c>
      <c r="O274">
        <v>665.625</v>
      </c>
      <c r="P274">
        <v>-3.9215686274509896</v>
      </c>
      <c r="Q274">
        <v>-1.41</v>
      </c>
      <c r="R274">
        <v>0.4</v>
      </c>
      <c r="S274" s="2">
        <v>4.7530864197530844</v>
      </c>
      <c r="T274" s="2">
        <v>16.049382716049379</v>
      </c>
      <c r="U274" t="str">
        <f t="shared" si="144"/>
        <v>0</v>
      </c>
      <c r="V274" t="str">
        <f t="shared" si="145"/>
        <v>0</v>
      </c>
      <c r="W274" t="str">
        <f t="shared" si="146"/>
        <v>0</v>
      </c>
      <c r="X274" t="str">
        <f t="shared" si="147"/>
        <v>0</v>
      </c>
      <c r="Y274" t="str">
        <f t="shared" si="148"/>
        <v>0</v>
      </c>
      <c r="Z274" t="str">
        <f t="shared" si="149"/>
        <v>0</v>
      </c>
      <c r="AA274" t="str">
        <f t="shared" si="150"/>
        <v>0</v>
      </c>
      <c r="AB274" t="str">
        <f t="shared" si="151"/>
        <v>0</v>
      </c>
      <c r="AC274" t="str">
        <f t="shared" si="152"/>
        <v>0</v>
      </c>
      <c r="AD274" t="str">
        <f t="shared" si="153"/>
        <v>1</v>
      </c>
      <c r="AE274" t="str">
        <f t="shared" si="154"/>
        <v>1</v>
      </c>
      <c r="AF274" t="str">
        <f t="shared" si="155"/>
        <v>1</v>
      </c>
      <c r="AG274" t="str">
        <f t="shared" si="156"/>
        <v>1</v>
      </c>
      <c r="AH274" t="str">
        <f t="shared" si="157"/>
        <v>1</v>
      </c>
      <c r="AI274" t="str">
        <f t="shared" si="158"/>
        <v>1</v>
      </c>
      <c r="AJ274" t="str">
        <f t="shared" si="159"/>
        <v>1</v>
      </c>
      <c r="AK274" t="str">
        <f t="shared" si="160"/>
        <v>1</v>
      </c>
      <c r="AL274" t="str">
        <f t="shared" si="161"/>
        <v>1</v>
      </c>
      <c r="AM274" t="str">
        <f t="shared" si="162"/>
        <v>1</v>
      </c>
      <c r="AN274" t="str">
        <f t="shared" si="163"/>
        <v>1</v>
      </c>
      <c r="AO274" t="str">
        <f t="shared" si="164"/>
        <v>1</v>
      </c>
      <c r="AP274" t="str">
        <f t="shared" si="165"/>
        <v>1</v>
      </c>
      <c r="AQ274" t="str">
        <f t="shared" si="166"/>
        <v>0</v>
      </c>
      <c r="AR274" t="str">
        <f t="shared" si="167"/>
        <v>0</v>
      </c>
      <c r="AS274" t="str">
        <f t="shared" si="168"/>
        <v>0</v>
      </c>
      <c r="AT274" t="str">
        <f t="shared" si="169"/>
        <v>0</v>
      </c>
      <c r="AU274" t="str">
        <f t="shared" si="170"/>
        <v>0</v>
      </c>
      <c r="AV274" t="str">
        <f t="shared" si="171"/>
        <v>0</v>
      </c>
      <c r="AW274" t="str">
        <f t="shared" si="172"/>
        <v>0</v>
      </c>
      <c r="AX274" t="str">
        <f t="shared" si="173"/>
        <v>0</v>
      </c>
      <c r="AY274" t="str">
        <f t="shared" si="174"/>
        <v>0</v>
      </c>
      <c r="AZ274" t="str">
        <f t="shared" si="175"/>
        <v>0</v>
      </c>
      <c r="BA274" t="str">
        <f t="shared" si="176"/>
        <v>0</v>
      </c>
      <c r="BB274" t="str">
        <f t="shared" si="177"/>
        <v>0</v>
      </c>
      <c r="BC274" t="str">
        <f t="shared" si="178"/>
        <v>0</v>
      </c>
      <c r="BD274" t="str">
        <f t="shared" si="179"/>
        <v>0</v>
      </c>
    </row>
    <row r="275" spans="1:56" x14ac:dyDescent="0.2">
      <c r="A275" s="3">
        <v>44108</v>
      </c>
      <c r="B275" t="s">
        <v>46</v>
      </c>
      <c r="C275" s="5">
        <v>72.260000000000005</v>
      </c>
      <c r="D275">
        <v>0.36080000000000001</v>
      </c>
      <c r="E275">
        <v>21</v>
      </c>
      <c r="F275">
        <v>3</v>
      </c>
      <c r="G275">
        <v>26.45</v>
      </c>
      <c r="H275">
        <v>-7.6799999999999962</v>
      </c>
      <c r="I275">
        <v>-0.60606060606060053</v>
      </c>
      <c r="J275">
        <v>263303.76940133038</v>
      </c>
      <c r="K275">
        <v>8123614.1906873612</v>
      </c>
      <c r="L275">
        <v>-363082.03991130821</v>
      </c>
      <c r="M275">
        <v>136.82432432432432</v>
      </c>
      <c r="N275">
        <v>4.4604938271604944</v>
      </c>
      <c r="O275">
        <v>31.199999999999996</v>
      </c>
      <c r="P275">
        <v>-81.010526315789477</v>
      </c>
      <c r="Q275">
        <v>-1.41</v>
      </c>
      <c r="R275">
        <v>0.4</v>
      </c>
      <c r="S275" s="2">
        <v>8.8311688311688261</v>
      </c>
      <c r="T275" s="2">
        <v>14.28571428571429</v>
      </c>
      <c r="U275" t="str">
        <f t="shared" si="144"/>
        <v>0</v>
      </c>
      <c r="V275" t="str">
        <f t="shared" si="145"/>
        <v>0</v>
      </c>
      <c r="W275" t="str">
        <f t="shared" si="146"/>
        <v>0</v>
      </c>
      <c r="X275" t="str">
        <f t="shared" si="147"/>
        <v>0</v>
      </c>
      <c r="Y275" t="str">
        <f t="shared" si="148"/>
        <v>0</v>
      </c>
      <c r="Z275" t="str">
        <f t="shared" si="149"/>
        <v>0</v>
      </c>
      <c r="AA275" t="str">
        <f t="shared" si="150"/>
        <v>0</v>
      </c>
      <c r="AB275" t="str">
        <f t="shared" si="151"/>
        <v>0</v>
      </c>
      <c r="AC275" t="str">
        <f t="shared" si="152"/>
        <v>0</v>
      </c>
      <c r="AD275" t="str">
        <f t="shared" si="153"/>
        <v>1</v>
      </c>
      <c r="AE275" t="str">
        <f t="shared" si="154"/>
        <v>1</v>
      </c>
      <c r="AF275" t="str">
        <f t="shared" si="155"/>
        <v>1</v>
      </c>
      <c r="AG275" t="str">
        <f t="shared" si="156"/>
        <v>1</v>
      </c>
      <c r="AH275" t="str">
        <f t="shared" si="157"/>
        <v>1</v>
      </c>
      <c r="AI275" t="str">
        <f t="shared" si="158"/>
        <v>1</v>
      </c>
      <c r="AJ275" t="str">
        <f t="shared" si="159"/>
        <v>1</v>
      </c>
      <c r="AK275" t="str">
        <f t="shared" si="160"/>
        <v>1</v>
      </c>
      <c r="AL275" t="str">
        <f t="shared" si="161"/>
        <v>1</v>
      </c>
      <c r="AM275" t="str">
        <f t="shared" si="162"/>
        <v>1</v>
      </c>
      <c r="AN275" t="str">
        <f t="shared" si="163"/>
        <v>1</v>
      </c>
      <c r="AO275" t="str">
        <f t="shared" si="164"/>
        <v>1</v>
      </c>
      <c r="AP275" t="str">
        <f t="shared" si="165"/>
        <v>1</v>
      </c>
      <c r="AQ275" t="str">
        <f t="shared" si="166"/>
        <v>1</v>
      </c>
      <c r="AR275" t="str">
        <f t="shared" si="167"/>
        <v>1</v>
      </c>
      <c r="AS275" t="str">
        <f t="shared" si="168"/>
        <v>0</v>
      </c>
      <c r="AT275" t="str">
        <f t="shared" si="169"/>
        <v>0</v>
      </c>
      <c r="AU275" t="str">
        <f t="shared" si="170"/>
        <v>0</v>
      </c>
      <c r="AV275" t="str">
        <f t="shared" si="171"/>
        <v>0</v>
      </c>
      <c r="AW275" t="str">
        <f t="shared" si="172"/>
        <v>0</v>
      </c>
      <c r="AX275" t="str">
        <f t="shared" si="173"/>
        <v>0</v>
      </c>
      <c r="AY275" t="str">
        <f t="shared" si="174"/>
        <v>0</v>
      </c>
      <c r="AZ275" t="str">
        <f t="shared" si="175"/>
        <v>0</v>
      </c>
      <c r="BA275" t="str">
        <f t="shared" si="176"/>
        <v>0</v>
      </c>
      <c r="BB275" t="str">
        <f t="shared" si="177"/>
        <v>0</v>
      </c>
      <c r="BC275" t="str">
        <f t="shared" si="178"/>
        <v>0</v>
      </c>
      <c r="BD275" t="str">
        <f t="shared" si="179"/>
        <v>0</v>
      </c>
    </row>
    <row r="276" spans="1:56" x14ac:dyDescent="0.2">
      <c r="A276" s="3">
        <v>44108</v>
      </c>
      <c r="B276" t="s">
        <v>130</v>
      </c>
      <c r="C276" s="5">
        <v>129.94</v>
      </c>
      <c r="D276">
        <v>0.1555</v>
      </c>
      <c r="E276">
        <v>28</v>
      </c>
      <c r="F276">
        <v>2</v>
      </c>
      <c r="G276">
        <v>17.16</v>
      </c>
      <c r="H276">
        <v>-8.5239999999999974</v>
      </c>
      <c r="I276">
        <v>1.4350945857795223</v>
      </c>
      <c r="J276">
        <v>-109324.75884244373</v>
      </c>
      <c r="K276">
        <v>1665594.8553054663</v>
      </c>
      <c r="L276">
        <v>0</v>
      </c>
      <c r="M276">
        <v>33.001658374792704</v>
      </c>
      <c r="N276">
        <v>32.64824120603015</v>
      </c>
      <c r="O276">
        <v>11.071428571428561</v>
      </c>
      <c r="P276">
        <v>-96.315165876777257</v>
      </c>
      <c r="Q276">
        <v>-1.41</v>
      </c>
      <c r="R276">
        <v>0.4</v>
      </c>
      <c r="S276" s="2">
        <v>25.424836601307181</v>
      </c>
      <c r="T276" s="2">
        <v>1.9607843137254919</v>
      </c>
      <c r="U276" t="str">
        <f t="shared" si="144"/>
        <v>0</v>
      </c>
      <c r="V276" t="str">
        <f t="shared" si="145"/>
        <v>0</v>
      </c>
      <c r="W276" t="str">
        <f t="shared" si="146"/>
        <v>0</v>
      </c>
      <c r="X276" t="str">
        <f t="shared" si="147"/>
        <v>0</v>
      </c>
      <c r="Y276" t="str">
        <f t="shared" si="148"/>
        <v>0</v>
      </c>
      <c r="Z276" t="str">
        <f t="shared" si="149"/>
        <v>0</v>
      </c>
      <c r="AA276" t="str">
        <f t="shared" si="150"/>
        <v>0</v>
      </c>
      <c r="AB276" t="str">
        <f t="shared" si="151"/>
        <v>0</v>
      </c>
      <c r="AC276" t="str">
        <f t="shared" si="152"/>
        <v>0</v>
      </c>
      <c r="AD276" t="str">
        <f t="shared" si="153"/>
        <v>0</v>
      </c>
      <c r="AE276" t="str">
        <f t="shared" si="154"/>
        <v>0</v>
      </c>
      <c r="AF276" t="str">
        <f t="shared" si="155"/>
        <v>0</v>
      </c>
      <c r="AG276" t="str">
        <f t="shared" si="156"/>
        <v>0</v>
      </c>
      <c r="AH276" t="str">
        <f t="shared" si="157"/>
        <v>0</v>
      </c>
      <c r="AI276" t="str">
        <f t="shared" si="158"/>
        <v>0</v>
      </c>
      <c r="AJ276" t="str">
        <f t="shared" si="159"/>
        <v>0</v>
      </c>
      <c r="AK276" t="str">
        <f t="shared" si="160"/>
        <v>0</v>
      </c>
      <c r="AL276" t="str">
        <f t="shared" si="161"/>
        <v>1</v>
      </c>
      <c r="AM276" t="str">
        <f t="shared" si="162"/>
        <v>1</v>
      </c>
      <c r="AN276" t="str">
        <f t="shared" si="163"/>
        <v>1</v>
      </c>
      <c r="AO276" t="str">
        <f t="shared" si="164"/>
        <v>1</v>
      </c>
      <c r="AP276" t="str">
        <f t="shared" si="165"/>
        <v>1</v>
      </c>
      <c r="AQ276" t="str">
        <f t="shared" si="166"/>
        <v>1</v>
      </c>
      <c r="AR276" t="str">
        <f t="shared" si="167"/>
        <v>1</v>
      </c>
      <c r="AS276" t="str">
        <f t="shared" si="168"/>
        <v>1</v>
      </c>
      <c r="AT276" t="str">
        <f t="shared" si="169"/>
        <v>1</v>
      </c>
      <c r="AU276" t="str">
        <f t="shared" si="170"/>
        <v>1</v>
      </c>
      <c r="AV276" t="str">
        <f t="shared" si="171"/>
        <v>1</v>
      </c>
      <c r="AW276" t="str">
        <f t="shared" si="172"/>
        <v>1</v>
      </c>
      <c r="AX276" t="str">
        <f t="shared" si="173"/>
        <v>1</v>
      </c>
      <c r="AY276" t="str">
        <f t="shared" si="174"/>
        <v>0</v>
      </c>
      <c r="AZ276" t="str">
        <f t="shared" si="175"/>
        <v>0</v>
      </c>
      <c r="BA276" t="str">
        <f t="shared" si="176"/>
        <v>0</v>
      </c>
      <c r="BB276" t="str">
        <f t="shared" si="177"/>
        <v>0</v>
      </c>
      <c r="BC276" t="str">
        <f t="shared" si="178"/>
        <v>0</v>
      </c>
      <c r="BD276" t="str">
        <f t="shared" si="179"/>
        <v>0</v>
      </c>
    </row>
    <row r="277" spans="1:56" x14ac:dyDescent="0.2">
      <c r="A277" s="3">
        <v>44108</v>
      </c>
      <c r="B277" t="s">
        <v>88</v>
      </c>
      <c r="C277" s="5">
        <v>89.01</v>
      </c>
      <c r="D277">
        <v>0.73</v>
      </c>
      <c r="E277">
        <v>37</v>
      </c>
      <c r="F277">
        <v>2</v>
      </c>
      <c r="G277">
        <v>28.29</v>
      </c>
      <c r="H277">
        <v>-5.0499999999999972</v>
      </c>
      <c r="I277">
        <v>0.59253134904229987</v>
      </c>
      <c r="J277">
        <v>-123287.67123287672</v>
      </c>
      <c r="K277">
        <v>1342465.7534246575</v>
      </c>
      <c r="L277">
        <v>-73972.602739726033</v>
      </c>
      <c r="M277">
        <v>41.294298921417564</v>
      </c>
      <c r="N277">
        <v>33.212686567164177</v>
      </c>
      <c r="O277">
        <v>170.37037037037035</v>
      </c>
      <c r="P277">
        <v>-51.655629139072843</v>
      </c>
      <c r="Q277">
        <v>-1.41</v>
      </c>
      <c r="R277">
        <v>0.4</v>
      </c>
      <c r="S277" s="2">
        <v>39.189189189189193</v>
      </c>
      <c r="T277" s="2">
        <v>1.3513513513513531</v>
      </c>
      <c r="U277" t="str">
        <f t="shared" si="144"/>
        <v>0</v>
      </c>
      <c r="V277" t="str">
        <f t="shared" si="145"/>
        <v>0</v>
      </c>
      <c r="W277" t="str">
        <f t="shared" si="146"/>
        <v>0</v>
      </c>
      <c r="X277" t="str">
        <f t="shared" si="147"/>
        <v>0</v>
      </c>
      <c r="Y277" t="str">
        <f t="shared" si="148"/>
        <v>0</v>
      </c>
      <c r="Z277" t="str">
        <f t="shared" si="149"/>
        <v>0</v>
      </c>
      <c r="AA277" t="str">
        <f t="shared" si="150"/>
        <v>0</v>
      </c>
      <c r="AB277" t="str">
        <f t="shared" si="151"/>
        <v>0</v>
      </c>
      <c r="AC277" t="str">
        <f t="shared" si="152"/>
        <v>0</v>
      </c>
      <c r="AD277" t="str">
        <f t="shared" si="153"/>
        <v>0</v>
      </c>
      <c r="AE277" t="str">
        <f t="shared" si="154"/>
        <v>0</v>
      </c>
      <c r="AF277" t="str">
        <f t="shared" si="155"/>
        <v>0</v>
      </c>
      <c r="AG277" t="str">
        <f t="shared" si="156"/>
        <v>0</v>
      </c>
      <c r="AH277" t="str">
        <f t="shared" si="157"/>
        <v>0</v>
      </c>
      <c r="AI277" t="str">
        <f t="shared" si="158"/>
        <v>0</v>
      </c>
      <c r="AJ277" t="str">
        <f t="shared" si="159"/>
        <v>0</v>
      </c>
      <c r="AK277" t="str">
        <f t="shared" si="160"/>
        <v>0</v>
      </c>
      <c r="AL277" t="str">
        <f t="shared" si="161"/>
        <v>1</v>
      </c>
      <c r="AM277" t="str">
        <f t="shared" si="162"/>
        <v>1</v>
      </c>
      <c r="AN277" t="str">
        <f t="shared" si="163"/>
        <v>1</v>
      </c>
      <c r="AO277" t="str">
        <f t="shared" si="164"/>
        <v>1</v>
      </c>
      <c r="AP277" t="str">
        <f t="shared" si="165"/>
        <v>1</v>
      </c>
      <c r="AQ277" t="str">
        <f t="shared" si="166"/>
        <v>1</v>
      </c>
      <c r="AR277" t="str">
        <f t="shared" si="167"/>
        <v>1</v>
      </c>
      <c r="AS277" t="str">
        <f t="shared" si="168"/>
        <v>1</v>
      </c>
      <c r="AT277" t="str">
        <f t="shared" si="169"/>
        <v>1</v>
      </c>
      <c r="AU277" t="str">
        <f t="shared" si="170"/>
        <v>1</v>
      </c>
      <c r="AV277" t="str">
        <f t="shared" si="171"/>
        <v>1</v>
      </c>
      <c r="AW277" t="str">
        <f t="shared" si="172"/>
        <v>1</v>
      </c>
      <c r="AX277" t="str">
        <f t="shared" si="173"/>
        <v>1</v>
      </c>
      <c r="AY277" t="str">
        <f t="shared" si="174"/>
        <v>1</v>
      </c>
      <c r="AZ277" t="str">
        <f t="shared" si="175"/>
        <v>1</v>
      </c>
      <c r="BA277" t="str">
        <f t="shared" si="176"/>
        <v>1</v>
      </c>
      <c r="BB277" t="str">
        <f t="shared" si="177"/>
        <v>1</v>
      </c>
      <c r="BC277" t="str">
        <f t="shared" si="178"/>
        <v>1</v>
      </c>
      <c r="BD277" t="str">
        <f t="shared" si="179"/>
        <v>0</v>
      </c>
    </row>
    <row r="278" spans="1:56" x14ac:dyDescent="0.2">
      <c r="A278" s="3">
        <v>44108</v>
      </c>
      <c r="B278" t="s">
        <v>19</v>
      </c>
      <c r="C278" s="5">
        <v>37.51</v>
      </c>
      <c r="D278">
        <v>1.79</v>
      </c>
      <c r="E278">
        <v>38</v>
      </c>
      <c r="F278">
        <v>2</v>
      </c>
      <c r="G278">
        <v>36.08</v>
      </c>
      <c r="H278">
        <v>1.3559999999999945</v>
      </c>
      <c r="I278">
        <v>3.2295271049596339</v>
      </c>
      <c r="J278">
        <v>247486.03351955308</v>
      </c>
      <c r="K278">
        <v>2672067.039106145</v>
      </c>
      <c r="L278">
        <v>-144134.07821229051</v>
      </c>
      <c r="M278">
        <v>35.693387946167348</v>
      </c>
      <c r="N278">
        <v>6.1491803278688524</v>
      </c>
      <c r="O278">
        <v>442.42424242424238</v>
      </c>
      <c r="P278">
        <v>-61.505376344086024</v>
      </c>
      <c r="Q278">
        <v>-1.41</v>
      </c>
      <c r="R278">
        <v>0.4</v>
      </c>
      <c r="S278" s="2">
        <v>9.1096242923314481</v>
      </c>
      <c r="T278" s="2">
        <v>9.9330931549150812</v>
      </c>
      <c r="U278" t="str">
        <f t="shared" si="144"/>
        <v>0</v>
      </c>
      <c r="V278" t="str">
        <f t="shared" si="145"/>
        <v>0</v>
      </c>
      <c r="W278" t="str">
        <f t="shared" si="146"/>
        <v>0</v>
      </c>
      <c r="X278" t="str">
        <f t="shared" si="147"/>
        <v>0</v>
      </c>
      <c r="Y278" t="str">
        <f t="shared" si="148"/>
        <v>0</v>
      </c>
      <c r="Z278" t="str">
        <f t="shared" si="149"/>
        <v>0</v>
      </c>
      <c r="AA278" t="str">
        <f t="shared" si="150"/>
        <v>0</v>
      </c>
      <c r="AB278" t="str">
        <f t="shared" si="151"/>
        <v>0</v>
      </c>
      <c r="AC278" t="str">
        <f t="shared" si="152"/>
        <v>0</v>
      </c>
      <c r="AD278" t="str">
        <f t="shared" si="153"/>
        <v>0</v>
      </c>
      <c r="AE278" t="str">
        <f t="shared" si="154"/>
        <v>0</v>
      </c>
      <c r="AF278" t="str">
        <f t="shared" si="155"/>
        <v>0</v>
      </c>
      <c r="AG278" t="str">
        <f t="shared" si="156"/>
        <v>1</v>
      </c>
      <c r="AH278" t="str">
        <f t="shared" si="157"/>
        <v>1</v>
      </c>
      <c r="AI278" t="str">
        <f t="shared" si="158"/>
        <v>1</v>
      </c>
      <c r="AJ278" t="str">
        <f t="shared" si="159"/>
        <v>1</v>
      </c>
      <c r="AK278" t="str">
        <f t="shared" si="160"/>
        <v>1</v>
      </c>
      <c r="AL278" t="str">
        <f t="shared" si="161"/>
        <v>1</v>
      </c>
      <c r="AM278" t="str">
        <f t="shared" si="162"/>
        <v>1</v>
      </c>
      <c r="AN278" t="str">
        <f t="shared" si="163"/>
        <v>1</v>
      </c>
      <c r="AO278" t="str">
        <f t="shared" si="164"/>
        <v>1</v>
      </c>
      <c r="AP278" t="str">
        <f t="shared" si="165"/>
        <v>1</v>
      </c>
      <c r="AQ278" t="str">
        <f t="shared" si="166"/>
        <v>1</v>
      </c>
      <c r="AR278" t="str">
        <f t="shared" si="167"/>
        <v>1</v>
      </c>
      <c r="AS278" t="str">
        <f t="shared" si="168"/>
        <v>0</v>
      </c>
      <c r="AT278" t="str">
        <f t="shared" si="169"/>
        <v>0</v>
      </c>
      <c r="AU278" t="str">
        <f t="shared" si="170"/>
        <v>0</v>
      </c>
      <c r="AV278" t="str">
        <f t="shared" si="171"/>
        <v>0</v>
      </c>
      <c r="AW278" t="str">
        <f t="shared" si="172"/>
        <v>0</v>
      </c>
      <c r="AX278" t="str">
        <f t="shared" si="173"/>
        <v>0</v>
      </c>
      <c r="AY278" t="str">
        <f t="shared" si="174"/>
        <v>0</v>
      </c>
      <c r="AZ278" t="str">
        <f t="shared" si="175"/>
        <v>0</v>
      </c>
      <c r="BA278" t="str">
        <f t="shared" si="176"/>
        <v>0</v>
      </c>
      <c r="BB278" t="str">
        <f t="shared" si="177"/>
        <v>0</v>
      </c>
      <c r="BC278" t="str">
        <f t="shared" si="178"/>
        <v>0</v>
      </c>
      <c r="BD278" t="str">
        <f t="shared" si="179"/>
        <v>0</v>
      </c>
    </row>
    <row r="279" spans="1:56" x14ac:dyDescent="0.2">
      <c r="A279" s="3">
        <v>44108</v>
      </c>
      <c r="B279" t="s">
        <v>178</v>
      </c>
      <c r="C279" s="5">
        <v>25.08</v>
      </c>
      <c r="D279">
        <v>13.96</v>
      </c>
      <c r="E279">
        <v>41</v>
      </c>
      <c r="F279">
        <v>2</v>
      </c>
      <c r="G279">
        <v>32.590000000000003</v>
      </c>
      <c r="H279">
        <v>7.6780000000000044</v>
      </c>
      <c r="I279">
        <v>1.0861694424330219</v>
      </c>
      <c r="J279">
        <v>214899.71346704868</v>
      </c>
      <c r="K279">
        <v>3366762.1776504298</v>
      </c>
      <c r="L279">
        <v>-62392.550143266475</v>
      </c>
      <c r="M279">
        <v>160.84788029925187</v>
      </c>
      <c r="N279">
        <v>3.8883720930232553</v>
      </c>
      <c r="O279">
        <v>1549.5332624364883</v>
      </c>
      <c r="P279">
        <v>-54.953210713133259</v>
      </c>
      <c r="Q279">
        <v>-1.41</v>
      </c>
      <c r="R279">
        <v>0.4</v>
      </c>
      <c r="S279" s="2">
        <v>11.927272727272729</v>
      </c>
      <c r="T279" s="2">
        <v>2.181818181818187</v>
      </c>
      <c r="U279" t="str">
        <f t="shared" si="144"/>
        <v>0</v>
      </c>
      <c r="V279" t="str">
        <f t="shared" si="145"/>
        <v>0</v>
      </c>
      <c r="W279" t="str">
        <f t="shared" si="146"/>
        <v>0</v>
      </c>
      <c r="X279" t="str">
        <f t="shared" si="147"/>
        <v>0</v>
      </c>
      <c r="Y279" t="str">
        <f t="shared" si="148"/>
        <v>0</v>
      </c>
      <c r="Z279" t="str">
        <f t="shared" si="149"/>
        <v>0</v>
      </c>
      <c r="AA279" t="str">
        <f t="shared" si="150"/>
        <v>0</v>
      </c>
      <c r="AB279" t="str">
        <f t="shared" si="151"/>
        <v>0</v>
      </c>
      <c r="AC279" t="str">
        <f t="shared" si="152"/>
        <v>0</v>
      </c>
      <c r="AD279" t="str">
        <f t="shared" si="153"/>
        <v>0</v>
      </c>
      <c r="AE279" t="str">
        <f t="shared" si="154"/>
        <v>0</v>
      </c>
      <c r="AF279" t="str">
        <f t="shared" si="155"/>
        <v>0</v>
      </c>
      <c r="AG279" t="str">
        <f t="shared" si="156"/>
        <v>0</v>
      </c>
      <c r="AH279" t="str">
        <f t="shared" si="157"/>
        <v>0</v>
      </c>
      <c r="AI279" t="str">
        <f t="shared" si="158"/>
        <v>0</v>
      </c>
      <c r="AJ279" t="str">
        <f t="shared" si="159"/>
        <v>0</v>
      </c>
      <c r="AK279" t="str">
        <f t="shared" si="160"/>
        <v>1</v>
      </c>
      <c r="AL279" t="str">
        <f t="shared" si="161"/>
        <v>1</v>
      </c>
      <c r="AM279" t="str">
        <f t="shared" si="162"/>
        <v>1</v>
      </c>
      <c r="AN279" t="str">
        <f t="shared" si="163"/>
        <v>1</v>
      </c>
      <c r="AO279" t="str">
        <f t="shared" si="164"/>
        <v>1</v>
      </c>
      <c r="AP279" t="str">
        <f t="shared" si="165"/>
        <v>1</v>
      </c>
      <c r="AQ279" t="str">
        <f t="shared" si="166"/>
        <v>1</v>
      </c>
      <c r="AR279" t="str">
        <f t="shared" si="167"/>
        <v>1</v>
      </c>
      <c r="AS279" t="str">
        <f t="shared" si="168"/>
        <v>1</v>
      </c>
      <c r="AT279" t="str">
        <f t="shared" si="169"/>
        <v>0</v>
      </c>
      <c r="AU279" t="str">
        <f t="shared" si="170"/>
        <v>0</v>
      </c>
      <c r="AV279" t="str">
        <f t="shared" si="171"/>
        <v>0</v>
      </c>
      <c r="AW279" t="str">
        <f t="shared" si="172"/>
        <v>0</v>
      </c>
      <c r="AX279" t="str">
        <f t="shared" si="173"/>
        <v>0</v>
      </c>
      <c r="AY279" t="str">
        <f t="shared" si="174"/>
        <v>0</v>
      </c>
      <c r="AZ279" t="str">
        <f t="shared" si="175"/>
        <v>0</v>
      </c>
      <c r="BA279" t="str">
        <f t="shared" si="176"/>
        <v>0</v>
      </c>
      <c r="BB279" t="str">
        <f t="shared" si="177"/>
        <v>0</v>
      </c>
      <c r="BC279" t="str">
        <f t="shared" si="178"/>
        <v>0</v>
      </c>
      <c r="BD279" t="str">
        <f t="shared" si="179"/>
        <v>0</v>
      </c>
    </row>
    <row r="280" spans="1:56" x14ac:dyDescent="0.2">
      <c r="A280" s="3">
        <v>44108</v>
      </c>
      <c r="B280" t="s">
        <v>160</v>
      </c>
      <c r="C280" s="5">
        <v>22.6</v>
      </c>
      <c r="D280">
        <v>3.13</v>
      </c>
      <c r="E280">
        <v>46</v>
      </c>
      <c r="F280">
        <v>2</v>
      </c>
      <c r="G280">
        <v>35</v>
      </c>
      <c r="H280">
        <v>5.2680000000000007</v>
      </c>
      <c r="I280">
        <v>6.0657404269739015</v>
      </c>
      <c r="J280">
        <v>666134.18530351436</v>
      </c>
      <c r="K280">
        <v>7542172.5239616614</v>
      </c>
      <c r="L280">
        <v>-62300.319488817891</v>
      </c>
      <c r="M280">
        <v>245.41607898448515</v>
      </c>
      <c r="N280">
        <v>1.2988505747126438</v>
      </c>
      <c r="O280">
        <v>769.44444444444446</v>
      </c>
      <c r="P280">
        <v>-16.533333333333335</v>
      </c>
      <c r="Q280">
        <v>-1.41</v>
      </c>
      <c r="R280">
        <v>0.4</v>
      </c>
      <c r="S280" s="2">
        <v>60.645161290322591</v>
      </c>
      <c r="T280" s="2">
        <v>4.8387096774193514</v>
      </c>
      <c r="U280" t="str">
        <f t="shared" si="144"/>
        <v>0</v>
      </c>
      <c r="V280" t="str">
        <f t="shared" si="145"/>
        <v>0</v>
      </c>
      <c r="W280" t="str">
        <f t="shared" si="146"/>
        <v>0</v>
      </c>
      <c r="X280" t="str">
        <f t="shared" si="147"/>
        <v>0</v>
      </c>
      <c r="Y280" t="str">
        <f t="shared" si="148"/>
        <v>0</v>
      </c>
      <c r="Z280" t="str">
        <f t="shared" si="149"/>
        <v>0</v>
      </c>
      <c r="AA280" t="str">
        <f t="shared" si="150"/>
        <v>0</v>
      </c>
      <c r="AB280" t="str">
        <f t="shared" si="151"/>
        <v>0</v>
      </c>
      <c r="AC280" t="str">
        <f t="shared" si="152"/>
        <v>0</v>
      </c>
      <c r="AD280" t="str">
        <f t="shared" si="153"/>
        <v>0</v>
      </c>
      <c r="AE280" t="str">
        <f t="shared" si="154"/>
        <v>0</v>
      </c>
      <c r="AF280" t="str">
        <f t="shared" si="155"/>
        <v>0</v>
      </c>
      <c r="AG280" t="str">
        <f t="shared" si="156"/>
        <v>0</v>
      </c>
      <c r="AH280" t="str">
        <f t="shared" si="157"/>
        <v>0</v>
      </c>
      <c r="AI280" t="str">
        <f t="shared" si="158"/>
        <v>1</v>
      </c>
      <c r="AJ280" t="str">
        <f t="shared" si="159"/>
        <v>1</v>
      </c>
      <c r="AK280" t="str">
        <f t="shared" si="160"/>
        <v>1</v>
      </c>
      <c r="AL280" t="str">
        <f t="shared" si="161"/>
        <v>1</v>
      </c>
      <c r="AM280" t="str">
        <f t="shared" si="162"/>
        <v>1</v>
      </c>
      <c r="AN280" t="str">
        <f t="shared" si="163"/>
        <v>1</v>
      </c>
      <c r="AO280" t="str">
        <f t="shared" si="164"/>
        <v>1</v>
      </c>
      <c r="AP280" t="str">
        <f t="shared" si="165"/>
        <v>1</v>
      </c>
      <c r="AQ280" t="str">
        <f t="shared" si="166"/>
        <v>1</v>
      </c>
      <c r="AR280" t="str">
        <f t="shared" si="167"/>
        <v>1</v>
      </c>
      <c r="AS280" t="str">
        <f t="shared" si="168"/>
        <v>1</v>
      </c>
      <c r="AT280" t="str">
        <f t="shared" si="169"/>
        <v>1</v>
      </c>
      <c r="AU280" t="str">
        <f t="shared" si="170"/>
        <v>1</v>
      </c>
      <c r="AV280" t="str">
        <f t="shared" si="171"/>
        <v>1</v>
      </c>
      <c r="AW280" t="str">
        <f t="shared" si="172"/>
        <v>1</v>
      </c>
      <c r="AX280" t="str">
        <f t="shared" si="173"/>
        <v>1</v>
      </c>
      <c r="AY280" t="str">
        <f t="shared" si="174"/>
        <v>1</v>
      </c>
      <c r="AZ280" t="str">
        <f t="shared" si="175"/>
        <v>1</v>
      </c>
      <c r="BA280" t="str">
        <f t="shared" si="176"/>
        <v>1</v>
      </c>
      <c r="BB280" t="str">
        <f t="shared" si="177"/>
        <v>1</v>
      </c>
      <c r="BC280" t="str">
        <f t="shared" si="178"/>
        <v>1</v>
      </c>
      <c r="BD280" t="str">
        <f t="shared" si="179"/>
        <v>1</v>
      </c>
    </row>
    <row r="281" spans="1:56" x14ac:dyDescent="0.2">
      <c r="A281" s="3">
        <v>44108</v>
      </c>
      <c r="B281" t="s">
        <v>158</v>
      </c>
      <c r="C281" s="5">
        <v>32.96</v>
      </c>
      <c r="D281">
        <v>0.58520000000000005</v>
      </c>
      <c r="E281">
        <v>166</v>
      </c>
      <c r="F281">
        <v>1</v>
      </c>
      <c r="G281">
        <v>21.97</v>
      </c>
      <c r="H281">
        <v>-5.5180000000000007</v>
      </c>
      <c r="I281">
        <v>0.63628546861565549</v>
      </c>
      <c r="J281">
        <v>41011.619958988376</v>
      </c>
      <c r="K281">
        <v>430622.00956937793</v>
      </c>
      <c r="L281">
        <v>0</v>
      </c>
      <c r="M281">
        <v>20.454545454545453</v>
      </c>
      <c r="N281">
        <v>45.777777777777779</v>
      </c>
      <c r="O281">
        <v>24.510638297872358</v>
      </c>
      <c r="P281">
        <v>-89.398550724637673</v>
      </c>
      <c r="Q281">
        <v>-1.41</v>
      </c>
      <c r="R281">
        <v>0.4</v>
      </c>
      <c r="S281" s="2">
        <v>14.583333333333339</v>
      </c>
      <c r="T281" s="2">
        <v>2.4666666666666539</v>
      </c>
      <c r="U281" t="str">
        <f t="shared" si="144"/>
        <v>0</v>
      </c>
      <c r="V281" t="str">
        <f t="shared" si="145"/>
        <v>0</v>
      </c>
      <c r="W281" t="str">
        <f t="shared" si="146"/>
        <v>0</v>
      </c>
      <c r="X281" t="str">
        <f t="shared" si="147"/>
        <v>0</v>
      </c>
      <c r="Y281" t="str">
        <f t="shared" si="148"/>
        <v>0</v>
      </c>
      <c r="Z281" t="str">
        <f t="shared" si="149"/>
        <v>0</v>
      </c>
      <c r="AA281" t="str">
        <f t="shared" si="150"/>
        <v>0</v>
      </c>
      <c r="AB281" t="str">
        <f t="shared" si="151"/>
        <v>0</v>
      </c>
      <c r="AC281" t="str">
        <f t="shared" si="152"/>
        <v>0</v>
      </c>
      <c r="AD281" t="str">
        <f t="shared" si="153"/>
        <v>0</v>
      </c>
      <c r="AE281" t="str">
        <f t="shared" si="154"/>
        <v>0</v>
      </c>
      <c r="AF281" t="str">
        <f t="shared" si="155"/>
        <v>0</v>
      </c>
      <c r="AG281" t="str">
        <f t="shared" si="156"/>
        <v>0</v>
      </c>
      <c r="AH281" t="str">
        <f t="shared" si="157"/>
        <v>0</v>
      </c>
      <c r="AI281" t="str">
        <f t="shared" si="158"/>
        <v>0</v>
      </c>
      <c r="AJ281" t="str">
        <f t="shared" si="159"/>
        <v>0</v>
      </c>
      <c r="AK281" t="str">
        <f t="shared" si="160"/>
        <v>1</v>
      </c>
      <c r="AL281" t="str">
        <f t="shared" si="161"/>
        <v>1</v>
      </c>
      <c r="AM281" t="str">
        <f t="shared" si="162"/>
        <v>1</v>
      </c>
      <c r="AN281" t="str">
        <f t="shared" si="163"/>
        <v>1</v>
      </c>
      <c r="AO281" t="str">
        <f t="shared" si="164"/>
        <v>1</v>
      </c>
      <c r="AP281" t="str">
        <f t="shared" si="165"/>
        <v>1</v>
      </c>
      <c r="AQ281" t="str">
        <f t="shared" si="166"/>
        <v>1</v>
      </c>
      <c r="AR281" t="str">
        <f t="shared" si="167"/>
        <v>1</v>
      </c>
      <c r="AS281" t="str">
        <f t="shared" si="168"/>
        <v>1</v>
      </c>
      <c r="AT281" t="str">
        <f t="shared" si="169"/>
        <v>1</v>
      </c>
      <c r="AU281" t="str">
        <f t="shared" si="170"/>
        <v>1</v>
      </c>
      <c r="AV281" t="str">
        <f t="shared" si="171"/>
        <v>0</v>
      </c>
      <c r="AW281" t="str">
        <f t="shared" si="172"/>
        <v>0</v>
      </c>
      <c r="AX281" t="str">
        <f t="shared" si="173"/>
        <v>0</v>
      </c>
      <c r="AY281" t="str">
        <f t="shared" si="174"/>
        <v>0</v>
      </c>
      <c r="AZ281" t="str">
        <f t="shared" si="175"/>
        <v>0</v>
      </c>
      <c r="BA281" t="str">
        <f t="shared" si="176"/>
        <v>0</v>
      </c>
      <c r="BB281" t="str">
        <f t="shared" si="177"/>
        <v>0</v>
      </c>
      <c r="BC281" t="str">
        <f t="shared" si="178"/>
        <v>0</v>
      </c>
      <c r="BD281" t="str">
        <f t="shared" si="179"/>
        <v>0</v>
      </c>
    </row>
    <row r="282" spans="1:56" x14ac:dyDescent="0.2">
      <c r="A282" s="3">
        <v>44108</v>
      </c>
      <c r="B282" t="s">
        <v>86</v>
      </c>
      <c r="C282" s="5">
        <v>19.22</v>
      </c>
      <c r="D282">
        <v>4.92</v>
      </c>
      <c r="E282">
        <v>50</v>
      </c>
      <c r="F282">
        <v>2</v>
      </c>
      <c r="G282">
        <v>21.31</v>
      </c>
      <c r="H282">
        <v>-1.5380000000000003</v>
      </c>
      <c r="I282">
        <v>0.81967213114754167</v>
      </c>
      <c r="J282">
        <v>-84552.845528455291</v>
      </c>
      <c r="K282">
        <v>400000</v>
      </c>
      <c r="L282">
        <v>-6504.0650406504064</v>
      </c>
      <c r="M282">
        <v>30.185873605947961</v>
      </c>
      <c r="N282">
        <v>23.669950738916253</v>
      </c>
      <c r="O282">
        <v>459.09090909090907</v>
      </c>
      <c r="P282">
        <v>-60.064935064935064</v>
      </c>
      <c r="Q282">
        <v>-1.41</v>
      </c>
      <c r="R282">
        <v>0.4</v>
      </c>
      <c r="S282" s="2">
        <v>7.3770491803278748</v>
      </c>
      <c r="T282" s="2">
        <v>1.4344262295082031</v>
      </c>
      <c r="U282" t="str">
        <f t="shared" si="144"/>
        <v>0</v>
      </c>
      <c r="V282" t="str">
        <f t="shared" si="145"/>
        <v>0</v>
      </c>
      <c r="W282" t="str">
        <f t="shared" si="146"/>
        <v>0</v>
      </c>
      <c r="X282" t="str">
        <f t="shared" si="147"/>
        <v>0</v>
      </c>
      <c r="Y282" t="str">
        <f t="shared" si="148"/>
        <v>0</v>
      </c>
      <c r="Z282" t="str">
        <f t="shared" si="149"/>
        <v>0</v>
      </c>
      <c r="AA282" t="str">
        <f t="shared" si="150"/>
        <v>0</v>
      </c>
      <c r="AB282" t="str">
        <f t="shared" si="151"/>
        <v>0</v>
      </c>
      <c r="AC282" t="str">
        <f t="shared" si="152"/>
        <v>0</v>
      </c>
      <c r="AD282" t="str">
        <f t="shared" si="153"/>
        <v>0</v>
      </c>
      <c r="AE282" t="str">
        <f t="shared" si="154"/>
        <v>0</v>
      </c>
      <c r="AF282" t="str">
        <f t="shared" si="155"/>
        <v>0</v>
      </c>
      <c r="AG282" t="str">
        <f t="shared" si="156"/>
        <v>0</v>
      </c>
      <c r="AH282" t="str">
        <f t="shared" si="157"/>
        <v>0</v>
      </c>
      <c r="AI282" t="str">
        <f t="shared" si="158"/>
        <v>0</v>
      </c>
      <c r="AJ282" t="str">
        <f t="shared" si="159"/>
        <v>0</v>
      </c>
      <c r="AK282" t="str">
        <f t="shared" si="160"/>
        <v>0</v>
      </c>
      <c r="AL282" t="str">
        <f t="shared" si="161"/>
        <v>1</v>
      </c>
      <c r="AM282" t="str">
        <f t="shared" si="162"/>
        <v>1</v>
      </c>
      <c r="AN282" t="str">
        <f t="shared" si="163"/>
        <v>1</v>
      </c>
      <c r="AO282" t="str">
        <f t="shared" si="164"/>
        <v>1</v>
      </c>
      <c r="AP282" t="str">
        <f t="shared" si="165"/>
        <v>1</v>
      </c>
      <c r="AQ282" t="str">
        <f t="shared" si="166"/>
        <v>1</v>
      </c>
      <c r="AR282" t="str">
        <f t="shared" si="167"/>
        <v>0</v>
      </c>
      <c r="AS282" t="str">
        <f t="shared" si="168"/>
        <v>0</v>
      </c>
      <c r="AT282" t="str">
        <f t="shared" si="169"/>
        <v>0</v>
      </c>
      <c r="AU282" t="str">
        <f t="shared" si="170"/>
        <v>0</v>
      </c>
      <c r="AV282" t="str">
        <f t="shared" si="171"/>
        <v>0</v>
      </c>
      <c r="AW282" t="str">
        <f t="shared" si="172"/>
        <v>0</v>
      </c>
      <c r="AX282" t="str">
        <f t="shared" si="173"/>
        <v>0</v>
      </c>
      <c r="AY282" t="str">
        <f t="shared" si="174"/>
        <v>0</v>
      </c>
      <c r="AZ282" t="str">
        <f t="shared" si="175"/>
        <v>0</v>
      </c>
      <c r="BA282" t="str">
        <f t="shared" si="176"/>
        <v>0</v>
      </c>
      <c r="BB282" t="str">
        <f t="shared" si="177"/>
        <v>0</v>
      </c>
      <c r="BC282" t="str">
        <f t="shared" si="178"/>
        <v>0</v>
      </c>
      <c r="BD282" t="str">
        <f t="shared" si="179"/>
        <v>0</v>
      </c>
    </row>
    <row r="283" spans="1:56" x14ac:dyDescent="0.2">
      <c r="A283" s="3">
        <v>44108</v>
      </c>
      <c r="B283" t="s">
        <v>54</v>
      </c>
      <c r="C283" s="5">
        <v>39.11</v>
      </c>
      <c r="D283">
        <v>2.21</v>
      </c>
      <c r="E283">
        <v>51</v>
      </c>
      <c r="F283">
        <v>2</v>
      </c>
      <c r="G283">
        <v>31.68</v>
      </c>
      <c r="H283">
        <v>4.7040000000000006</v>
      </c>
      <c r="I283">
        <v>0.18132366273798747</v>
      </c>
      <c r="J283">
        <v>204072.39819004526</v>
      </c>
      <c r="K283">
        <v>347963.80090497737</v>
      </c>
      <c r="L283">
        <v>25791.855203619911</v>
      </c>
      <c r="M283">
        <v>16.529516994633276</v>
      </c>
      <c r="N283">
        <v>42.326839826839823</v>
      </c>
      <c r="O283">
        <v>480.0524934383202</v>
      </c>
      <c r="P283">
        <v>-68.917018284106888</v>
      </c>
      <c r="Q283">
        <v>-1.41</v>
      </c>
      <c r="R283">
        <v>0.4</v>
      </c>
      <c r="S283" s="2">
        <v>7.0796460176991216</v>
      </c>
      <c r="T283" s="2">
        <v>2.654867256637151</v>
      </c>
      <c r="U283" t="str">
        <f t="shared" si="144"/>
        <v>0</v>
      </c>
      <c r="V283" t="str">
        <f t="shared" si="145"/>
        <v>0</v>
      </c>
      <c r="W283" t="str">
        <f t="shared" si="146"/>
        <v>0</v>
      </c>
      <c r="X283" t="str">
        <f t="shared" si="147"/>
        <v>0</v>
      </c>
      <c r="Y283" t="str">
        <f t="shared" si="148"/>
        <v>0</v>
      </c>
      <c r="Z283" t="str">
        <f t="shared" si="149"/>
        <v>0</v>
      </c>
      <c r="AA283" t="str">
        <f t="shared" si="150"/>
        <v>0</v>
      </c>
      <c r="AB283" t="str">
        <f t="shared" si="151"/>
        <v>0</v>
      </c>
      <c r="AC283" t="str">
        <f t="shared" si="152"/>
        <v>0</v>
      </c>
      <c r="AD283" t="str">
        <f t="shared" si="153"/>
        <v>0</v>
      </c>
      <c r="AE283" t="str">
        <f t="shared" si="154"/>
        <v>0</v>
      </c>
      <c r="AF283" t="str">
        <f t="shared" si="155"/>
        <v>0</v>
      </c>
      <c r="AG283" t="str">
        <f t="shared" si="156"/>
        <v>0</v>
      </c>
      <c r="AH283" t="str">
        <f t="shared" si="157"/>
        <v>0</v>
      </c>
      <c r="AI283" t="str">
        <f t="shared" si="158"/>
        <v>0</v>
      </c>
      <c r="AJ283" t="str">
        <f t="shared" si="159"/>
        <v>0</v>
      </c>
      <c r="AK283" t="str">
        <f t="shared" si="160"/>
        <v>1</v>
      </c>
      <c r="AL283" t="str">
        <f t="shared" si="161"/>
        <v>1</v>
      </c>
      <c r="AM283" t="str">
        <f t="shared" si="162"/>
        <v>1</v>
      </c>
      <c r="AN283" t="str">
        <f t="shared" si="163"/>
        <v>1</v>
      </c>
      <c r="AO283" t="str">
        <f t="shared" si="164"/>
        <v>1</v>
      </c>
      <c r="AP283" t="str">
        <f t="shared" si="165"/>
        <v>1</v>
      </c>
      <c r="AQ283" t="str">
        <f t="shared" si="166"/>
        <v>1</v>
      </c>
      <c r="AR283" t="str">
        <f t="shared" si="167"/>
        <v>0</v>
      </c>
      <c r="AS283" t="str">
        <f t="shared" si="168"/>
        <v>0</v>
      </c>
      <c r="AT283" t="str">
        <f t="shared" si="169"/>
        <v>0</v>
      </c>
      <c r="AU283" t="str">
        <f t="shared" si="170"/>
        <v>0</v>
      </c>
      <c r="AV283" t="str">
        <f t="shared" si="171"/>
        <v>0</v>
      </c>
      <c r="AW283" t="str">
        <f t="shared" si="172"/>
        <v>0</v>
      </c>
      <c r="AX283" t="str">
        <f t="shared" si="173"/>
        <v>0</v>
      </c>
      <c r="AY283" t="str">
        <f t="shared" si="174"/>
        <v>0</v>
      </c>
      <c r="AZ283" t="str">
        <f t="shared" si="175"/>
        <v>0</v>
      </c>
      <c r="BA283" t="str">
        <f t="shared" si="176"/>
        <v>0</v>
      </c>
      <c r="BB283" t="str">
        <f t="shared" si="177"/>
        <v>0</v>
      </c>
      <c r="BC283" t="str">
        <f t="shared" si="178"/>
        <v>0</v>
      </c>
      <c r="BD283" t="str">
        <f t="shared" si="179"/>
        <v>0</v>
      </c>
    </row>
    <row r="284" spans="1:56" x14ac:dyDescent="0.2">
      <c r="A284" s="3">
        <v>44108</v>
      </c>
      <c r="B284" t="s">
        <v>179</v>
      </c>
      <c r="C284" s="5">
        <v>136.52000000000001</v>
      </c>
      <c r="D284">
        <v>2.4700000000000002</v>
      </c>
      <c r="E284">
        <v>54</v>
      </c>
      <c r="F284">
        <v>1</v>
      </c>
      <c r="G284">
        <v>14.23</v>
      </c>
      <c r="H284">
        <v>-7.1620000000000026</v>
      </c>
      <c r="I284">
        <v>-8.0906148867305003E-2</v>
      </c>
      <c r="J284">
        <v>-12145.748987854249</v>
      </c>
      <c r="K284">
        <v>1061538.4615384615</v>
      </c>
      <c r="L284">
        <v>-108906.8825910931</v>
      </c>
      <c r="M284">
        <v>68.115942028985515</v>
      </c>
      <c r="N284">
        <v>41.495440729483285</v>
      </c>
      <c r="O284">
        <v>5.5555555555555705</v>
      </c>
      <c r="P284">
        <v>-81.983953318745435</v>
      </c>
      <c r="Q284">
        <v>-1.41</v>
      </c>
      <c r="R284">
        <v>0.4</v>
      </c>
      <c r="S284" s="2">
        <v>24.302788844621531</v>
      </c>
      <c r="T284" s="2">
        <v>0</v>
      </c>
      <c r="U284" t="str">
        <f t="shared" si="144"/>
        <v>0</v>
      </c>
      <c r="V284" t="str">
        <f t="shared" si="145"/>
        <v>0</v>
      </c>
      <c r="W284" t="str">
        <f t="shared" si="146"/>
        <v>0</v>
      </c>
      <c r="X284" t="str">
        <f t="shared" si="147"/>
        <v>0</v>
      </c>
      <c r="Y284" t="str">
        <f t="shared" si="148"/>
        <v>0</v>
      </c>
      <c r="Z284" t="str">
        <f t="shared" si="149"/>
        <v>0</v>
      </c>
      <c r="AA284" t="str">
        <f t="shared" si="150"/>
        <v>0</v>
      </c>
      <c r="AB284" t="str">
        <f t="shared" si="151"/>
        <v>0</v>
      </c>
      <c r="AC284" t="str">
        <f t="shared" si="152"/>
        <v>0</v>
      </c>
      <c r="AD284" t="str">
        <f t="shared" si="153"/>
        <v>0</v>
      </c>
      <c r="AE284" t="str">
        <f t="shared" si="154"/>
        <v>0</v>
      </c>
      <c r="AF284" t="str">
        <f t="shared" si="155"/>
        <v>0</v>
      </c>
      <c r="AG284" t="str">
        <f t="shared" si="156"/>
        <v>0</v>
      </c>
      <c r="AH284" t="str">
        <f t="shared" si="157"/>
        <v>0</v>
      </c>
      <c r="AI284" t="str">
        <f t="shared" si="158"/>
        <v>0</v>
      </c>
      <c r="AJ284" t="str">
        <f t="shared" si="159"/>
        <v>0</v>
      </c>
      <c r="AK284" t="str">
        <f t="shared" si="160"/>
        <v>0</v>
      </c>
      <c r="AL284" t="str">
        <f t="shared" si="161"/>
        <v>0</v>
      </c>
      <c r="AM284" t="str">
        <f t="shared" si="162"/>
        <v>1</v>
      </c>
      <c r="AN284" t="str">
        <f t="shared" si="163"/>
        <v>1</v>
      </c>
      <c r="AO284" t="str">
        <f t="shared" si="164"/>
        <v>1</v>
      </c>
      <c r="AP284" t="str">
        <f t="shared" si="165"/>
        <v>1</v>
      </c>
      <c r="AQ284" t="str">
        <f t="shared" si="166"/>
        <v>1</v>
      </c>
      <c r="AR284" t="str">
        <f t="shared" si="167"/>
        <v>1</v>
      </c>
      <c r="AS284" t="str">
        <f t="shared" si="168"/>
        <v>1</v>
      </c>
      <c r="AT284" t="str">
        <f t="shared" si="169"/>
        <v>1</v>
      </c>
      <c r="AU284" t="str">
        <f t="shared" si="170"/>
        <v>1</v>
      </c>
      <c r="AV284" t="str">
        <f t="shared" si="171"/>
        <v>1</v>
      </c>
      <c r="AW284" t="str">
        <f t="shared" si="172"/>
        <v>1</v>
      </c>
      <c r="AX284" t="str">
        <f t="shared" si="173"/>
        <v>1</v>
      </c>
      <c r="AY284" t="str">
        <f t="shared" si="174"/>
        <v>0</v>
      </c>
      <c r="AZ284" t="str">
        <f t="shared" si="175"/>
        <v>0</v>
      </c>
      <c r="BA284" t="str">
        <f t="shared" si="176"/>
        <v>0</v>
      </c>
      <c r="BB284" t="str">
        <f t="shared" si="177"/>
        <v>0</v>
      </c>
      <c r="BC284" t="str">
        <f t="shared" si="178"/>
        <v>0</v>
      </c>
      <c r="BD284" t="str">
        <f t="shared" si="179"/>
        <v>0</v>
      </c>
    </row>
    <row r="285" spans="1:56" x14ac:dyDescent="0.2">
      <c r="A285" s="3">
        <v>44108</v>
      </c>
      <c r="B285" t="s">
        <v>180</v>
      </c>
      <c r="C285" s="5">
        <v>41.94</v>
      </c>
      <c r="D285">
        <v>6.47</v>
      </c>
      <c r="E285">
        <v>55</v>
      </c>
      <c r="F285">
        <v>1</v>
      </c>
      <c r="G285">
        <v>13.58</v>
      </c>
      <c r="H285">
        <v>0.37400000000000055</v>
      </c>
      <c r="I285">
        <v>-0.30816640986133226</v>
      </c>
      <c r="J285">
        <v>-1081.9165378670789</v>
      </c>
      <c r="K285">
        <v>196754.25038639878</v>
      </c>
      <c r="L285">
        <v>-4173.1066460587326</v>
      </c>
      <c r="M285">
        <v>127.1264367816092</v>
      </c>
      <c r="N285">
        <v>75.840867992766718</v>
      </c>
      <c r="O285">
        <v>1.0937499999999907</v>
      </c>
      <c r="P285">
        <v>-5.4093567251462007</v>
      </c>
      <c r="Q285">
        <v>-1.41</v>
      </c>
      <c r="R285">
        <v>0.4</v>
      </c>
      <c r="S285" s="2">
        <v>7.435508345978759</v>
      </c>
      <c r="T285" s="2">
        <v>1.3657056145675239</v>
      </c>
      <c r="U285" t="str">
        <f t="shared" si="144"/>
        <v>0</v>
      </c>
      <c r="V285" t="str">
        <f t="shared" si="145"/>
        <v>0</v>
      </c>
      <c r="W285" t="str">
        <f t="shared" si="146"/>
        <v>0</v>
      </c>
      <c r="X285" t="str">
        <f t="shared" si="147"/>
        <v>0</v>
      </c>
      <c r="Y285" t="str">
        <f t="shared" si="148"/>
        <v>0</v>
      </c>
      <c r="Z285" t="str">
        <f t="shared" si="149"/>
        <v>0</v>
      </c>
      <c r="AA285" t="str">
        <f t="shared" si="150"/>
        <v>0</v>
      </c>
      <c r="AB285" t="str">
        <f t="shared" si="151"/>
        <v>0</v>
      </c>
      <c r="AC285" t="str">
        <f t="shared" si="152"/>
        <v>0</v>
      </c>
      <c r="AD285" t="str">
        <f t="shared" si="153"/>
        <v>0</v>
      </c>
      <c r="AE285" t="str">
        <f t="shared" si="154"/>
        <v>0</v>
      </c>
      <c r="AF285" t="str">
        <f t="shared" si="155"/>
        <v>0</v>
      </c>
      <c r="AG285" t="str">
        <f t="shared" si="156"/>
        <v>0</v>
      </c>
      <c r="AH285" t="str">
        <f t="shared" si="157"/>
        <v>0</v>
      </c>
      <c r="AI285" t="str">
        <f t="shared" si="158"/>
        <v>0</v>
      </c>
      <c r="AJ285" t="str">
        <f t="shared" si="159"/>
        <v>0</v>
      </c>
      <c r="AK285" t="str">
        <f t="shared" si="160"/>
        <v>0</v>
      </c>
      <c r="AL285" t="str">
        <f t="shared" si="161"/>
        <v>1</v>
      </c>
      <c r="AM285" t="str">
        <f t="shared" si="162"/>
        <v>1</v>
      </c>
      <c r="AN285" t="str">
        <f t="shared" si="163"/>
        <v>1</v>
      </c>
      <c r="AO285" t="str">
        <f t="shared" si="164"/>
        <v>1</v>
      </c>
      <c r="AP285" t="str">
        <f t="shared" si="165"/>
        <v>1</v>
      </c>
      <c r="AQ285" t="str">
        <f t="shared" si="166"/>
        <v>1</v>
      </c>
      <c r="AR285" t="str">
        <f t="shared" si="167"/>
        <v>0</v>
      </c>
      <c r="AS285" t="str">
        <f t="shared" si="168"/>
        <v>0</v>
      </c>
      <c r="AT285" t="str">
        <f t="shared" si="169"/>
        <v>0</v>
      </c>
      <c r="AU285" t="str">
        <f t="shared" si="170"/>
        <v>0</v>
      </c>
      <c r="AV285" t="str">
        <f t="shared" si="171"/>
        <v>0</v>
      </c>
      <c r="AW285" t="str">
        <f t="shared" si="172"/>
        <v>0</v>
      </c>
      <c r="AX285" t="str">
        <f t="shared" si="173"/>
        <v>0</v>
      </c>
      <c r="AY285" t="str">
        <f t="shared" si="174"/>
        <v>0</v>
      </c>
      <c r="AZ285" t="str">
        <f t="shared" si="175"/>
        <v>0</v>
      </c>
      <c r="BA285" t="str">
        <f t="shared" si="176"/>
        <v>0</v>
      </c>
      <c r="BB285" t="str">
        <f t="shared" si="177"/>
        <v>0</v>
      </c>
      <c r="BC285" t="str">
        <f t="shared" si="178"/>
        <v>0</v>
      </c>
      <c r="BD285" t="str">
        <f t="shared" si="179"/>
        <v>0</v>
      </c>
    </row>
    <row r="286" spans="1:56" x14ac:dyDescent="0.2">
      <c r="A286" s="3">
        <v>44108</v>
      </c>
      <c r="B286" t="s">
        <v>181</v>
      </c>
      <c r="C286" s="5">
        <v>30.53</v>
      </c>
      <c r="D286">
        <v>8.73</v>
      </c>
      <c r="E286">
        <v>56</v>
      </c>
      <c r="F286">
        <v>1</v>
      </c>
      <c r="G286">
        <v>23.26</v>
      </c>
      <c r="H286">
        <v>7.578000000000003</v>
      </c>
      <c r="I286">
        <v>0</v>
      </c>
      <c r="J286">
        <v>2061.8556701030925</v>
      </c>
      <c r="K286">
        <v>127376.86139747995</v>
      </c>
      <c r="L286">
        <v>29553.264604810996</v>
      </c>
      <c r="M286">
        <v>21.416666666666668</v>
      </c>
      <c r="N286">
        <v>118.79377431906615</v>
      </c>
      <c r="O286">
        <v>212.90322580645164</v>
      </c>
      <c r="P286">
        <v>-25.511945392491469</v>
      </c>
      <c r="Q286">
        <v>-1.41</v>
      </c>
      <c r="R286">
        <v>0.4</v>
      </c>
      <c r="S286" s="2">
        <v>13.847900113507359</v>
      </c>
      <c r="T286" s="2">
        <v>0</v>
      </c>
      <c r="U286" t="str">
        <f t="shared" si="144"/>
        <v>0</v>
      </c>
      <c r="V286" t="str">
        <f t="shared" si="145"/>
        <v>0</v>
      </c>
      <c r="W286" t="str">
        <f t="shared" si="146"/>
        <v>0</v>
      </c>
      <c r="X286" t="str">
        <f t="shared" si="147"/>
        <v>0</v>
      </c>
      <c r="Y286" t="str">
        <f t="shared" si="148"/>
        <v>0</v>
      </c>
      <c r="Z286" t="str">
        <f t="shared" si="149"/>
        <v>0</v>
      </c>
      <c r="AA286" t="str">
        <f t="shared" si="150"/>
        <v>0</v>
      </c>
      <c r="AB286" t="str">
        <f t="shared" si="151"/>
        <v>0</v>
      </c>
      <c r="AC286" t="str">
        <f t="shared" si="152"/>
        <v>0</v>
      </c>
      <c r="AD286" t="str">
        <f t="shared" si="153"/>
        <v>0</v>
      </c>
      <c r="AE286" t="str">
        <f t="shared" si="154"/>
        <v>0</v>
      </c>
      <c r="AF286" t="str">
        <f t="shared" si="155"/>
        <v>0</v>
      </c>
      <c r="AG286" t="str">
        <f t="shared" si="156"/>
        <v>0</v>
      </c>
      <c r="AH286" t="str">
        <f t="shared" si="157"/>
        <v>0</v>
      </c>
      <c r="AI286" t="str">
        <f t="shared" si="158"/>
        <v>0</v>
      </c>
      <c r="AJ286" t="str">
        <f t="shared" si="159"/>
        <v>0</v>
      </c>
      <c r="AK286" t="str">
        <f t="shared" si="160"/>
        <v>0</v>
      </c>
      <c r="AL286" t="str">
        <f t="shared" si="161"/>
        <v>0</v>
      </c>
      <c r="AM286" t="str">
        <f t="shared" si="162"/>
        <v>1</v>
      </c>
      <c r="AN286" t="str">
        <f t="shared" si="163"/>
        <v>1</v>
      </c>
      <c r="AO286" t="str">
        <f t="shared" si="164"/>
        <v>1</v>
      </c>
      <c r="AP286" t="str">
        <f t="shared" si="165"/>
        <v>1</v>
      </c>
      <c r="AQ286" t="str">
        <f t="shared" si="166"/>
        <v>1</v>
      </c>
      <c r="AR286" t="str">
        <f t="shared" si="167"/>
        <v>1</v>
      </c>
      <c r="AS286" t="str">
        <f t="shared" si="168"/>
        <v>1</v>
      </c>
      <c r="AT286" t="str">
        <f t="shared" si="169"/>
        <v>1</v>
      </c>
      <c r="AU286" t="str">
        <f t="shared" si="170"/>
        <v>0</v>
      </c>
      <c r="AV286" t="str">
        <f t="shared" si="171"/>
        <v>0</v>
      </c>
      <c r="AW286" t="str">
        <f t="shared" si="172"/>
        <v>0</v>
      </c>
      <c r="AX286" t="str">
        <f t="shared" si="173"/>
        <v>0</v>
      </c>
      <c r="AY286" t="str">
        <f t="shared" si="174"/>
        <v>0</v>
      </c>
      <c r="AZ286" t="str">
        <f t="shared" si="175"/>
        <v>0</v>
      </c>
      <c r="BA286" t="str">
        <f t="shared" si="176"/>
        <v>0</v>
      </c>
      <c r="BB286" t="str">
        <f t="shared" si="177"/>
        <v>0</v>
      </c>
      <c r="BC286" t="str">
        <f t="shared" si="178"/>
        <v>0</v>
      </c>
      <c r="BD286" t="str">
        <f t="shared" si="179"/>
        <v>0</v>
      </c>
    </row>
    <row r="287" spans="1:56" x14ac:dyDescent="0.2">
      <c r="A287" s="3">
        <v>44108</v>
      </c>
      <c r="B287" t="s">
        <v>182</v>
      </c>
      <c r="C287" s="5">
        <v>33.979999999999997</v>
      </c>
      <c r="D287">
        <v>2.66</v>
      </c>
      <c r="E287">
        <v>57</v>
      </c>
      <c r="F287">
        <v>1</v>
      </c>
      <c r="G287">
        <v>10.029999999999999</v>
      </c>
      <c r="H287">
        <v>-5.9339999999999993</v>
      </c>
      <c r="I287">
        <v>-0.22505626406600837</v>
      </c>
      <c r="J287">
        <v>12406.015037593985</v>
      </c>
      <c r="K287">
        <v>83082.706766917283</v>
      </c>
      <c r="L287">
        <v>-77443.609022556382</v>
      </c>
      <c r="M287">
        <v>72.051282051282044</v>
      </c>
      <c r="N287">
        <v>60.462633451957281</v>
      </c>
      <c r="O287">
        <v>2.3076923076923097</v>
      </c>
      <c r="P287">
        <v>-79.475308641975303</v>
      </c>
      <c r="Q287">
        <v>-1.41</v>
      </c>
      <c r="R287">
        <v>0.4</v>
      </c>
      <c r="S287" s="2">
        <v>14.869888475836429</v>
      </c>
      <c r="T287" s="2">
        <v>0.18587360594795141</v>
      </c>
      <c r="U287" t="str">
        <f t="shared" si="144"/>
        <v>0</v>
      </c>
      <c r="V287" t="str">
        <f t="shared" si="145"/>
        <v>0</v>
      </c>
      <c r="W287" t="str">
        <f t="shared" si="146"/>
        <v>0</v>
      </c>
      <c r="X287" t="str">
        <f t="shared" si="147"/>
        <v>0</v>
      </c>
      <c r="Y287" t="str">
        <f t="shared" si="148"/>
        <v>0</v>
      </c>
      <c r="Z287" t="str">
        <f t="shared" si="149"/>
        <v>0</v>
      </c>
      <c r="AA287" t="str">
        <f t="shared" si="150"/>
        <v>0</v>
      </c>
      <c r="AB287" t="str">
        <f t="shared" si="151"/>
        <v>0</v>
      </c>
      <c r="AC287" t="str">
        <f t="shared" si="152"/>
        <v>0</v>
      </c>
      <c r="AD287" t="str">
        <f t="shared" si="153"/>
        <v>0</v>
      </c>
      <c r="AE287" t="str">
        <f t="shared" si="154"/>
        <v>0</v>
      </c>
      <c r="AF287" t="str">
        <f t="shared" si="155"/>
        <v>0</v>
      </c>
      <c r="AG287" t="str">
        <f t="shared" si="156"/>
        <v>0</v>
      </c>
      <c r="AH287" t="str">
        <f t="shared" si="157"/>
        <v>0</v>
      </c>
      <c r="AI287" t="str">
        <f t="shared" si="158"/>
        <v>0</v>
      </c>
      <c r="AJ287" t="str">
        <f t="shared" si="159"/>
        <v>0</v>
      </c>
      <c r="AK287" t="str">
        <f t="shared" si="160"/>
        <v>0</v>
      </c>
      <c r="AL287" t="str">
        <f t="shared" si="161"/>
        <v>0</v>
      </c>
      <c r="AM287" t="str">
        <f t="shared" si="162"/>
        <v>1</v>
      </c>
      <c r="AN287" t="str">
        <f t="shared" si="163"/>
        <v>1</v>
      </c>
      <c r="AO287" t="str">
        <f t="shared" si="164"/>
        <v>1</v>
      </c>
      <c r="AP287" t="str">
        <f t="shared" si="165"/>
        <v>1</v>
      </c>
      <c r="AQ287" t="str">
        <f t="shared" si="166"/>
        <v>1</v>
      </c>
      <c r="AR287" t="str">
        <f t="shared" si="167"/>
        <v>1</v>
      </c>
      <c r="AS287" t="str">
        <f t="shared" si="168"/>
        <v>1</v>
      </c>
      <c r="AT287" t="str">
        <f t="shared" si="169"/>
        <v>1</v>
      </c>
      <c r="AU287" t="str">
        <f t="shared" si="170"/>
        <v>1</v>
      </c>
      <c r="AV287" t="str">
        <f t="shared" si="171"/>
        <v>0</v>
      </c>
      <c r="AW287" t="str">
        <f t="shared" si="172"/>
        <v>0</v>
      </c>
      <c r="AX287" t="str">
        <f t="shared" si="173"/>
        <v>0</v>
      </c>
      <c r="AY287" t="str">
        <f t="shared" si="174"/>
        <v>0</v>
      </c>
      <c r="AZ287" t="str">
        <f t="shared" si="175"/>
        <v>0</v>
      </c>
      <c r="BA287" t="str">
        <f t="shared" si="176"/>
        <v>0</v>
      </c>
      <c r="BB287" t="str">
        <f t="shared" si="177"/>
        <v>0</v>
      </c>
      <c r="BC287" t="str">
        <f t="shared" si="178"/>
        <v>0</v>
      </c>
      <c r="BD287" t="str">
        <f t="shared" si="179"/>
        <v>0</v>
      </c>
    </row>
    <row r="288" spans="1:56" x14ac:dyDescent="0.2">
      <c r="A288" s="3">
        <v>44108</v>
      </c>
      <c r="B288" t="s">
        <v>183</v>
      </c>
      <c r="C288" s="5">
        <v>374.55</v>
      </c>
      <c r="D288">
        <v>14.14</v>
      </c>
      <c r="E288">
        <v>71</v>
      </c>
      <c r="F288">
        <v>1</v>
      </c>
      <c r="G288">
        <v>22</v>
      </c>
      <c r="H288">
        <v>-3.9420000000000002</v>
      </c>
      <c r="I288">
        <v>1.7998560115190785</v>
      </c>
      <c r="J288">
        <v>424328.14710042434</v>
      </c>
      <c r="K288">
        <v>10183875.530410184</v>
      </c>
      <c r="L288">
        <v>31612.446958981611</v>
      </c>
      <c r="M288">
        <v>89.795144157814875</v>
      </c>
      <c r="N288">
        <v>15.82382762991128</v>
      </c>
      <c r="O288">
        <v>496.62447257383963</v>
      </c>
      <c r="P288">
        <v>-1.4634146341463352</v>
      </c>
      <c r="Q288">
        <v>-1.41</v>
      </c>
      <c r="R288">
        <v>0.4</v>
      </c>
      <c r="S288" s="2">
        <v>29.740791268758521</v>
      </c>
      <c r="T288" s="2">
        <v>0</v>
      </c>
      <c r="U288" t="str">
        <f t="shared" si="144"/>
        <v>0</v>
      </c>
      <c r="V288" t="str">
        <f t="shared" si="145"/>
        <v>0</v>
      </c>
      <c r="W288" t="str">
        <f t="shared" si="146"/>
        <v>0</v>
      </c>
      <c r="X288" t="str">
        <f t="shared" si="147"/>
        <v>0</v>
      </c>
      <c r="Y288" t="str">
        <f t="shared" si="148"/>
        <v>0</v>
      </c>
      <c r="Z288" t="str">
        <f t="shared" si="149"/>
        <v>0</v>
      </c>
      <c r="AA288" t="str">
        <f t="shared" si="150"/>
        <v>0</v>
      </c>
      <c r="AB288" t="str">
        <f t="shared" si="151"/>
        <v>0</v>
      </c>
      <c r="AC288" t="str">
        <f t="shared" si="152"/>
        <v>0</v>
      </c>
      <c r="AD288" t="str">
        <f t="shared" si="153"/>
        <v>0</v>
      </c>
      <c r="AE288" t="str">
        <f t="shared" si="154"/>
        <v>0</v>
      </c>
      <c r="AF288" t="str">
        <f t="shared" si="155"/>
        <v>0</v>
      </c>
      <c r="AG288" t="str">
        <f t="shared" si="156"/>
        <v>0</v>
      </c>
      <c r="AH288" t="str">
        <f t="shared" si="157"/>
        <v>0</v>
      </c>
      <c r="AI288" t="str">
        <f t="shared" si="158"/>
        <v>0</v>
      </c>
      <c r="AJ288" t="str">
        <f t="shared" si="159"/>
        <v>0</v>
      </c>
      <c r="AK288" t="str">
        <f t="shared" si="160"/>
        <v>0</v>
      </c>
      <c r="AL288" t="str">
        <f t="shared" si="161"/>
        <v>0</v>
      </c>
      <c r="AM288" t="str">
        <f t="shared" si="162"/>
        <v>1</v>
      </c>
      <c r="AN288" t="str">
        <f t="shared" si="163"/>
        <v>1</v>
      </c>
      <c r="AO288" t="str">
        <f t="shared" si="164"/>
        <v>1</v>
      </c>
      <c r="AP288" t="str">
        <f t="shared" si="165"/>
        <v>1</v>
      </c>
      <c r="AQ288" t="str">
        <f t="shared" si="166"/>
        <v>1</v>
      </c>
      <c r="AR288" t="str">
        <f t="shared" si="167"/>
        <v>1</v>
      </c>
      <c r="AS288" t="str">
        <f t="shared" si="168"/>
        <v>1</v>
      </c>
      <c r="AT288" t="str">
        <f t="shared" si="169"/>
        <v>1</v>
      </c>
      <c r="AU288" t="str">
        <f t="shared" si="170"/>
        <v>1</v>
      </c>
      <c r="AV288" t="str">
        <f t="shared" si="171"/>
        <v>1</v>
      </c>
      <c r="AW288" t="str">
        <f t="shared" si="172"/>
        <v>1</v>
      </c>
      <c r="AX288" t="str">
        <f t="shared" si="173"/>
        <v>1</v>
      </c>
      <c r="AY288" t="str">
        <f t="shared" si="174"/>
        <v>1</v>
      </c>
      <c r="AZ288" t="str">
        <f t="shared" si="175"/>
        <v>1</v>
      </c>
      <c r="BA288" t="str">
        <f t="shared" si="176"/>
        <v>0</v>
      </c>
      <c r="BB288" t="str">
        <f t="shared" si="177"/>
        <v>0</v>
      </c>
      <c r="BC288" t="str">
        <f t="shared" si="178"/>
        <v>0</v>
      </c>
      <c r="BD288" t="str">
        <f t="shared" si="179"/>
        <v>0</v>
      </c>
    </row>
    <row r="289" spans="1:56" x14ac:dyDescent="0.2">
      <c r="A289" s="3">
        <v>44108</v>
      </c>
      <c r="B289" t="s">
        <v>184</v>
      </c>
      <c r="C289" s="5">
        <v>46</v>
      </c>
      <c r="D289">
        <v>2.4900000000000002</v>
      </c>
      <c r="E289">
        <v>72</v>
      </c>
      <c r="F289">
        <v>1</v>
      </c>
      <c r="G289">
        <v>31.88</v>
      </c>
      <c r="H289">
        <v>7.3299999999999983</v>
      </c>
      <c r="I289">
        <v>0.48426150121065414</v>
      </c>
      <c r="J289">
        <v>-305622.48995983932</v>
      </c>
      <c r="K289">
        <v>936144.57831325289</v>
      </c>
      <c r="L289">
        <v>-251004.01606425701</v>
      </c>
      <c r="M289">
        <v>21.85430463576159</v>
      </c>
      <c r="N289">
        <v>19.913419913419911</v>
      </c>
      <c r="O289">
        <v>179.74384900572971</v>
      </c>
      <c r="P289">
        <v>-58.5</v>
      </c>
      <c r="Q289">
        <v>-1.41</v>
      </c>
      <c r="R289">
        <v>0.4</v>
      </c>
      <c r="S289" s="2">
        <v>7.6305220883534099</v>
      </c>
      <c r="T289" s="2">
        <v>2.8112449799196901</v>
      </c>
      <c r="U289" t="str">
        <f t="shared" si="144"/>
        <v>0</v>
      </c>
      <c r="V289" t="str">
        <f t="shared" si="145"/>
        <v>0</v>
      </c>
      <c r="W289" t="str">
        <f t="shared" si="146"/>
        <v>0</v>
      </c>
      <c r="X289" t="str">
        <f t="shared" si="147"/>
        <v>0</v>
      </c>
      <c r="Y289" t="str">
        <f t="shared" si="148"/>
        <v>0</v>
      </c>
      <c r="Z289" t="str">
        <f t="shared" si="149"/>
        <v>0</v>
      </c>
      <c r="AA289" t="str">
        <f t="shared" si="150"/>
        <v>0</v>
      </c>
      <c r="AB289" t="str">
        <f t="shared" si="151"/>
        <v>0</v>
      </c>
      <c r="AC289" t="str">
        <f t="shared" si="152"/>
        <v>0</v>
      </c>
      <c r="AD289" t="str">
        <f t="shared" si="153"/>
        <v>0</v>
      </c>
      <c r="AE289" t="str">
        <f t="shared" si="154"/>
        <v>0</v>
      </c>
      <c r="AF289" t="str">
        <f t="shared" si="155"/>
        <v>0</v>
      </c>
      <c r="AG289" t="str">
        <f t="shared" si="156"/>
        <v>0</v>
      </c>
      <c r="AH289" t="str">
        <f t="shared" si="157"/>
        <v>0</v>
      </c>
      <c r="AI289" t="str">
        <f t="shared" si="158"/>
        <v>0</v>
      </c>
      <c r="AJ289" t="str">
        <f t="shared" si="159"/>
        <v>0</v>
      </c>
      <c r="AK289" t="str">
        <f t="shared" si="160"/>
        <v>1</v>
      </c>
      <c r="AL289" t="str">
        <f t="shared" si="161"/>
        <v>1</v>
      </c>
      <c r="AM289" t="str">
        <f t="shared" si="162"/>
        <v>1</v>
      </c>
      <c r="AN289" t="str">
        <f t="shared" si="163"/>
        <v>1</v>
      </c>
      <c r="AO289" t="str">
        <f t="shared" si="164"/>
        <v>1</v>
      </c>
      <c r="AP289" t="str">
        <f t="shared" si="165"/>
        <v>1</v>
      </c>
      <c r="AQ289" t="str">
        <f t="shared" si="166"/>
        <v>1</v>
      </c>
      <c r="AR289" t="str">
        <f t="shared" si="167"/>
        <v>0</v>
      </c>
      <c r="AS289" t="str">
        <f t="shared" si="168"/>
        <v>0</v>
      </c>
      <c r="AT289" t="str">
        <f t="shared" si="169"/>
        <v>0</v>
      </c>
      <c r="AU289" t="str">
        <f t="shared" si="170"/>
        <v>0</v>
      </c>
      <c r="AV289" t="str">
        <f t="shared" si="171"/>
        <v>0</v>
      </c>
      <c r="AW289" t="str">
        <f t="shared" si="172"/>
        <v>0</v>
      </c>
      <c r="AX289" t="str">
        <f t="shared" si="173"/>
        <v>0</v>
      </c>
      <c r="AY289" t="str">
        <f t="shared" si="174"/>
        <v>0</v>
      </c>
      <c r="AZ289" t="str">
        <f t="shared" si="175"/>
        <v>0</v>
      </c>
      <c r="BA289" t="str">
        <f t="shared" si="176"/>
        <v>0</v>
      </c>
      <c r="BB289" t="str">
        <f t="shared" si="177"/>
        <v>0</v>
      </c>
      <c r="BC289" t="str">
        <f t="shared" si="178"/>
        <v>0</v>
      </c>
      <c r="BD289" t="str">
        <f t="shared" si="179"/>
        <v>0</v>
      </c>
    </row>
    <row r="290" spans="1:56" x14ac:dyDescent="0.2">
      <c r="A290" s="3">
        <v>44108</v>
      </c>
      <c r="B290" t="s">
        <v>185</v>
      </c>
      <c r="C290" s="5">
        <v>55.09</v>
      </c>
      <c r="D290">
        <v>7.35</v>
      </c>
      <c r="E290">
        <v>104</v>
      </c>
      <c r="F290">
        <v>1</v>
      </c>
      <c r="G290">
        <v>22.66</v>
      </c>
      <c r="H290">
        <v>3.5160000000000018</v>
      </c>
      <c r="I290">
        <v>1.2396694214876014</v>
      </c>
      <c r="J290">
        <v>-85442.176870748299</v>
      </c>
      <c r="K290">
        <v>511020.40816326533</v>
      </c>
      <c r="L290">
        <v>-40816.326530612248</v>
      </c>
      <c r="M290">
        <v>128.99786780383795</v>
      </c>
      <c r="N290">
        <v>45.528925619834716</v>
      </c>
      <c r="O290">
        <v>126.85185185185182</v>
      </c>
      <c r="P290">
        <v>-49.931880108991827</v>
      </c>
      <c r="Q290">
        <v>-1.41</v>
      </c>
      <c r="R290">
        <v>0.4</v>
      </c>
      <c r="S290" s="2">
        <v>24.72972972972973</v>
      </c>
      <c r="T290" s="2">
        <v>0</v>
      </c>
      <c r="U290" t="str">
        <f t="shared" si="144"/>
        <v>0</v>
      </c>
      <c r="V290" t="str">
        <f t="shared" si="145"/>
        <v>0</v>
      </c>
      <c r="W290" t="str">
        <f t="shared" si="146"/>
        <v>0</v>
      </c>
      <c r="X290" t="str">
        <f t="shared" si="147"/>
        <v>0</v>
      </c>
      <c r="Y290" t="str">
        <f t="shared" si="148"/>
        <v>0</v>
      </c>
      <c r="Z290" t="str">
        <f t="shared" si="149"/>
        <v>0</v>
      </c>
      <c r="AA290" t="str">
        <f t="shared" si="150"/>
        <v>0</v>
      </c>
      <c r="AB290" t="str">
        <f t="shared" si="151"/>
        <v>0</v>
      </c>
      <c r="AC290" t="str">
        <f t="shared" si="152"/>
        <v>0</v>
      </c>
      <c r="AD290" t="str">
        <f t="shared" si="153"/>
        <v>0</v>
      </c>
      <c r="AE290" t="str">
        <f t="shared" si="154"/>
        <v>0</v>
      </c>
      <c r="AF290" t="str">
        <f t="shared" si="155"/>
        <v>0</v>
      </c>
      <c r="AG290" t="str">
        <f t="shared" si="156"/>
        <v>0</v>
      </c>
      <c r="AH290" t="str">
        <f t="shared" si="157"/>
        <v>0</v>
      </c>
      <c r="AI290" t="str">
        <f t="shared" si="158"/>
        <v>0</v>
      </c>
      <c r="AJ290" t="str">
        <f t="shared" si="159"/>
        <v>0</v>
      </c>
      <c r="AK290" t="str">
        <f t="shared" si="160"/>
        <v>0</v>
      </c>
      <c r="AL290" t="str">
        <f t="shared" si="161"/>
        <v>0</v>
      </c>
      <c r="AM290" t="str">
        <f t="shared" si="162"/>
        <v>1</v>
      </c>
      <c r="AN290" t="str">
        <f t="shared" si="163"/>
        <v>1</v>
      </c>
      <c r="AO290" t="str">
        <f t="shared" si="164"/>
        <v>1</v>
      </c>
      <c r="AP290" t="str">
        <f t="shared" si="165"/>
        <v>1</v>
      </c>
      <c r="AQ290" t="str">
        <f t="shared" si="166"/>
        <v>1</v>
      </c>
      <c r="AR290" t="str">
        <f t="shared" si="167"/>
        <v>1</v>
      </c>
      <c r="AS290" t="str">
        <f t="shared" si="168"/>
        <v>1</v>
      </c>
      <c r="AT290" t="str">
        <f t="shared" si="169"/>
        <v>1</v>
      </c>
      <c r="AU290" t="str">
        <f t="shared" si="170"/>
        <v>1</v>
      </c>
      <c r="AV290" t="str">
        <f t="shared" si="171"/>
        <v>1</v>
      </c>
      <c r="AW290" t="str">
        <f t="shared" si="172"/>
        <v>1</v>
      </c>
      <c r="AX290" t="str">
        <f t="shared" si="173"/>
        <v>1</v>
      </c>
      <c r="AY290" t="str">
        <f t="shared" si="174"/>
        <v>0</v>
      </c>
      <c r="AZ290" t="str">
        <f t="shared" si="175"/>
        <v>0</v>
      </c>
      <c r="BA290" t="str">
        <f t="shared" si="176"/>
        <v>0</v>
      </c>
      <c r="BB290" t="str">
        <f t="shared" si="177"/>
        <v>0</v>
      </c>
      <c r="BC290" t="str">
        <f t="shared" si="178"/>
        <v>0</v>
      </c>
      <c r="BD290" t="str">
        <f t="shared" si="179"/>
        <v>0</v>
      </c>
    </row>
    <row r="291" spans="1:56" x14ac:dyDescent="0.2">
      <c r="A291" s="3">
        <v>44108</v>
      </c>
      <c r="B291" t="s">
        <v>5</v>
      </c>
      <c r="C291" s="5">
        <v>85.58</v>
      </c>
      <c r="D291">
        <v>1.1599999999999999</v>
      </c>
      <c r="E291">
        <v>109</v>
      </c>
      <c r="F291">
        <v>1</v>
      </c>
      <c r="G291">
        <v>34.590000000000003</v>
      </c>
      <c r="H291">
        <v>4.2660000000000018</v>
      </c>
      <c r="I291">
        <v>1.3986013986014001</v>
      </c>
      <c r="J291">
        <v>37931.034482758623</v>
      </c>
      <c r="K291">
        <v>1232758.6206896552</v>
      </c>
      <c r="L291">
        <v>123275.86206896552</v>
      </c>
      <c r="M291">
        <v>43.816793893129777</v>
      </c>
      <c r="N291">
        <v>29.818815331010452</v>
      </c>
      <c r="O291">
        <v>363.99999999999994</v>
      </c>
      <c r="P291">
        <v>-67.415730337078656</v>
      </c>
      <c r="Q291">
        <v>-1.41</v>
      </c>
      <c r="R291">
        <v>0.4</v>
      </c>
      <c r="S291" s="2">
        <v>18.96551724137931</v>
      </c>
      <c r="T291" s="2">
        <v>0.86206896551724221</v>
      </c>
      <c r="U291" t="str">
        <f t="shared" si="144"/>
        <v>0</v>
      </c>
      <c r="V291" t="str">
        <f t="shared" si="145"/>
        <v>0</v>
      </c>
      <c r="W291" t="str">
        <f t="shared" si="146"/>
        <v>0</v>
      </c>
      <c r="X291" t="str">
        <f t="shared" si="147"/>
        <v>0</v>
      </c>
      <c r="Y291" t="str">
        <f t="shared" si="148"/>
        <v>0</v>
      </c>
      <c r="Z291" t="str">
        <f t="shared" si="149"/>
        <v>0</v>
      </c>
      <c r="AA291" t="str">
        <f t="shared" si="150"/>
        <v>0</v>
      </c>
      <c r="AB291" t="str">
        <f t="shared" si="151"/>
        <v>0</v>
      </c>
      <c r="AC291" t="str">
        <f t="shared" si="152"/>
        <v>0</v>
      </c>
      <c r="AD291" t="str">
        <f t="shared" si="153"/>
        <v>0</v>
      </c>
      <c r="AE291" t="str">
        <f t="shared" si="154"/>
        <v>0</v>
      </c>
      <c r="AF291" t="str">
        <f t="shared" si="155"/>
        <v>0</v>
      </c>
      <c r="AG291" t="str">
        <f t="shared" si="156"/>
        <v>0</v>
      </c>
      <c r="AH291" t="str">
        <f t="shared" si="157"/>
        <v>0</v>
      </c>
      <c r="AI291" t="str">
        <f t="shared" si="158"/>
        <v>0</v>
      </c>
      <c r="AJ291" t="str">
        <f t="shared" si="159"/>
        <v>0</v>
      </c>
      <c r="AK291" t="str">
        <f t="shared" si="160"/>
        <v>0</v>
      </c>
      <c r="AL291" t="str">
        <f t="shared" si="161"/>
        <v>0</v>
      </c>
      <c r="AM291" t="str">
        <f t="shared" si="162"/>
        <v>1</v>
      </c>
      <c r="AN291" t="str">
        <f t="shared" si="163"/>
        <v>1</v>
      </c>
      <c r="AO291" t="str">
        <f t="shared" si="164"/>
        <v>1</v>
      </c>
      <c r="AP291" t="str">
        <f t="shared" si="165"/>
        <v>1</v>
      </c>
      <c r="AQ291" t="str">
        <f t="shared" si="166"/>
        <v>1</v>
      </c>
      <c r="AR291" t="str">
        <f t="shared" si="167"/>
        <v>1</v>
      </c>
      <c r="AS291" t="str">
        <f t="shared" si="168"/>
        <v>1</v>
      </c>
      <c r="AT291" t="str">
        <f t="shared" si="169"/>
        <v>1</v>
      </c>
      <c r="AU291" t="str">
        <f t="shared" si="170"/>
        <v>1</v>
      </c>
      <c r="AV291" t="str">
        <f t="shared" si="171"/>
        <v>1</v>
      </c>
      <c r="AW291" t="str">
        <f t="shared" si="172"/>
        <v>0</v>
      </c>
      <c r="AX291" t="str">
        <f t="shared" si="173"/>
        <v>0</v>
      </c>
      <c r="AY291" t="str">
        <f t="shared" si="174"/>
        <v>0</v>
      </c>
      <c r="AZ291" t="str">
        <f t="shared" si="175"/>
        <v>0</v>
      </c>
      <c r="BA291" t="str">
        <f t="shared" si="176"/>
        <v>0</v>
      </c>
      <c r="BB291" t="str">
        <f t="shared" si="177"/>
        <v>0</v>
      </c>
      <c r="BC291" t="str">
        <f t="shared" si="178"/>
        <v>0</v>
      </c>
      <c r="BD291" t="str">
        <f t="shared" si="179"/>
        <v>0</v>
      </c>
    </row>
    <row r="292" spans="1:56" x14ac:dyDescent="0.2">
      <c r="A292" s="3">
        <v>44108</v>
      </c>
      <c r="B292" t="s">
        <v>10</v>
      </c>
      <c r="C292" s="5">
        <v>45.95</v>
      </c>
      <c r="D292">
        <v>2.27</v>
      </c>
      <c r="E292">
        <v>110</v>
      </c>
      <c r="F292">
        <v>1</v>
      </c>
      <c r="G292">
        <v>21.01</v>
      </c>
      <c r="H292">
        <v>-2.6739999999999995</v>
      </c>
      <c r="I292">
        <v>1.1135857461024459</v>
      </c>
      <c r="J292">
        <v>-23348.017621145373</v>
      </c>
      <c r="K292">
        <v>275330.39647577092</v>
      </c>
      <c r="L292">
        <v>-37444.933920704847</v>
      </c>
      <c r="M292">
        <v>10.626992561105206</v>
      </c>
      <c r="N292">
        <v>45.95</v>
      </c>
      <c r="O292">
        <v>1094.1083640189374</v>
      </c>
      <c r="P292">
        <v>-55.922330097087382</v>
      </c>
      <c r="Q292">
        <v>-1.41</v>
      </c>
      <c r="R292">
        <v>0.4</v>
      </c>
      <c r="S292" s="2">
        <v>9.9547511312217285</v>
      </c>
      <c r="T292" s="2">
        <v>5.8823529411764657</v>
      </c>
      <c r="U292" t="str">
        <f t="shared" si="144"/>
        <v>0</v>
      </c>
      <c r="V292" t="str">
        <f t="shared" si="145"/>
        <v>0</v>
      </c>
      <c r="W292" t="str">
        <f t="shared" si="146"/>
        <v>0</v>
      </c>
      <c r="X292" t="str">
        <f t="shared" si="147"/>
        <v>0</v>
      </c>
      <c r="Y292" t="str">
        <f t="shared" si="148"/>
        <v>0</v>
      </c>
      <c r="Z292" t="str">
        <f t="shared" si="149"/>
        <v>0</v>
      </c>
      <c r="AA292" t="str">
        <f t="shared" si="150"/>
        <v>0</v>
      </c>
      <c r="AB292" t="str">
        <f t="shared" si="151"/>
        <v>0</v>
      </c>
      <c r="AC292" t="str">
        <f t="shared" si="152"/>
        <v>0</v>
      </c>
      <c r="AD292" t="str">
        <f t="shared" si="153"/>
        <v>0</v>
      </c>
      <c r="AE292" t="str">
        <f t="shared" si="154"/>
        <v>0</v>
      </c>
      <c r="AF292" t="str">
        <f t="shared" si="155"/>
        <v>0</v>
      </c>
      <c r="AG292" t="str">
        <f t="shared" si="156"/>
        <v>0</v>
      </c>
      <c r="AH292" t="str">
        <f t="shared" si="157"/>
        <v>0</v>
      </c>
      <c r="AI292" t="str">
        <f t="shared" si="158"/>
        <v>1</v>
      </c>
      <c r="AJ292" t="str">
        <f t="shared" si="159"/>
        <v>1</v>
      </c>
      <c r="AK292" t="str">
        <f t="shared" si="160"/>
        <v>1</v>
      </c>
      <c r="AL292" t="str">
        <f t="shared" si="161"/>
        <v>1</v>
      </c>
      <c r="AM292" t="str">
        <f t="shared" si="162"/>
        <v>1</v>
      </c>
      <c r="AN292" t="str">
        <f t="shared" si="163"/>
        <v>1</v>
      </c>
      <c r="AO292" t="str">
        <f t="shared" si="164"/>
        <v>1</v>
      </c>
      <c r="AP292" t="str">
        <f t="shared" si="165"/>
        <v>1</v>
      </c>
      <c r="AQ292" t="str">
        <f t="shared" si="166"/>
        <v>1</v>
      </c>
      <c r="AR292" t="str">
        <f t="shared" si="167"/>
        <v>1</v>
      </c>
      <c r="AS292" t="str">
        <f t="shared" si="168"/>
        <v>0</v>
      </c>
      <c r="AT292" t="str">
        <f t="shared" si="169"/>
        <v>0</v>
      </c>
      <c r="AU292" t="str">
        <f t="shared" si="170"/>
        <v>0</v>
      </c>
      <c r="AV292" t="str">
        <f t="shared" si="171"/>
        <v>0</v>
      </c>
      <c r="AW292" t="str">
        <f t="shared" si="172"/>
        <v>0</v>
      </c>
      <c r="AX292" t="str">
        <f t="shared" si="173"/>
        <v>0</v>
      </c>
      <c r="AY292" t="str">
        <f t="shared" si="174"/>
        <v>0</v>
      </c>
      <c r="AZ292" t="str">
        <f t="shared" si="175"/>
        <v>0</v>
      </c>
      <c r="BA292" t="str">
        <f t="shared" si="176"/>
        <v>0</v>
      </c>
      <c r="BB292" t="str">
        <f t="shared" si="177"/>
        <v>0</v>
      </c>
      <c r="BC292" t="str">
        <f t="shared" si="178"/>
        <v>0</v>
      </c>
      <c r="BD292" t="str">
        <f t="shared" si="179"/>
        <v>0</v>
      </c>
    </row>
    <row r="293" spans="1:56" x14ac:dyDescent="0.2">
      <c r="A293" s="3">
        <v>44108</v>
      </c>
      <c r="B293" t="s">
        <v>186</v>
      </c>
      <c r="C293" s="5">
        <v>2.87</v>
      </c>
      <c r="D293">
        <v>12.27</v>
      </c>
      <c r="E293">
        <v>135</v>
      </c>
      <c r="F293">
        <v>1</v>
      </c>
      <c r="G293">
        <v>36.049999999999997</v>
      </c>
      <c r="H293">
        <v>7.9519999999999946</v>
      </c>
      <c r="I293">
        <v>0.98765432098764783</v>
      </c>
      <c r="J293">
        <v>74001.629991850044</v>
      </c>
      <c r="K293">
        <v>1566585.1670741646</v>
      </c>
      <c r="L293">
        <v>36185.819070904647</v>
      </c>
      <c r="M293">
        <v>111.35531135531136</v>
      </c>
      <c r="N293">
        <v>0.94407894736842113</v>
      </c>
      <c r="O293">
        <v>1979.6610169491526</v>
      </c>
      <c r="P293">
        <v>-17.318059299191376</v>
      </c>
      <c r="Q293">
        <v>-1.41</v>
      </c>
      <c r="R293">
        <v>0.4</v>
      </c>
      <c r="S293" s="2">
        <v>94.639999999999986</v>
      </c>
      <c r="T293" s="2">
        <v>23.12</v>
      </c>
      <c r="U293" t="str">
        <f t="shared" si="144"/>
        <v>0</v>
      </c>
      <c r="V293" t="str">
        <f t="shared" si="145"/>
        <v>0</v>
      </c>
      <c r="W293" t="str">
        <f t="shared" si="146"/>
        <v>0</v>
      </c>
      <c r="X293" t="str">
        <f t="shared" si="147"/>
        <v>0</v>
      </c>
      <c r="Y293" t="str">
        <f t="shared" si="148"/>
        <v>0</v>
      </c>
      <c r="Z293" t="str">
        <f t="shared" si="149"/>
        <v>0</v>
      </c>
      <c r="AA293" t="str">
        <f t="shared" si="150"/>
        <v>1</v>
      </c>
      <c r="AB293" t="str">
        <f t="shared" si="151"/>
        <v>1</v>
      </c>
      <c r="AC293" t="str">
        <f t="shared" si="152"/>
        <v>1</v>
      </c>
      <c r="AD293" t="str">
        <f t="shared" si="153"/>
        <v>1</v>
      </c>
      <c r="AE293" t="str">
        <f t="shared" si="154"/>
        <v>1</v>
      </c>
      <c r="AF293" t="str">
        <f t="shared" si="155"/>
        <v>1</v>
      </c>
      <c r="AG293" t="str">
        <f t="shared" si="156"/>
        <v>1</v>
      </c>
      <c r="AH293" t="str">
        <f t="shared" si="157"/>
        <v>1</v>
      </c>
      <c r="AI293" t="str">
        <f t="shared" si="158"/>
        <v>1</v>
      </c>
      <c r="AJ293" t="str">
        <f t="shared" si="159"/>
        <v>1</v>
      </c>
      <c r="AK293" t="str">
        <f t="shared" si="160"/>
        <v>1</v>
      </c>
      <c r="AL293" t="str">
        <f t="shared" si="161"/>
        <v>1</v>
      </c>
      <c r="AM293" t="str">
        <f t="shared" si="162"/>
        <v>1</v>
      </c>
      <c r="AN293" t="str">
        <f t="shared" si="163"/>
        <v>1</v>
      </c>
      <c r="AO293" t="str">
        <f t="shared" si="164"/>
        <v>1</v>
      </c>
      <c r="AP293" t="str">
        <f t="shared" si="165"/>
        <v>1</v>
      </c>
      <c r="AQ293" t="str">
        <f t="shared" si="166"/>
        <v>1</v>
      </c>
      <c r="AR293" t="str">
        <f t="shared" si="167"/>
        <v>1</v>
      </c>
      <c r="AS293" t="str">
        <f t="shared" si="168"/>
        <v>1</v>
      </c>
      <c r="AT293" t="str">
        <f t="shared" si="169"/>
        <v>1</v>
      </c>
      <c r="AU293" t="str">
        <f t="shared" si="170"/>
        <v>1</v>
      </c>
      <c r="AV293" t="str">
        <f t="shared" si="171"/>
        <v>1</v>
      </c>
      <c r="AW293" t="str">
        <f t="shared" si="172"/>
        <v>1</v>
      </c>
      <c r="AX293" t="str">
        <f t="shared" si="173"/>
        <v>1</v>
      </c>
      <c r="AY293" t="str">
        <f t="shared" si="174"/>
        <v>1</v>
      </c>
      <c r="AZ293" t="str">
        <f t="shared" si="175"/>
        <v>1</v>
      </c>
      <c r="BA293" t="str">
        <f t="shared" si="176"/>
        <v>1</v>
      </c>
      <c r="BB293" t="str">
        <f t="shared" si="177"/>
        <v>1</v>
      </c>
      <c r="BC293" t="str">
        <f t="shared" si="178"/>
        <v>1</v>
      </c>
      <c r="BD293" t="str">
        <f t="shared" si="179"/>
        <v>1</v>
      </c>
    </row>
    <row r="294" spans="1:56" x14ac:dyDescent="0.2">
      <c r="A294" s="3">
        <v>44108</v>
      </c>
      <c r="B294" t="s">
        <v>187</v>
      </c>
      <c r="C294" s="5">
        <v>5.83</v>
      </c>
      <c r="D294">
        <v>14.99</v>
      </c>
      <c r="E294">
        <v>132</v>
      </c>
      <c r="F294">
        <v>1</v>
      </c>
      <c r="G294">
        <v>30.16</v>
      </c>
      <c r="H294">
        <v>-1.2000000000000028</v>
      </c>
      <c r="I294">
        <v>6.6755674232308326E-2</v>
      </c>
      <c r="J294">
        <v>-171144.76317545029</v>
      </c>
      <c r="K294">
        <v>171750.50033355571</v>
      </c>
      <c r="L294">
        <v>42628.418945963975</v>
      </c>
      <c r="M294">
        <v>340.14336917562719</v>
      </c>
      <c r="N294">
        <v>6.1433087460484721</v>
      </c>
      <c r="O294">
        <v>284.65486271490892</v>
      </c>
      <c r="P294">
        <v>-6.1952440550688372</v>
      </c>
      <c r="Q294">
        <v>-1.41</v>
      </c>
      <c r="R294">
        <v>0.4</v>
      </c>
      <c r="S294" s="2">
        <v>16.88567674113008</v>
      </c>
      <c r="T294" s="2">
        <v>1.511169513797638</v>
      </c>
      <c r="U294" t="str">
        <f t="shared" si="144"/>
        <v>0</v>
      </c>
      <c r="V294" t="str">
        <f t="shared" si="145"/>
        <v>0</v>
      </c>
      <c r="W294" t="str">
        <f t="shared" si="146"/>
        <v>0</v>
      </c>
      <c r="X294" t="str">
        <f t="shared" si="147"/>
        <v>0</v>
      </c>
      <c r="Y294" t="str">
        <f t="shared" si="148"/>
        <v>0</v>
      </c>
      <c r="Z294" t="str">
        <f t="shared" si="149"/>
        <v>0</v>
      </c>
      <c r="AA294" t="str">
        <f t="shared" si="150"/>
        <v>0</v>
      </c>
      <c r="AB294" t="str">
        <f t="shared" si="151"/>
        <v>0</v>
      </c>
      <c r="AC294" t="str">
        <f t="shared" si="152"/>
        <v>0</v>
      </c>
      <c r="AD294" t="str">
        <f t="shared" si="153"/>
        <v>0</v>
      </c>
      <c r="AE294" t="str">
        <f t="shared" si="154"/>
        <v>0</v>
      </c>
      <c r="AF294" t="str">
        <f t="shared" si="155"/>
        <v>0</v>
      </c>
      <c r="AG294" t="str">
        <f t="shared" si="156"/>
        <v>0</v>
      </c>
      <c r="AH294" t="str">
        <f t="shared" si="157"/>
        <v>0</v>
      </c>
      <c r="AI294" t="str">
        <f t="shared" si="158"/>
        <v>0</v>
      </c>
      <c r="AJ294" t="str">
        <f t="shared" si="159"/>
        <v>0</v>
      </c>
      <c r="AK294" t="str">
        <f t="shared" si="160"/>
        <v>0</v>
      </c>
      <c r="AL294" t="str">
        <f t="shared" si="161"/>
        <v>1</v>
      </c>
      <c r="AM294" t="str">
        <f t="shared" si="162"/>
        <v>1</v>
      </c>
      <c r="AN294" t="str">
        <f t="shared" si="163"/>
        <v>1</v>
      </c>
      <c r="AO294" t="str">
        <f t="shared" si="164"/>
        <v>1</v>
      </c>
      <c r="AP294" t="str">
        <f t="shared" si="165"/>
        <v>1</v>
      </c>
      <c r="AQ294" t="str">
        <f t="shared" si="166"/>
        <v>1</v>
      </c>
      <c r="AR294" t="str">
        <f t="shared" si="167"/>
        <v>1</v>
      </c>
      <c r="AS294" t="str">
        <f t="shared" si="168"/>
        <v>1</v>
      </c>
      <c r="AT294" t="str">
        <f t="shared" si="169"/>
        <v>1</v>
      </c>
      <c r="AU294" t="str">
        <f t="shared" si="170"/>
        <v>1</v>
      </c>
      <c r="AV294" t="str">
        <f t="shared" si="171"/>
        <v>0</v>
      </c>
      <c r="AW294" t="str">
        <f t="shared" si="172"/>
        <v>0</v>
      </c>
      <c r="AX294" t="str">
        <f t="shared" si="173"/>
        <v>0</v>
      </c>
      <c r="AY294" t="str">
        <f t="shared" si="174"/>
        <v>0</v>
      </c>
      <c r="AZ294" t="str">
        <f t="shared" si="175"/>
        <v>0</v>
      </c>
      <c r="BA294" t="str">
        <f t="shared" si="176"/>
        <v>0</v>
      </c>
      <c r="BB294" t="str">
        <f t="shared" si="177"/>
        <v>0</v>
      </c>
      <c r="BC294" t="str">
        <f t="shared" si="178"/>
        <v>0</v>
      </c>
      <c r="BD294" t="str">
        <f t="shared" si="179"/>
        <v>0</v>
      </c>
    </row>
    <row r="295" spans="1:56" x14ac:dyDescent="0.2">
      <c r="A295" s="3">
        <v>44108</v>
      </c>
      <c r="B295" t="s">
        <v>188</v>
      </c>
      <c r="C295" s="5">
        <v>36.119999999999997</v>
      </c>
      <c r="D295">
        <v>15.18</v>
      </c>
      <c r="E295">
        <v>151</v>
      </c>
      <c r="F295">
        <v>1</v>
      </c>
      <c r="G295">
        <v>23.87</v>
      </c>
      <c r="H295">
        <v>5.7119999999999997</v>
      </c>
      <c r="I295">
        <v>0.52980132450331174</v>
      </c>
      <c r="J295">
        <v>-6192.35836627141</v>
      </c>
      <c r="K295">
        <v>891831.35704874841</v>
      </c>
      <c r="L295">
        <v>-8234.519104084322</v>
      </c>
      <c r="M295">
        <v>36.952380952380956</v>
      </c>
      <c r="N295">
        <v>18.618556701030926</v>
      </c>
      <c r="O295">
        <v>479.38931297709917</v>
      </c>
      <c r="P295">
        <v>-33.653846153846153</v>
      </c>
      <c r="Q295">
        <v>-1.41</v>
      </c>
      <c r="R295">
        <v>0.4</v>
      </c>
      <c r="S295" s="2">
        <v>25.4226267880364</v>
      </c>
      <c r="T295" s="2">
        <v>0.84525357607282692</v>
      </c>
      <c r="U295" t="str">
        <f t="shared" si="144"/>
        <v>0</v>
      </c>
      <c r="V295" t="str">
        <f t="shared" si="145"/>
        <v>0</v>
      </c>
      <c r="W295" t="str">
        <f t="shared" si="146"/>
        <v>0</v>
      </c>
      <c r="X295" t="str">
        <f t="shared" si="147"/>
        <v>0</v>
      </c>
      <c r="Y295" t="str">
        <f t="shared" si="148"/>
        <v>0</v>
      </c>
      <c r="Z295" t="str">
        <f t="shared" si="149"/>
        <v>0</v>
      </c>
      <c r="AA295" t="str">
        <f t="shared" si="150"/>
        <v>0</v>
      </c>
      <c r="AB295" t="str">
        <f t="shared" si="151"/>
        <v>0</v>
      </c>
      <c r="AC295" t="str">
        <f t="shared" si="152"/>
        <v>0</v>
      </c>
      <c r="AD295" t="str">
        <f t="shared" si="153"/>
        <v>0</v>
      </c>
      <c r="AE295" t="str">
        <f t="shared" si="154"/>
        <v>0</v>
      </c>
      <c r="AF295" t="str">
        <f t="shared" si="155"/>
        <v>0</v>
      </c>
      <c r="AG295" t="str">
        <f t="shared" si="156"/>
        <v>0</v>
      </c>
      <c r="AH295" t="str">
        <f t="shared" si="157"/>
        <v>0</v>
      </c>
      <c r="AI295" t="str">
        <f t="shared" si="158"/>
        <v>0</v>
      </c>
      <c r="AJ295" t="str">
        <f t="shared" si="159"/>
        <v>0</v>
      </c>
      <c r="AK295" t="str">
        <f t="shared" si="160"/>
        <v>0</v>
      </c>
      <c r="AL295" t="str">
        <f t="shared" si="161"/>
        <v>0</v>
      </c>
      <c r="AM295" t="str">
        <f t="shared" si="162"/>
        <v>1</v>
      </c>
      <c r="AN295" t="str">
        <f t="shared" si="163"/>
        <v>1</v>
      </c>
      <c r="AO295" t="str">
        <f t="shared" si="164"/>
        <v>1</v>
      </c>
      <c r="AP295" t="str">
        <f t="shared" si="165"/>
        <v>1</v>
      </c>
      <c r="AQ295" t="str">
        <f t="shared" si="166"/>
        <v>1</v>
      </c>
      <c r="AR295" t="str">
        <f t="shared" si="167"/>
        <v>1</v>
      </c>
      <c r="AS295" t="str">
        <f t="shared" si="168"/>
        <v>1</v>
      </c>
      <c r="AT295" t="str">
        <f t="shared" si="169"/>
        <v>1</v>
      </c>
      <c r="AU295" t="str">
        <f t="shared" si="170"/>
        <v>1</v>
      </c>
      <c r="AV295" t="str">
        <f t="shared" si="171"/>
        <v>1</v>
      </c>
      <c r="AW295" t="str">
        <f t="shared" si="172"/>
        <v>1</v>
      </c>
      <c r="AX295" t="str">
        <f t="shared" si="173"/>
        <v>1</v>
      </c>
      <c r="AY295" t="str">
        <f t="shared" si="174"/>
        <v>0</v>
      </c>
      <c r="AZ295" t="str">
        <f t="shared" si="175"/>
        <v>0</v>
      </c>
      <c r="BA295" t="str">
        <f t="shared" si="176"/>
        <v>0</v>
      </c>
      <c r="BB295" t="str">
        <f t="shared" si="177"/>
        <v>0</v>
      </c>
      <c r="BC295" t="str">
        <f t="shared" si="178"/>
        <v>0</v>
      </c>
      <c r="BD295" t="str">
        <f t="shared" si="179"/>
        <v>0</v>
      </c>
    </row>
    <row r="296" spans="1:56" x14ac:dyDescent="0.2">
      <c r="A296" s="3">
        <v>44115</v>
      </c>
      <c r="B296" t="s">
        <v>8</v>
      </c>
      <c r="C296">
        <v>66.760000000000005</v>
      </c>
      <c r="D296">
        <v>2.35</v>
      </c>
      <c r="E296">
        <v>3</v>
      </c>
      <c r="F296">
        <v>9</v>
      </c>
      <c r="G296">
        <v>28.62</v>
      </c>
      <c r="H296">
        <v>-3.8780000000000037</v>
      </c>
      <c r="I296">
        <v>-0.16992353440951588</v>
      </c>
      <c r="J296">
        <v>-250638.29787234042</v>
      </c>
      <c r="K296">
        <v>1477872.3404255318</v>
      </c>
      <c r="L296">
        <v>-351489.36170212767</v>
      </c>
      <c r="M296">
        <v>54.371584699453543</v>
      </c>
      <c r="N296">
        <v>16.773869346733669</v>
      </c>
      <c r="O296">
        <v>1466.6666666666667</v>
      </c>
      <c r="P296">
        <v>-73.356009070294789</v>
      </c>
      <c r="Q296">
        <v>-0.13</v>
      </c>
      <c r="R296">
        <v>0.37</v>
      </c>
      <c r="S296" s="2">
        <v>0.85836909871244704</v>
      </c>
      <c r="T296" s="2">
        <v>12.44635193133047</v>
      </c>
      <c r="U296" t="str">
        <f t="shared" si="144"/>
        <v>0</v>
      </c>
      <c r="V296" t="str">
        <f t="shared" si="145"/>
        <v>0</v>
      </c>
      <c r="W296" t="str">
        <f t="shared" si="146"/>
        <v>0</v>
      </c>
      <c r="X296" t="str">
        <f t="shared" si="147"/>
        <v>0</v>
      </c>
      <c r="Y296" t="str">
        <f t="shared" si="148"/>
        <v>0</v>
      </c>
      <c r="Z296" t="str">
        <f t="shared" si="149"/>
        <v>0</v>
      </c>
      <c r="AA296" t="str">
        <f t="shared" si="150"/>
        <v>0</v>
      </c>
      <c r="AB296" t="str">
        <f t="shared" si="151"/>
        <v>0</v>
      </c>
      <c r="AC296" t="str">
        <f t="shared" si="152"/>
        <v>0</v>
      </c>
      <c r="AD296" t="str">
        <f t="shared" si="153"/>
        <v>0</v>
      </c>
      <c r="AE296" t="str">
        <f t="shared" si="154"/>
        <v>1</v>
      </c>
      <c r="AF296" t="str">
        <f t="shared" si="155"/>
        <v>1</v>
      </c>
      <c r="AG296" t="str">
        <f t="shared" si="156"/>
        <v>1</v>
      </c>
      <c r="AH296" t="str">
        <f t="shared" si="157"/>
        <v>1</v>
      </c>
      <c r="AI296" t="str">
        <f t="shared" si="158"/>
        <v>1</v>
      </c>
      <c r="AJ296" t="str">
        <f t="shared" si="159"/>
        <v>1</v>
      </c>
      <c r="AK296" t="str">
        <f t="shared" si="160"/>
        <v>1</v>
      </c>
      <c r="AL296" t="str">
        <f t="shared" si="161"/>
        <v>1</v>
      </c>
      <c r="AM296" t="str">
        <f t="shared" si="162"/>
        <v>0</v>
      </c>
      <c r="AN296" t="str">
        <f t="shared" si="163"/>
        <v>0</v>
      </c>
      <c r="AO296" t="str">
        <f t="shared" si="164"/>
        <v>0</v>
      </c>
      <c r="AP296" t="str">
        <f t="shared" si="165"/>
        <v>0</v>
      </c>
      <c r="AQ296" t="str">
        <f t="shared" si="166"/>
        <v>0</v>
      </c>
      <c r="AR296" t="str">
        <f t="shared" si="167"/>
        <v>0</v>
      </c>
      <c r="AS296" t="str">
        <f t="shared" si="168"/>
        <v>0</v>
      </c>
      <c r="AT296" t="str">
        <f t="shared" si="169"/>
        <v>0</v>
      </c>
      <c r="AU296" t="str">
        <f t="shared" si="170"/>
        <v>0</v>
      </c>
      <c r="AV296" t="str">
        <f t="shared" si="171"/>
        <v>0</v>
      </c>
      <c r="AW296" t="str">
        <f t="shared" si="172"/>
        <v>0</v>
      </c>
      <c r="AX296" t="str">
        <f t="shared" si="173"/>
        <v>0</v>
      </c>
      <c r="AY296" t="str">
        <f t="shared" si="174"/>
        <v>0</v>
      </c>
      <c r="AZ296" t="str">
        <f t="shared" si="175"/>
        <v>0</v>
      </c>
      <c r="BA296" t="str">
        <f t="shared" si="176"/>
        <v>0</v>
      </c>
      <c r="BB296" t="str">
        <f t="shared" si="177"/>
        <v>0</v>
      </c>
      <c r="BC296" t="str">
        <f t="shared" si="178"/>
        <v>0</v>
      </c>
      <c r="BD296" t="str">
        <f t="shared" si="179"/>
        <v>0</v>
      </c>
    </row>
    <row r="297" spans="1:56" x14ac:dyDescent="0.2">
      <c r="A297" s="3">
        <v>44115</v>
      </c>
      <c r="B297" t="s">
        <v>12</v>
      </c>
      <c r="C297">
        <v>54.82</v>
      </c>
      <c r="D297">
        <v>14.6</v>
      </c>
      <c r="E297">
        <v>10</v>
      </c>
      <c r="F297">
        <v>5</v>
      </c>
      <c r="G297">
        <v>21.56</v>
      </c>
      <c r="H297">
        <v>5.8239999999999981</v>
      </c>
      <c r="I297">
        <v>0.48176187198899029</v>
      </c>
      <c r="J297">
        <v>310000</v>
      </c>
      <c r="K297">
        <v>1713150.6849315069</v>
      </c>
      <c r="L297">
        <v>28356.164383561645</v>
      </c>
      <c r="M297">
        <v>48.190045248868778</v>
      </c>
      <c r="N297">
        <v>12.868544600938968</v>
      </c>
      <c r="O297">
        <v>49.743589743589737</v>
      </c>
      <c r="P297">
        <v>-32.407407407407412</v>
      </c>
      <c r="Q297">
        <v>-0.13</v>
      </c>
      <c r="R297">
        <v>0.37</v>
      </c>
      <c r="S297" s="2">
        <v>3.5196687370600399</v>
      </c>
      <c r="T297" s="2">
        <v>8.5576259489302977</v>
      </c>
      <c r="U297" t="str">
        <f t="shared" si="144"/>
        <v>0</v>
      </c>
      <c r="V297" t="str">
        <f t="shared" si="145"/>
        <v>0</v>
      </c>
      <c r="W297" t="str">
        <f t="shared" si="146"/>
        <v>0</v>
      </c>
      <c r="X297" t="str">
        <f t="shared" si="147"/>
        <v>0</v>
      </c>
      <c r="Y297" t="str">
        <f t="shared" si="148"/>
        <v>0</v>
      </c>
      <c r="Z297" t="str">
        <f t="shared" si="149"/>
        <v>0</v>
      </c>
      <c r="AA297" t="str">
        <f t="shared" si="150"/>
        <v>0</v>
      </c>
      <c r="AB297" t="str">
        <f t="shared" si="151"/>
        <v>0</v>
      </c>
      <c r="AC297" t="str">
        <f t="shared" si="152"/>
        <v>0</v>
      </c>
      <c r="AD297" t="str">
        <f t="shared" si="153"/>
        <v>0</v>
      </c>
      <c r="AE297" t="str">
        <f t="shared" si="154"/>
        <v>0</v>
      </c>
      <c r="AF297" t="str">
        <f t="shared" si="155"/>
        <v>0</v>
      </c>
      <c r="AG297" t="str">
        <f t="shared" si="156"/>
        <v>1</v>
      </c>
      <c r="AH297" t="str">
        <f t="shared" si="157"/>
        <v>1</v>
      </c>
      <c r="AI297" t="str">
        <f t="shared" si="158"/>
        <v>1</v>
      </c>
      <c r="AJ297" t="str">
        <f t="shared" si="159"/>
        <v>1</v>
      </c>
      <c r="AK297" t="str">
        <f t="shared" si="160"/>
        <v>1</v>
      </c>
      <c r="AL297" t="str">
        <f t="shared" si="161"/>
        <v>1</v>
      </c>
      <c r="AM297" t="str">
        <f t="shared" si="162"/>
        <v>1</v>
      </c>
      <c r="AN297" t="str">
        <f t="shared" si="163"/>
        <v>1</v>
      </c>
      <c r="AO297" t="str">
        <f t="shared" si="164"/>
        <v>1</v>
      </c>
      <c r="AP297" t="str">
        <f t="shared" si="165"/>
        <v>0</v>
      </c>
      <c r="AQ297" t="str">
        <f t="shared" si="166"/>
        <v>0</v>
      </c>
      <c r="AR297" t="str">
        <f t="shared" si="167"/>
        <v>0</v>
      </c>
      <c r="AS297" t="str">
        <f t="shared" si="168"/>
        <v>0</v>
      </c>
      <c r="AT297" t="str">
        <f t="shared" si="169"/>
        <v>0</v>
      </c>
      <c r="AU297" t="str">
        <f t="shared" si="170"/>
        <v>0</v>
      </c>
      <c r="AV297" t="str">
        <f t="shared" si="171"/>
        <v>0</v>
      </c>
      <c r="AW297" t="str">
        <f t="shared" si="172"/>
        <v>0</v>
      </c>
      <c r="AX297" t="str">
        <f t="shared" si="173"/>
        <v>0</v>
      </c>
      <c r="AY297" t="str">
        <f t="shared" si="174"/>
        <v>0</v>
      </c>
      <c r="AZ297" t="str">
        <f t="shared" si="175"/>
        <v>0</v>
      </c>
      <c r="BA297" t="str">
        <f t="shared" si="176"/>
        <v>0</v>
      </c>
      <c r="BB297" t="str">
        <f t="shared" si="177"/>
        <v>0</v>
      </c>
      <c r="BC297" t="str">
        <f t="shared" si="178"/>
        <v>0</v>
      </c>
      <c r="BD297" t="str">
        <f t="shared" si="179"/>
        <v>0</v>
      </c>
    </row>
    <row r="298" spans="1:56" x14ac:dyDescent="0.2">
      <c r="A298" s="3">
        <v>44115</v>
      </c>
      <c r="B298" t="s">
        <v>88</v>
      </c>
      <c r="C298">
        <v>89.05</v>
      </c>
      <c r="D298">
        <v>0.98450000000000004</v>
      </c>
      <c r="E298">
        <v>11</v>
      </c>
      <c r="F298">
        <v>5</v>
      </c>
      <c r="G298">
        <v>28.45</v>
      </c>
      <c r="H298">
        <v>-2.3740000000000023</v>
      </c>
      <c r="I298">
        <v>-5.4274735830931693</v>
      </c>
      <c r="J298">
        <v>947689.18232605385</v>
      </c>
      <c r="K298">
        <v>7657694.2610462159</v>
      </c>
      <c r="L298">
        <v>97511.427120365668</v>
      </c>
      <c r="M298">
        <v>228.75912408759126</v>
      </c>
      <c r="N298">
        <v>5.6828334396936819</v>
      </c>
      <c r="O298">
        <v>264.62962962962962</v>
      </c>
      <c r="P298">
        <v>-34.801324503311257</v>
      </c>
      <c r="Q298">
        <v>-0.13</v>
      </c>
      <c r="R298">
        <v>0.37</v>
      </c>
      <c r="S298" s="2">
        <v>4.9504950495049549</v>
      </c>
      <c r="T298" s="2">
        <v>15.84158415841584</v>
      </c>
      <c r="U298" t="str">
        <f t="shared" si="144"/>
        <v>0</v>
      </c>
      <c r="V298" t="str">
        <f t="shared" si="145"/>
        <v>0</v>
      </c>
      <c r="W298" t="str">
        <f t="shared" si="146"/>
        <v>0</v>
      </c>
      <c r="X298" t="str">
        <f t="shared" si="147"/>
        <v>0</v>
      </c>
      <c r="Y298" t="str">
        <f t="shared" si="148"/>
        <v>0</v>
      </c>
      <c r="Z298" t="str">
        <f t="shared" si="149"/>
        <v>0</v>
      </c>
      <c r="AA298" t="str">
        <f t="shared" si="150"/>
        <v>0</v>
      </c>
      <c r="AB298" t="str">
        <f t="shared" si="151"/>
        <v>0</v>
      </c>
      <c r="AC298" t="str">
        <f t="shared" si="152"/>
        <v>0</v>
      </c>
      <c r="AD298" t="str">
        <f t="shared" si="153"/>
        <v>1</v>
      </c>
      <c r="AE298" t="str">
        <f t="shared" si="154"/>
        <v>1</v>
      </c>
      <c r="AF298" t="str">
        <f t="shared" si="155"/>
        <v>1</v>
      </c>
      <c r="AG298" t="str">
        <f t="shared" si="156"/>
        <v>1</v>
      </c>
      <c r="AH298" t="str">
        <f t="shared" si="157"/>
        <v>1</v>
      </c>
      <c r="AI298" t="str">
        <f t="shared" si="158"/>
        <v>1</v>
      </c>
      <c r="AJ298" t="str">
        <f t="shared" si="159"/>
        <v>1</v>
      </c>
      <c r="AK298" t="str">
        <f t="shared" si="160"/>
        <v>1</v>
      </c>
      <c r="AL298" t="str">
        <f t="shared" si="161"/>
        <v>1</v>
      </c>
      <c r="AM298" t="str">
        <f t="shared" si="162"/>
        <v>1</v>
      </c>
      <c r="AN298" t="str">
        <f t="shared" si="163"/>
        <v>1</v>
      </c>
      <c r="AO298" t="str">
        <f t="shared" si="164"/>
        <v>1</v>
      </c>
      <c r="AP298" t="str">
        <f t="shared" si="165"/>
        <v>1</v>
      </c>
      <c r="AQ298" t="str">
        <f t="shared" si="166"/>
        <v>0</v>
      </c>
      <c r="AR298" t="str">
        <f t="shared" si="167"/>
        <v>0</v>
      </c>
      <c r="AS298" t="str">
        <f t="shared" si="168"/>
        <v>0</v>
      </c>
      <c r="AT298" t="str">
        <f t="shared" si="169"/>
        <v>0</v>
      </c>
      <c r="AU298" t="str">
        <f t="shared" si="170"/>
        <v>0</v>
      </c>
      <c r="AV298" t="str">
        <f t="shared" si="171"/>
        <v>0</v>
      </c>
      <c r="AW298" t="str">
        <f t="shared" si="172"/>
        <v>0</v>
      </c>
      <c r="AX298" t="str">
        <f t="shared" si="173"/>
        <v>0</v>
      </c>
      <c r="AY298" t="str">
        <f t="shared" si="174"/>
        <v>0</v>
      </c>
      <c r="AZ298" t="str">
        <f t="shared" si="175"/>
        <v>0</v>
      </c>
      <c r="BA298" t="str">
        <f t="shared" si="176"/>
        <v>0</v>
      </c>
      <c r="BB298" t="str">
        <f t="shared" si="177"/>
        <v>0</v>
      </c>
      <c r="BC298" t="str">
        <f t="shared" si="178"/>
        <v>0</v>
      </c>
      <c r="BD298" t="str">
        <f t="shared" si="179"/>
        <v>0</v>
      </c>
    </row>
    <row r="299" spans="1:56" x14ac:dyDescent="0.2">
      <c r="A299" s="3">
        <v>44115</v>
      </c>
      <c r="B299" t="s">
        <v>130</v>
      </c>
      <c r="C299">
        <v>129.49</v>
      </c>
      <c r="D299">
        <v>0.16250000000000001</v>
      </c>
      <c r="E299">
        <v>13</v>
      </c>
      <c r="F299">
        <v>4</v>
      </c>
      <c r="G299">
        <v>22.01</v>
      </c>
      <c r="H299">
        <v>-5.477999999999998</v>
      </c>
      <c r="I299">
        <v>-7.3546180159635082</v>
      </c>
      <c r="J299">
        <v>12307.692307692307</v>
      </c>
      <c r="K299">
        <v>2953846.1538461535</v>
      </c>
      <c r="L299">
        <v>-276923.07692307694</v>
      </c>
      <c r="M299">
        <v>65.242399342645854</v>
      </c>
      <c r="N299">
        <v>16.308564231738035</v>
      </c>
      <c r="O299">
        <v>16.071428571428566</v>
      </c>
      <c r="P299">
        <v>-96.149289099526072</v>
      </c>
      <c r="Q299">
        <v>-0.13</v>
      </c>
      <c r="R299">
        <v>0.37</v>
      </c>
      <c r="S299" s="2">
        <v>6.3253012048192652</v>
      </c>
      <c r="T299" s="2">
        <v>6.5662650602409762</v>
      </c>
      <c r="U299" t="str">
        <f t="shared" si="144"/>
        <v>0</v>
      </c>
      <c r="V299" t="str">
        <f t="shared" si="145"/>
        <v>0</v>
      </c>
      <c r="W299" t="str">
        <f t="shared" si="146"/>
        <v>0</v>
      </c>
      <c r="X299" t="str">
        <f t="shared" si="147"/>
        <v>0</v>
      </c>
      <c r="Y299" t="str">
        <f t="shared" si="148"/>
        <v>0</v>
      </c>
      <c r="Z299" t="str">
        <f t="shared" si="149"/>
        <v>0</v>
      </c>
      <c r="AA299" t="str">
        <f t="shared" si="150"/>
        <v>0</v>
      </c>
      <c r="AB299" t="str">
        <f t="shared" si="151"/>
        <v>0</v>
      </c>
      <c r="AC299" t="str">
        <f t="shared" si="152"/>
        <v>0</v>
      </c>
      <c r="AD299" t="str">
        <f t="shared" si="153"/>
        <v>0</v>
      </c>
      <c r="AE299" t="str">
        <f t="shared" si="154"/>
        <v>0</v>
      </c>
      <c r="AF299" t="str">
        <f t="shared" si="155"/>
        <v>0</v>
      </c>
      <c r="AG299" t="str">
        <f t="shared" si="156"/>
        <v>0</v>
      </c>
      <c r="AH299" t="str">
        <f t="shared" si="157"/>
        <v>1</v>
      </c>
      <c r="AI299" t="str">
        <f t="shared" si="158"/>
        <v>1</v>
      </c>
      <c r="AJ299" t="str">
        <f t="shared" si="159"/>
        <v>1</v>
      </c>
      <c r="AK299" t="str">
        <f t="shared" si="160"/>
        <v>1</v>
      </c>
      <c r="AL299" t="str">
        <f t="shared" si="161"/>
        <v>1</v>
      </c>
      <c r="AM299" t="str">
        <f t="shared" si="162"/>
        <v>1</v>
      </c>
      <c r="AN299" t="str">
        <f t="shared" si="163"/>
        <v>1</v>
      </c>
      <c r="AO299" t="str">
        <f t="shared" si="164"/>
        <v>1</v>
      </c>
      <c r="AP299" t="str">
        <f t="shared" si="165"/>
        <v>1</v>
      </c>
      <c r="AQ299" t="str">
        <f t="shared" si="166"/>
        <v>1</v>
      </c>
      <c r="AR299" t="str">
        <f t="shared" si="167"/>
        <v>0</v>
      </c>
      <c r="AS299" t="str">
        <f t="shared" si="168"/>
        <v>0</v>
      </c>
      <c r="AT299" t="str">
        <f t="shared" si="169"/>
        <v>0</v>
      </c>
      <c r="AU299" t="str">
        <f t="shared" si="170"/>
        <v>0</v>
      </c>
      <c r="AV299" t="str">
        <f t="shared" si="171"/>
        <v>0</v>
      </c>
      <c r="AW299" t="str">
        <f t="shared" si="172"/>
        <v>0</v>
      </c>
      <c r="AX299" t="str">
        <f t="shared" si="173"/>
        <v>0</v>
      </c>
      <c r="AY299" t="str">
        <f t="shared" si="174"/>
        <v>0</v>
      </c>
      <c r="AZ299" t="str">
        <f t="shared" si="175"/>
        <v>0</v>
      </c>
      <c r="BA299" t="str">
        <f t="shared" si="176"/>
        <v>0</v>
      </c>
      <c r="BB299" t="str">
        <f t="shared" si="177"/>
        <v>0</v>
      </c>
      <c r="BC299" t="str">
        <f t="shared" si="178"/>
        <v>0</v>
      </c>
      <c r="BD299" t="str">
        <f t="shared" si="179"/>
        <v>0</v>
      </c>
    </row>
    <row r="300" spans="1:56" x14ac:dyDescent="0.2">
      <c r="A300" s="3">
        <v>44115</v>
      </c>
      <c r="B300" t="s">
        <v>79</v>
      </c>
      <c r="C300">
        <v>225.56</v>
      </c>
      <c r="D300">
        <v>14.26</v>
      </c>
      <c r="E300">
        <v>16</v>
      </c>
      <c r="F300">
        <v>4</v>
      </c>
      <c r="G300">
        <v>14.15</v>
      </c>
      <c r="H300">
        <v>-5.4459999999999997</v>
      </c>
      <c r="I300">
        <v>-0.14005602240896062</v>
      </c>
      <c r="J300">
        <v>13394.109396914446</v>
      </c>
      <c r="K300">
        <v>643828.89200561016</v>
      </c>
      <c r="L300">
        <v>0</v>
      </c>
      <c r="M300">
        <v>67.692307692307679</v>
      </c>
      <c r="N300">
        <v>128.15909090909091</v>
      </c>
      <c r="O300">
        <v>10.457010069713398</v>
      </c>
      <c r="P300">
        <v>-13.575757575757578</v>
      </c>
      <c r="Q300">
        <v>-0.13</v>
      </c>
      <c r="R300">
        <v>0.37</v>
      </c>
      <c r="S300" s="2">
        <v>3.5614525139664792</v>
      </c>
      <c r="T300" s="2">
        <v>1.745810055865922</v>
      </c>
      <c r="U300" t="str">
        <f t="shared" si="144"/>
        <v>0</v>
      </c>
      <c r="V300" t="str">
        <f t="shared" si="145"/>
        <v>0</v>
      </c>
      <c r="W300" t="str">
        <f t="shared" si="146"/>
        <v>0</v>
      </c>
      <c r="X300" t="str">
        <f t="shared" si="147"/>
        <v>0</v>
      </c>
      <c r="Y300" t="str">
        <f t="shared" si="148"/>
        <v>0</v>
      </c>
      <c r="Z300" t="str">
        <f t="shared" si="149"/>
        <v>0</v>
      </c>
      <c r="AA300" t="str">
        <f t="shared" si="150"/>
        <v>0</v>
      </c>
      <c r="AB300" t="str">
        <f t="shared" si="151"/>
        <v>0</v>
      </c>
      <c r="AC300" t="str">
        <f t="shared" si="152"/>
        <v>0</v>
      </c>
      <c r="AD300" t="str">
        <f t="shared" si="153"/>
        <v>0</v>
      </c>
      <c r="AE300" t="str">
        <f t="shared" si="154"/>
        <v>0</v>
      </c>
      <c r="AF300" t="str">
        <f t="shared" si="155"/>
        <v>0</v>
      </c>
      <c r="AG300" t="str">
        <f t="shared" si="156"/>
        <v>0</v>
      </c>
      <c r="AH300" t="str">
        <f t="shared" si="157"/>
        <v>0</v>
      </c>
      <c r="AI300" t="str">
        <f t="shared" si="158"/>
        <v>0</v>
      </c>
      <c r="AJ300" t="str">
        <f t="shared" si="159"/>
        <v>0</v>
      </c>
      <c r="AK300" t="str">
        <f t="shared" si="160"/>
        <v>0</v>
      </c>
      <c r="AL300" t="str">
        <f t="shared" si="161"/>
        <v>1</v>
      </c>
      <c r="AM300" t="str">
        <f t="shared" si="162"/>
        <v>1</v>
      </c>
      <c r="AN300" t="str">
        <f t="shared" si="163"/>
        <v>1</v>
      </c>
      <c r="AO300" t="str">
        <f t="shared" si="164"/>
        <v>1</v>
      </c>
      <c r="AP300" t="str">
        <f t="shared" si="165"/>
        <v>0</v>
      </c>
      <c r="AQ300" t="str">
        <f t="shared" si="166"/>
        <v>0</v>
      </c>
      <c r="AR300" t="str">
        <f t="shared" si="167"/>
        <v>0</v>
      </c>
      <c r="AS300" t="str">
        <f t="shared" si="168"/>
        <v>0</v>
      </c>
      <c r="AT300" t="str">
        <f t="shared" si="169"/>
        <v>0</v>
      </c>
      <c r="AU300" t="str">
        <f t="shared" si="170"/>
        <v>0</v>
      </c>
      <c r="AV300" t="str">
        <f t="shared" si="171"/>
        <v>0</v>
      </c>
      <c r="AW300" t="str">
        <f t="shared" si="172"/>
        <v>0</v>
      </c>
      <c r="AX300" t="str">
        <f t="shared" si="173"/>
        <v>0</v>
      </c>
      <c r="AY300" t="str">
        <f t="shared" si="174"/>
        <v>0</v>
      </c>
      <c r="AZ300" t="str">
        <f t="shared" si="175"/>
        <v>0</v>
      </c>
      <c r="BA300" t="str">
        <f t="shared" si="176"/>
        <v>0</v>
      </c>
      <c r="BB300" t="str">
        <f t="shared" si="177"/>
        <v>0</v>
      </c>
      <c r="BC300" t="str">
        <f t="shared" si="178"/>
        <v>0</v>
      </c>
      <c r="BD300" t="str">
        <f t="shared" si="179"/>
        <v>0</v>
      </c>
    </row>
    <row r="301" spans="1:56" x14ac:dyDescent="0.2">
      <c r="A301" s="3">
        <v>44115</v>
      </c>
      <c r="B301" t="s">
        <v>120</v>
      </c>
      <c r="C301">
        <v>8.23</v>
      </c>
      <c r="D301">
        <v>8</v>
      </c>
      <c r="E301">
        <v>18</v>
      </c>
      <c r="F301">
        <v>3</v>
      </c>
      <c r="G301">
        <v>26.95</v>
      </c>
      <c r="H301">
        <v>-2.4000000000000909E-2</v>
      </c>
      <c r="I301">
        <v>1.2786428661855929</v>
      </c>
      <c r="J301">
        <v>-125000</v>
      </c>
      <c r="K301">
        <v>11875000</v>
      </c>
      <c r="L301">
        <v>1258250</v>
      </c>
      <c r="M301">
        <v>259.47653429602889</v>
      </c>
      <c r="N301">
        <v>0.2862608695652174</v>
      </c>
      <c r="O301">
        <v>3100</v>
      </c>
      <c r="P301">
        <v>-44.827586206896555</v>
      </c>
      <c r="Q301">
        <v>-0.13</v>
      </c>
      <c r="R301">
        <v>0.37</v>
      </c>
      <c r="S301" s="2">
        <v>1.249999999999996</v>
      </c>
      <c r="T301" s="2">
        <v>29.25</v>
      </c>
      <c r="U301" t="str">
        <f t="shared" si="144"/>
        <v>0</v>
      </c>
      <c r="V301" t="str">
        <f t="shared" si="145"/>
        <v>0</v>
      </c>
      <c r="W301" t="str">
        <f t="shared" si="146"/>
        <v>0</v>
      </c>
      <c r="X301" t="str">
        <f t="shared" si="147"/>
        <v>0</v>
      </c>
      <c r="Y301" t="str">
        <f t="shared" si="148"/>
        <v>1</v>
      </c>
      <c r="Z301" t="str">
        <f t="shared" si="149"/>
        <v>1</v>
      </c>
      <c r="AA301" t="str">
        <f t="shared" si="150"/>
        <v>1</v>
      </c>
      <c r="AB301" t="str">
        <f t="shared" si="151"/>
        <v>1</v>
      </c>
      <c r="AC301" t="str">
        <f t="shared" si="152"/>
        <v>1</v>
      </c>
      <c r="AD301" t="str">
        <f t="shared" si="153"/>
        <v>1</v>
      </c>
      <c r="AE301" t="str">
        <f t="shared" si="154"/>
        <v>1</v>
      </c>
      <c r="AF301" t="str">
        <f t="shared" si="155"/>
        <v>1</v>
      </c>
      <c r="AG301" t="str">
        <f t="shared" si="156"/>
        <v>1</v>
      </c>
      <c r="AH301" t="str">
        <f t="shared" si="157"/>
        <v>1</v>
      </c>
      <c r="AI301" t="str">
        <f t="shared" si="158"/>
        <v>1</v>
      </c>
      <c r="AJ301" t="str">
        <f t="shared" si="159"/>
        <v>1</v>
      </c>
      <c r="AK301" t="str">
        <f t="shared" si="160"/>
        <v>1</v>
      </c>
      <c r="AL301" t="str">
        <f t="shared" si="161"/>
        <v>1</v>
      </c>
      <c r="AM301" t="str">
        <f t="shared" si="162"/>
        <v>1</v>
      </c>
      <c r="AN301" t="str">
        <f t="shared" si="163"/>
        <v>0</v>
      </c>
      <c r="AO301" t="str">
        <f t="shared" si="164"/>
        <v>0</v>
      </c>
      <c r="AP301" t="str">
        <f t="shared" si="165"/>
        <v>0</v>
      </c>
      <c r="AQ301" t="str">
        <f t="shared" si="166"/>
        <v>0</v>
      </c>
      <c r="AR301" t="str">
        <f t="shared" si="167"/>
        <v>0</v>
      </c>
      <c r="AS301" t="str">
        <f t="shared" si="168"/>
        <v>0</v>
      </c>
      <c r="AT301" t="str">
        <f t="shared" si="169"/>
        <v>0</v>
      </c>
      <c r="AU301" t="str">
        <f t="shared" si="170"/>
        <v>0</v>
      </c>
      <c r="AV301" t="str">
        <f t="shared" si="171"/>
        <v>0</v>
      </c>
      <c r="AW301" t="str">
        <f t="shared" si="172"/>
        <v>0</v>
      </c>
      <c r="AX301" t="str">
        <f t="shared" si="173"/>
        <v>0</v>
      </c>
      <c r="AY301" t="str">
        <f t="shared" si="174"/>
        <v>0</v>
      </c>
      <c r="AZ301" t="str">
        <f t="shared" si="175"/>
        <v>0</v>
      </c>
      <c r="BA301" t="str">
        <f t="shared" si="176"/>
        <v>0</v>
      </c>
      <c r="BB301" t="str">
        <f t="shared" si="177"/>
        <v>0</v>
      </c>
      <c r="BC301" t="str">
        <f t="shared" si="178"/>
        <v>0</v>
      </c>
      <c r="BD301" t="str">
        <f t="shared" si="179"/>
        <v>0</v>
      </c>
    </row>
    <row r="302" spans="1:56" x14ac:dyDescent="0.2">
      <c r="A302" s="3">
        <v>44115</v>
      </c>
      <c r="B302" t="s">
        <v>189</v>
      </c>
      <c r="C302">
        <v>144.49</v>
      </c>
      <c r="D302">
        <v>21.4</v>
      </c>
      <c r="E302">
        <v>20</v>
      </c>
      <c r="F302">
        <v>3</v>
      </c>
      <c r="G302">
        <v>26.51</v>
      </c>
      <c r="H302">
        <v>-1.5760000000000005</v>
      </c>
      <c r="I302">
        <v>-0.27958993476235916</v>
      </c>
      <c r="J302">
        <v>-373831.77570093458</v>
      </c>
      <c r="K302">
        <v>3551401.8691588789</v>
      </c>
      <c r="L302">
        <v>-98831.775700934581</v>
      </c>
      <c r="M302">
        <v>60.179104477611943</v>
      </c>
      <c r="N302">
        <v>14.334325396825397</v>
      </c>
      <c r="O302">
        <v>210.14492753623185</v>
      </c>
      <c r="P302">
        <v>-49.635208284302195</v>
      </c>
      <c r="Q302">
        <v>-0.13</v>
      </c>
      <c r="R302">
        <v>0.37</v>
      </c>
      <c r="S302" s="2">
        <v>8.837209302325574</v>
      </c>
      <c r="T302" s="2">
        <v>7.3488372093023173</v>
      </c>
      <c r="U302" t="str">
        <f t="shared" si="144"/>
        <v>0</v>
      </c>
      <c r="V302" t="str">
        <f t="shared" si="145"/>
        <v>0</v>
      </c>
      <c r="W302" t="str">
        <f t="shared" si="146"/>
        <v>0</v>
      </c>
      <c r="X302" t="str">
        <f t="shared" si="147"/>
        <v>0</v>
      </c>
      <c r="Y302" t="str">
        <f t="shared" si="148"/>
        <v>0</v>
      </c>
      <c r="Z302" t="str">
        <f t="shared" si="149"/>
        <v>0</v>
      </c>
      <c r="AA302" t="str">
        <f t="shared" si="150"/>
        <v>0</v>
      </c>
      <c r="AB302" t="str">
        <f t="shared" si="151"/>
        <v>0</v>
      </c>
      <c r="AC302" t="str">
        <f t="shared" si="152"/>
        <v>0</v>
      </c>
      <c r="AD302" t="str">
        <f t="shared" si="153"/>
        <v>0</v>
      </c>
      <c r="AE302" t="str">
        <f t="shared" si="154"/>
        <v>0</v>
      </c>
      <c r="AF302" t="str">
        <f t="shared" si="155"/>
        <v>0</v>
      </c>
      <c r="AG302" t="str">
        <f t="shared" si="156"/>
        <v>0</v>
      </c>
      <c r="AH302" t="str">
        <f t="shared" si="157"/>
        <v>1</v>
      </c>
      <c r="AI302" t="str">
        <f t="shared" si="158"/>
        <v>1</v>
      </c>
      <c r="AJ302" t="str">
        <f t="shared" si="159"/>
        <v>1</v>
      </c>
      <c r="AK302" t="str">
        <f t="shared" si="160"/>
        <v>1</v>
      </c>
      <c r="AL302" t="str">
        <f t="shared" si="161"/>
        <v>1</v>
      </c>
      <c r="AM302" t="str">
        <f t="shared" si="162"/>
        <v>1</v>
      </c>
      <c r="AN302" t="str">
        <f t="shared" si="163"/>
        <v>1</v>
      </c>
      <c r="AO302" t="str">
        <f t="shared" si="164"/>
        <v>1</v>
      </c>
      <c r="AP302" t="str">
        <f t="shared" si="165"/>
        <v>1</v>
      </c>
      <c r="AQ302" t="str">
        <f t="shared" si="166"/>
        <v>1</v>
      </c>
      <c r="AR302" t="str">
        <f t="shared" si="167"/>
        <v>1</v>
      </c>
      <c r="AS302" t="str">
        <f t="shared" si="168"/>
        <v>0</v>
      </c>
      <c r="AT302" t="str">
        <f t="shared" si="169"/>
        <v>0</v>
      </c>
      <c r="AU302" t="str">
        <f t="shared" si="170"/>
        <v>0</v>
      </c>
      <c r="AV302" t="str">
        <f t="shared" si="171"/>
        <v>0</v>
      </c>
      <c r="AW302" t="str">
        <f t="shared" si="172"/>
        <v>0</v>
      </c>
      <c r="AX302" t="str">
        <f t="shared" si="173"/>
        <v>0</v>
      </c>
      <c r="AY302" t="str">
        <f t="shared" si="174"/>
        <v>0</v>
      </c>
      <c r="AZ302" t="str">
        <f t="shared" si="175"/>
        <v>0</v>
      </c>
      <c r="BA302" t="str">
        <f t="shared" si="176"/>
        <v>0</v>
      </c>
      <c r="BB302" t="str">
        <f t="shared" si="177"/>
        <v>0</v>
      </c>
      <c r="BC302" t="str">
        <f t="shared" si="178"/>
        <v>0</v>
      </c>
      <c r="BD302" t="str">
        <f t="shared" si="179"/>
        <v>0</v>
      </c>
    </row>
    <row r="303" spans="1:56" x14ac:dyDescent="0.2">
      <c r="A303" s="3">
        <v>44115</v>
      </c>
      <c r="B303" t="s">
        <v>190</v>
      </c>
      <c r="C303">
        <v>63.64</v>
      </c>
      <c r="D303">
        <v>15.26</v>
      </c>
      <c r="E303">
        <v>22</v>
      </c>
      <c r="F303">
        <v>3</v>
      </c>
      <c r="G303">
        <v>27.76</v>
      </c>
      <c r="H303">
        <v>4.3960000000000008</v>
      </c>
      <c r="I303">
        <v>-0.32658393207054676</v>
      </c>
      <c r="J303">
        <v>-982961.99213630403</v>
      </c>
      <c r="K303">
        <v>3735255.5701179556</v>
      </c>
      <c r="L303">
        <v>-393184.79685452161</v>
      </c>
      <c r="M303">
        <v>518.95424836601308</v>
      </c>
      <c r="N303">
        <v>8.0151133501259437</v>
      </c>
      <c r="O303">
        <v>97.412677878395854</v>
      </c>
      <c r="P303">
        <v>-49.369608493696084</v>
      </c>
      <c r="Q303">
        <v>-0.13</v>
      </c>
      <c r="R303">
        <v>0.37</v>
      </c>
      <c r="S303" s="2">
        <v>16.269841269841269</v>
      </c>
      <c r="T303" s="2">
        <v>2.711640211640201</v>
      </c>
      <c r="U303" t="str">
        <f t="shared" si="144"/>
        <v>0</v>
      </c>
      <c r="V303" t="str">
        <f t="shared" si="145"/>
        <v>0</v>
      </c>
      <c r="W303" t="str">
        <f t="shared" si="146"/>
        <v>0</v>
      </c>
      <c r="X303" t="str">
        <f t="shared" si="147"/>
        <v>0</v>
      </c>
      <c r="Y303" t="str">
        <f t="shared" si="148"/>
        <v>0</v>
      </c>
      <c r="Z303" t="str">
        <f t="shared" si="149"/>
        <v>0</v>
      </c>
      <c r="AA303" t="str">
        <f t="shared" si="150"/>
        <v>0</v>
      </c>
      <c r="AB303" t="str">
        <f t="shared" si="151"/>
        <v>0</v>
      </c>
      <c r="AC303" t="str">
        <f t="shared" si="152"/>
        <v>0</v>
      </c>
      <c r="AD303" t="str">
        <f t="shared" si="153"/>
        <v>0</v>
      </c>
      <c r="AE303" t="str">
        <f t="shared" si="154"/>
        <v>0</v>
      </c>
      <c r="AF303" t="str">
        <f t="shared" si="155"/>
        <v>0</v>
      </c>
      <c r="AG303" t="str">
        <f t="shared" si="156"/>
        <v>0</v>
      </c>
      <c r="AH303" t="str">
        <f t="shared" si="157"/>
        <v>0</v>
      </c>
      <c r="AI303" t="str">
        <f t="shared" si="158"/>
        <v>0</v>
      </c>
      <c r="AJ303" t="str">
        <f t="shared" si="159"/>
        <v>0</v>
      </c>
      <c r="AK303" t="str">
        <f t="shared" si="160"/>
        <v>1</v>
      </c>
      <c r="AL303" t="str">
        <f t="shared" si="161"/>
        <v>1</v>
      </c>
      <c r="AM303" t="str">
        <f t="shared" si="162"/>
        <v>1</v>
      </c>
      <c r="AN303" t="str">
        <f t="shared" si="163"/>
        <v>1</v>
      </c>
      <c r="AO303" t="str">
        <f t="shared" si="164"/>
        <v>1</v>
      </c>
      <c r="AP303" t="str">
        <f t="shared" si="165"/>
        <v>1</v>
      </c>
      <c r="AQ303" t="str">
        <f t="shared" si="166"/>
        <v>1</v>
      </c>
      <c r="AR303" t="str">
        <f t="shared" si="167"/>
        <v>1</v>
      </c>
      <c r="AS303" t="str">
        <f t="shared" si="168"/>
        <v>1</v>
      </c>
      <c r="AT303" t="str">
        <f t="shared" si="169"/>
        <v>1</v>
      </c>
      <c r="AU303" t="str">
        <f t="shared" si="170"/>
        <v>1</v>
      </c>
      <c r="AV303" t="str">
        <f t="shared" si="171"/>
        <v>0</v>
      </c>
      <c r="AW303" t="str">
        <f t="shared" si="172"/>
        <v>0</v>
      </c>
      <c r="AX303" t="str">
        <f t="shared" si="173"/>
        <v>0</v>
      </c>
      <c r="AY303" t="str">
        <f t="shared" si="174"/>
        <v>0</v>
      </c>
      <c r="AZ303" t="str">
        <f t="shared" si="175"/>
        <v>0</v>
      </c>
      <c r="BA303" t="str">
        <f t="shared" si="176"/>
        <v>0</v>
      </c>
      <c r="BB303" t="str">
        <f t="shared" si="177"/>
        <v>0</v>
      </c>
      <c r="BC303" t="str">
        <f t="shared" si="178"/>
        <v>0</v>
      </c>
      <c r="BD303" t="str">
        <f t="shared" si="179"/>
        <v>0</v>
      </c>
    </row>
    <row r="304" spans="1:56" x14ac:dyDescent="0.2">
      <c r="A304" s="3">
        <v>44115</v>
      </c>
      <c r="B304" t="s">
        <v>191</v>
      </c>
      <c r="C304">
        <v>21.6</v>
      </c>
      <c r="D304">
        <v>0.58260000000000001</v>
      </c>
      <c r="E304">
        <v>24</v>
      </c>
      <c r="F304">
        <v>2</v>
      </c>
      <c r="G304">
        <v>0.08</v>
      </c>
      <c r="H304">
        <v>-5.8919999999999995</v>
      </c>
      <c r="I304">
        <v>-47.842435094001786</v>
      </c>
      <c r="J304">
        <v>32612.427051150018</v>
      </c>
      <c r="K304">
        <v>56642.636457260553</v>
      </c>
      <c r="L304">
        <v>0</v>
      </c>
      <c r="M304">
        <v>3612.5654450261786</v>
      </c>
      <c r="N304">
        <v>3.1304347826086958</v>
      </c>
      <c r="O304">
        <v>59.616438356164394</v>
      </c>
      <c r="P304">
        <v>-47.513513513513516</v>
      </c>
      <c r="Q304">
        <v>-0.13</v>
      </c>
      <c r="R304">
        <v>0.37</v>
      </c>
      <c r="S304" s="2">
        <v>4.7619047619047663</v>
      </c>
      <c r="T304" s="2">
        <v>39.285714285714278</v>
      </c>
      <c r="U304" t="str">
        <f t="shared" si="144"/>
        <v>0</v>
      </c>
      <c r="V304" t="str">
        <f t="shared" si="145"/>
        <v>1</v>
      </c>
      <c r="W304" t="str">
        <f t="shared" si="146"/>
        <v>1</v>
      </c>
      <c r="X304" t="str">
        <f t="shared" si="147"/>
        <v>1</v>
      </c>
      <c r="Y304" t="str">
        <f t="shared" si="148"/>
        <v>1</v>
      </c>
      <c r="Z304" t="str">
        <f t="shared" si="149"/>
        <v>1</v>
      </c>
      <c r="AA304" t="str">
        <f t="shared" si="150"/>
        <v>1</v>
      </c>
      <c r="AB304" t="str">
        <f t="shared" si="151"/>
        <v>1</v>
      </c>
      <c r="AC304" t="str">
        <f t="shared" si="152"/>
        <v>1</v>
      </c>
      <c r="AD304" t="str">
        <f t="shared" si="153"/>
        <v>1</v>
      </c>
      <c r="AE304" t="str">
        <f t="shared" si="154"/>
        <v>1</v>
      </c>
      <c r="AF304" t="str">
        <f t="shared" si="155"/>
        <v>1</v>
      </c>
      <c r="AG304" t="str">
        <f t="shared" si="156"/>
        <v>1</v>
      </c>
      <c r="AH304" t="str">
        <f t="shared" si="157"/>
        <v>1</v>
      </c>
      <c r="AI304" t="str">
        <f t="shared" si="158"/>
        <v>1</v>
      </c>
      <c r="AJ304" t="str">
        <f t="shared" si="159"/>
        <v>1</v>
      </c>
      <c r="AK304" t="str">
        <f t="shared" si="160"/>
        <v>1</v>
      </c>
      <c r="AL304" t="str">
        <f t="shared" si="161"/>
        <v>1</v>
      </c>
      <c r="AM304" t="str">
        <f t="shared" si="162"/>
        <v>1</v>
      </c>
      <c r="AN304" t="str">
        <f t="shared" si="163"/>
        <v>1</v>
      </c>
      <c r="AO304" t="str">
        <f t="shared" si="164"/>
        <v>1</v>
      </c>
      <c r="AP304" t="str">
        <f t="shared" si="165"/>
        <v>1</v>
      </c>
      <c r="AQ304" t="str">
        <f t="shared" si="166"/>
        <v>0</v>
      </c>
      <c r="AR304" t="str">
        <f t="shared" si="167"/>
        <v>0</v>
      </c>
      <c r="AS304" t="str">
        <f t="shared" si="168"/>
        <v>0</v>
      </c>
      <c r="AT304" t="str">
        <f t="shared" si="169"/>
        <v>0</v>
      </c>
      <c r="AU304" t="str">
        <f t="shared" si="170"/>
        <v>0</v>
      </c>
      <c r="AV304" t="str">
        <f t="shared" si="171"/>
        <v>0</v>
      </c>
      <c r="AW304" t="str">
        <f t="shared" si="172"/>
        <v>0</v>
      </c>
      <c r="AX304" t="str">
        <f t="shared" si="173"/>
        <v>0</v>
      </c>
      <c r="AY304" t="str">
        <f t="shared" si="174"/>
        <v>0</v>
      </c>
      <c r="AZ304" t="str">
        <f t="shared" si="175"/>
        <v>0</v>
      </c>
      <c r="BA304" t="str">
        <f t="shared" si="176"/>
        <v>0</v>
      </c>
      <c r="BB304" t="str">
        <f t="shared" si="177"/>
        <v>0</v>
      </c>
      <c r="BC304" t="str">
        <f t="shared" si="178"/>
        <v>0</v>
      </c>
      <c r="BD304" t="str">
        <f t="shared" si="179"/>
        <v>0</v>
      </c>
    </row>
    <row r="305" spans="1:56" x14ac:dyDescent="0.2">
      <c r="A305" s="3">
        <v>44115</v>
      </c>
      <c r="B305" t="s">
        <v>85</v>
      </c>
      <c r="C305">
        <v>38.94</v>
      </c>
      <c r="D305">
        <v>4.08</v>
      </c>
      <c r="E305">
        <v>25</v>
      </c>
      <c r="F305">
        <v>2</v>
      </c>
      <c r="G305">
        <v>30.32</v>
      </c>
      <c r="H305">
        <v>3.8560000000000016</v>
      </c>
      <c r="I305">
        <v>-0.26888291371303158</v>
      </c>
      <c r="J305">
        <v>84803.921568627455</v>
      </c>
      <c r="K305">
        <v>157843.13725490196</v>
      </c>
      <c r="L305">
        <v>15686.274509803921</v>
      </c>
      <c r="M305">
        <v>41.990291262135919</v>
      </c>
      <c r="N305">
        <v>112.54335260115607</v>
      </c>
      <c r="O305">
        <v>170.19867549668876</v>
      </c>
      <c r="P305">
        <v>-78.75</v>
      </c>
      <c r="Q305">
        <v>-0.13</v>
      </c>
      <c r="R305">
        <v>0.37</v>
      </c>
      <c r="S305" s="2">
        <v>1.980198019801982</v>
      </c>
      <c r="T305" s="2">
        <v>5.4455445544554504</v>
      </c>
      <c r="U305" t="str">
        <f t="shared" si="144"/>
        <v>0</v>
      </c>
      <c r="V305" t="str">
        <f t="shared" si="145"/>
        <v>0</v>
      </c>
      <c r="W305" t="str">
        <f t="shared" si="146"/>
        <v>0</v>
      </c>
      <c r="X305" t="str">
        <f t="shared" si="147"/>
        <v>0</v>
      </c>
      <c r="Y305" t="str">
        <f t="shared" si="148"/>
        <v>0</v>
      </c>
      <c r="Z305" t="str">
        <f t="shared" si="149"/>
        <v>0</v>
      </c>
      <c r="AA305" t="str">
        <f t="shared" si="150"/>
        <v>0</v>
      </c>
      <c r="AB305" t="str">
        <f t="shared" si="151"/>
        <v>0</v>
      </c>
      <c r="AC305" t="str">
        <f t="shared" si="152"/>
        <v>0</v>
      </c>
      <c r="AD305" t="str">
        <f t="shared" si="153"/>
        <v>0</v>
      </c>
      <c r="AE305" t="str">
        <f t="shared" si="154"/>
        <v>0</v>
      </c>
      <c r="AF305" t="str">
        <f t="shared" si="155"/>
        <v>0</v>
      </c>
      <c r="AG305" t="str">
        <f t="shared" si="156"/>
        <v>0</v>
      </c>
      <c r="AH305" t="str">
        <f t="shared" si="157"/>
        <v>0</v>
      </c>
      <c r="AI305" t="str">
        <f t="shared" si="158"/>
        <v>1</v>
      </c>
      <c r="AJ305" t="str">
        <f t="shared" si="159"/>
        <v>1</v>
      </c>
      <c r="AK305" t="str">
        <f t="shared" si="160"/>
        <v>1</v>
      </c>
      <c r="AL305" t="str">
        <f t="shared" si="161"/>
        <v>1</v>
      </c>
      <c r="AM305" t="str">
        <f t="shared" si="162"/>
        <v>1</v>
      </c>
      <c r="AN305" t="str">
        <f t="shared" si="163"/>
        <v>0</v>
      </c>
      <c r="AO305" t="str">
        <f t="shared" si="164"/>
        <v>0</v>
      </c>
      <c r="AP305" t="str">
        <f t="shared" si="165"/>
        <v>0</v>
      </c>
      <c r="AQ305" t="str">
        <f t="shared" si="166"/>
        <v>0</v>
      </c>
      <c r="AR305" t="str">
        <f t="shared" si="167"/>
        <v>0</v>
      </c>
      <c r="AS305" t="str">
        <f t="shared" si="168"/>
        <v>0</v>
      </c>
      <c r="AT305" t="str">
        <f t="shared" si="169"/>
        <v>0</v>
      </c>
      <c r="AU305" t="str">
        <f t="shared" si="170"/>
        <v>0</v>
      </c>
      <c r="AV305" t="str">
        <f t="shared" si="171"/>
        <v>0</v>
      </c>
      <c r="AW305" t="str">
        <f t="shared" si="172"/>
        <v>0</v>
      </c>
      <c r="AX305" t="str">
        <f t="shared" si="173"/>
        <v>0</v>
      </c>
      <c r="AY305" t="str">
        <f t="shared" si="174"/>
        <v>0</v>
      </c>
      <c r="AZ305" t="str">
        <f t="shared" si="175"/>
        <v>0</v>
      </c>
      <c r="BA305" t="str">
        <f t="shared" si="176"/>
        <v>0</v>
      </c>
      <c r="BB305" t="str">
        <f t="shared" si="177"/>
        <v>0</v>
      </c>
      <c r="BC305" t="str">
        <f t="shared" si="178"/>
        <v>0</v>
      </c>
      <c r="BD305" t="str">
        <f t="shared" si="179"/>
        <v>0</v>
      </c>
    </row>
    <row r="306" spans="1:56" x14ac:dyDescent="0.2">
      <c r="A306" s="3">
        <v>44115</v>
      </c>
      <c r="B306" t="s">
        <v>192</v>
      </c>
      <c r="C306">
        <v>16.72</v>
      </c>
      <c r="D306">
        <v>5.8</v>
      </c>
      <c r="E306">
        <v>27</v>
      </c>
      <c r="F306">
        <v>2</v>
      </c>
      <c r="G306">
        <v>16.829999999999998</v>
      </c>
      <c r="H306">
        <v>-3.8279999999999994</v>
      </c>
      <c r="I306">
        <v>0.17271157167529858</v>
      </c>
      <c r="J306">
        <v>-20689.655172413793</v>
      </c>
      <c r="K306">
        <v>63448.275862068971</v>
      </c>
      <c r="L306">
        <v>18275.862068965518</v>
      </c>
      <c r="M306">
        <v>22.473191877709333</v>
      </c>
      <c r="N306">
        <v>84.873096446700501</v>
      </c>
      <c r="O306">
        <v>58.469945355191243</v>
      </c>
      <c r="P306">
        <v>-50.930626057529615</v>
      </c>
      <c r="Q306">
        <v>-0.13</v>
      </c>
      <c r="R306">
        <v>0.37</v>
      </c>
      <c r="S306" s="2">
        <v>3.4305317324185278</v>
      </c>
      <c r="T306" s="2">
        <v>7.3756432246998234</v>
      </c>
      <c r="U306" t="str">
        <f t="shared" si="144"/>
        <v>0</v>
      </c>
      <c r="V306" t="str">
        <f t="shared" si="145"/>
        <v>0</v>
      </c>
      <c r="W306" t="str">
        <f t="shared" si="146"/>
        <v>0</v>
      </c>
      <c r="X306" t="str">
        <f t="shared" si="147"/>
        <v>0</v>
      </c>
      <c r="Y306" t="str">
        <f t="shared" si="148"/>
        <v>0</v>
      </c>
      <c r="Z306" t="str">
        <f t="shared" si="149"/>
        <v>0</v>
      </c>
      <c r="AA306" t="str">
        <f t="shared" si="150"/>
        <v>0</v>
      </c>
      <c r="AB306" t="str">
        <f t="shared" si="151"/>
        <v>0</v>
      </c>
      <c r="AC306" t="str">
        <f t="shared" si="152"/>
        <v>0</v>
      </c>
      <c r="AD306" t="str">
        <f t="shared" si="153"/>
        <v>0</v>
      </c>
      <c r="AE306" t="str">
        <f t="shared" si="154"/>
        <v>0</v>
      </c>
      <c r="AF306" t="str">
        <f t="shared" si="155"/>
        <v>0</v>
      </c>
      <c r="AG306" t="str">
        <f t="shared" si="156"/>
        <v>0</v>
      </c>
      <c r="AH306" t="str">
        <f t="shared" si="157"/>
        <v>1</v>
      </c>
      <c r="AI306" t="str">
        <f t="shared" si="158"/>
        <v>1</v>
      </c>
      <c r="AJ306" t="str">
        <f t="shared" si="159"/>
        <v>1</v>
      </c>
      <c r="AK306" t="str">
        <f t="shared" si="160"/>
        <v>1</v>
      </c>
      <c r="AL306" t="str">
        <f t="shared" si="161"/>
        <v>1</v>
      </c>
      <c r="AM306" t="str">
        <f t="shared" si="162"/>
        <v>1</v>
      </c>
      <c r="AN306" t="str">
        <f t="shared" si="163"/>
        <v>1</v>
      </c>
      <c r="AO306" t="str">
        <f t="shared" si="164"/>
        <v>1</v>
      </c>
      <c r="AP306" t="str">
        <f t="shared" si="165"/>
        <v>0</v>
      </c>
      <c r="AQ306" t="str">
        <f t="shared" si="166"/>
        <v>0</v>
      </c>
      <c r="AR306" t="str">
        <f t="shared" si="167"/>
        <v>0</v>
      </c>
      <c r="AS306" t="str">
        <f t="shared" si="168"/>
        <v>0</v>
      </c>
      <c r="AT306" t="str">
        <f t="shared" si="169"/>
        <v>0</v>
      </c>
      <c r="AU306" t="str">
        <f t="shared" si="170"/>
        <v>0</v>
      </c>
      <c r="AV306" t="str">
        <f t="shared" si="171"/>
        <v>0</v>
      </c>
      <c r="AW306" t="str">
        <f t="shared" si="172"/>
        <v>0</v>
      </c>
      <c r="AX306" t="str">
        <f t="shared" si="173"/>
        <v>0</v>
      </c>
      <c r="AY306" t="str">
        <f t="shared" si="174"/>
        <v>0</v>
      </c>
      <c r="AZ306" t="str">
        <f t="shared" si="175"/>
        <v>0</v>
      </c>
      <c r="BA306" t="str">
        <f t="shared" si="176"/>
        <v>0</v>
      </c>
      <c r="BB306" t="str">
        <f t="shared" si="177"/>
        <v>0</v>
      </c>
      <c r="BC306" t="str">
        <f t="shared" si="178"/>
        <v>0</v>
      </c>
      <c r="BD306" t="str">
        <f t="shared" si="179"/>
        <v>0</v>
      </c>
    </row>
    <row r="307" spans="1:56" x14ac:dyDescent="0.2">
      <c r="A307" s="3">
        <v>44115</v>
      </c>
      <c r="B307" t="s">
        <v>193</v>
      </c>
      <c r="C307">
        <v>94.09</v>
      </c>
      <c r="D307">
        <v>26.77</v>
      </c>
      <c r="E307">
        <v>30</v>
      </c>
      <c r="F307">
        <v>2</v>
      </c>
      <c r="G307">
        <v>34.19</v>
      </c>
      <c r="H307">
        <v>4.1599999999999966</v>
      </c>
      <c r="I307">
        <v>-4.1875447387258475</v>
      </c>
      <c r="J307">
        <v>1045946.9555472544</v>
      </c>
      <c r="K307">
        <v>15763914.830033621</v>
      </c>
      <c r="L307">
        <v>66977.960403436678</v>
      </c>
      <c r="M307">
        <v>158.10004589261132</v>
      </c>
      <c r="N307">
        <v>2.7312046444121916</v>
      </c>
      <c r="O307">
        <v>1935.7414448669199</v>
      </c>
      <c r="P307">
        <v>-13.617295901903837</v>
      </c>
      <c r="Q307">
        <v>-0.13</v>
      </c>
      <c r="R307">
        <v>0.37</v>
      </c>
      <c r="S307" s="2">
        <v>9.3280914939242301</v>
      </c>
      <c r="T307" s="2">
        <v>23.123659756969261</v>
      </c>
      <c r="U307" t="str">
        <f t="shared" si="144"/>
        <v>0</v>
      </c>
      <c r="V307" t="str">
        <f t="shared" si="145"/>
        <v>0</v>
      </c>
      <c r="W307" t="str">
        <f t="shared" si="146"/>
        <v>0</v>
      </c>
      <c r="X307" t="str">
        <f t="shared" si="147"/>
        <v>0</v>
      </c>
      <c r="Y307" t="str">
        <f t="shared" si="148"/>
        <v>0</v>
      </c>
      <c r="Z307" t="str">
        <f t="shared" si="149"/>
        <v>0</v>
      </c>
      <c r="AA307" t="str">
        <f t="shared" si="150"/>
        <v>1</v>
      </c>
      <c r="AB307" t="str">
        <f t="shared" si="151"/>
        <v>1</v>
      </c>
      <c r="AC307" t="str">
        <f t="shared" si="152"/>
        <v>1</v>
      </c>
      <c r="AD307" t="str">
        <f t="shared" si="153"/>
        <v>1</v>
      </c>
      <c r="AE307" t="str">
        <f t="shared" si="154"/>
        <v>1</v>
      </c>
      <c r="AF307" t="str">
        <f t="shared" si="155"/>
        <v>1</v>
      </c>
      <c r="AG307" t="str">
        <f t="shared" si="156"/>
        <v>1</v>
      </c>
      <c r="AH307" t="str">
        <f t="shared" si="157"/>
        <v>1</v>
      </c>
      <c r="AI307" t="str">
        <f t="shared" si="158"/>
        <v>1</v>
      </c>
      <c r="AJ307" t="str">
        <f t="shared" si="159"/>
        <v>1</v>
      </c>
      <c r="AK307" t="str">
        <f t="shared" si="160"/>
        <v>1</v>
      </c>
      <c r="AL307" t="str">
        <f t="shared" si="161"/>
        <v>1</v>
      </c>
      <c r="AM307" t="str">
        <f t="shared" si="162"/>
        <v>1</v>
      </c>
      <c r="AN307" t="str">
        <f t="shared" si="163"/>
        <v>1</v>
      </c>
      <c r="AO307" t="str">
        <f t="shared" si="164"/>
        <v>1</v>
      </c>
      <c r="AP307" t="str">
        <f t="shared" si="165"/>
        <v>1</v>
      </c>
      <c r="AQ307" t="str">
        <f t="shared" si="166"/>
        <v>1</v>
      </c>
      <c r="AR307" t="str">
        <f t="shared" si="167"/>
        <v>1</v>
      </c>
      <c r="AS307" t="str">
        <f t="shared" si="168"/>
        <v>0</v>
      </c>
      <c r="AT307" t="str">
        <f t="shared" si="169"/>
        <v>0</v>
      </c>
      <c r="AU307" t="str">
        <f t="shared" si="170"/>
        <v>0</v>
      </c>
      <c r="AV307" t="str">
        <f t="shared" si="171"/>
        <v>0</v>
      </c>
      <c r="AW307" t="str">
        <f t="shared" si="172"/>
        <v>0</v>
      </c>
      <c r="AX307" t="str">
        <f t="shared" si="173"/>
        <v>0</v>
      </c>
      <c r="AY307" t="str">
        <f t="shared" si="174"/>
        <v>0</v>
      </c>
      <c r="AZ307" t="str">
        <f t="shared" si="175"/>
        <v>0</v>
      </c>
      <c r="BA307" t="str">
        <f t="shared" si="176"/>
        <v>0</v>
      </c>
      <c r="BB307" t="str">
        <f t="shared" si="177"/>
        <v>0</v>
      </c>
      <c r="BC307" t="str">
        <f t="shared" si="178"/>
        <v>0</v>
      </c>
      <c r="BD307" t="str">
        <f t="shared" si="179"/>
        <v>0</v>
      </c>
    </row>
    <row r="308" spans="1:56" x14ac:dyDescent="0.2">
      <c r="A308" s="3">
        <v>44115</v>
      </c>
      <c r="B308" t="s">
        <v>194</v>
      </c>
      <c r="C308">
        <v>16.54</v>
      </c>
      <c r="D308">
        <v>3.52</v>
      </c>
      <c r="E308">
        <v>31</v>
      </c>
      <c r="F308">
        <v>2</v>
      </c>
      <c r="G308">
        <v>33.18</v>
      </c>
      <c r="H308">
        <v>3.7719999999999949</v>
      </c>
      <c r="I308">
        <v>1.4701643124819879</v>
      </c>
      <c r="J308">
        <v>450000</v>
      </c>
      <c r="K308">
        <v>4101704.5454545454</v>
      </c>
      <c r="L308">
        <v>632954.54545454541</v>
      </c>
      <c r="M308">
        <v>61.859443631039525</v>
      </c>
      <c r="N308">
        <v>1.9573964497041421</v>
      </c>
      <c r="O308">
        <v>1113.793103448276</v>
      </c>
      <c r="P308">
        <v>-58.588235294117652</v>
      </c>
      <c r="Q308">
        <v>-0.13</v>
      </c>
      <c r="R308">
        <v>0.37</v>
      </c>
      <c r="S308" s="2">
        <v>7.3529411764705888</v>
      </c>
      <c r="T308" s="2">
        <v>11.76470588235294</v>
      </c>
      <c r="U308" t="str">
        <f t="shared" si="144"/>
        <v>0</v>
      </c>
      <c r="V308" t="str">
        <f t="shared" si="145"/>
        <v>0</v>
      </c>
      <c r="W308" t="str">
        <f t="shared" si="146"/>
        <v>0</v>
      </c>
      <c r="X308" t="str">
        <f t="shared" si="147"/>
        <v>0</v>
      </c>
      <c r="Y308" t="str">
        <f t="shared" si="148"/>
        <v>0</v>
      </c>
      <c r="Z308" t="str">
        <f t="shared" si="149"/>
        <v>0</v>
      </c>
      <c r="AA308" t="str">
        <f t="shared" si="150"/>
        <v>0</v>
      </c>
      <c r="AB308" t="str">
        <f t="shared" si="151"/>
        <v>0</v>
      </c>
      <c r="AC308" t="str">
        <f t="shared" si="152"/>
        <v>0</v>
      </c>
      <c r="AD308" t="str">
        <f t="shared" si="153"/>
        <v>0</v>
      </c>
      <c r="AE308" t="str">
        <f t="shared" si="154"/>
        <v>0</v>
      </c>
      <c r="AF308" t="str">
        <f t="shared" si="155"/>
        <v>1</v>
      </c>
      <c r="AG308" t="str">
        <f t="shared" si="156"/>
        <v>1</v>
      </c>
      <c r="AH308" t="str">
        <f t="shared" si="157"/>
        <v>1</v>
      </c>
      <c r="AI308" t="str">
        <f t="shared" si="158"/>
        <v>1</v>
      </c>
      <c r="AJ308" t="str">
        <f t="shared" si="159"/>
        <v>1</v>
      </c>
      <c r="AK308" t="str">
        <f t="shared" si="160"/>
        <v>1</v>
      </c>
      <c r="AL308" t="str">
        <f t="shared" si="161"/>
        <v>1</v>
      </c>
      <c r="AM308" t="str">
        <f t="shared" si="162"/>
        <v>1</v>
      </c>
      <c r="AN308" t="str">
        <f t="shared" si="163"/>
        <v>1</v>
      </c>
      <c r="AO308" t="str">
        <f t="shared" si="164"/>
        <v>1</v>
      </c>
      <c r="AP308" t="str">
        <f t="shared" si="165"/>
        <v>1</v>
      </c>
      <c r="AQ308" t="str">
        <f t="shared" si="166"/>
        <v>1</v>
      </c>
      <c r="AR308" t="str">
        <f t="shared" si="167"/>
        <v>0</v>
      </c>
      <c r="AS308" t="str">
        <f t="shared" si="168"/>
        <v>0</v>
      </c>
      <c r="AT308" t="str">
        <f t="shared" si="169"/>
        <v>0</v>
      </c>
      <c r="AU308" t="str">
        <f t="shared" si="170"/>
        <v>0</v>
      </c>
      <c r="AV308" t="str">
        <f t="shared" si="171"/>
        <v>0</v>
      </c>
      <c r="AW308" t="str">
        <f t="shared" si="172"/>
        <v>0</v>
      </c>
      <c r="AX308" t="str">
        <f t="shared" si="173"/>
        <v>0</v>
      </c>
      <c r="AY308" t="str">
        <f t="shared" si="174"/>
        <v>0</v>
      </c>
      <c r="AZ308" t="str">
        <f t="shared" si="175"/>
        <v>0</v>
      </c>
      <c r="BA308" t="str">
        <f t="shared" si="176"/>
        <v>0</v>
      </c>
      <c r="BB308" t="str">
        <f t="shared" si="177"/>
        <v>0</v>
      </c>
      <c r="BC308" t="str">
        <f t="shared" si="178"/>
        <v>0</v>
      </c>
      <c r="BD308" t="str">
        <f t="shared" si="179"/>
        <v>0</v>
      </c>
    </row>
    <row r="309" spans="1:56" x14ac:dyDescent="0.2">
      <c r="A309" s="3">
        <v>44115</v>
      </c>
      <c r="B309" t="s">
        <v>195</v>
      </c>
      <c r="C309">
        <v>59.47</v>
      </c>
      <c r="D309">
        <v>0.5141</v>
      </c>
      <c r="E309">
        <v>34</v>
      </c>
      <c r="F309">
        <v>2</v>
      </c>
      <c r="G309">
        <v>28.18</v>
      </c>
      <c r="H309">
        <v>-3.3160000000000025</v>
      </c>
      <c r="I309">
        <v>-2.7798789712556817</v>
      </c>
      <c r="J309">
        <v>237307.91674771445</v>
      </c>
      <c r="K309">
        <v>2645399.7276794398</v>
      </c>
      <c r="L309">
        <v>-270375.41334370745</v>
      </c>
      <c r="M309">
        <v>160.36217303822937</v>
      </c>
      <c r="N309">
        <v>7.4617314930991219</v>
      </c>
      <c r="O309">
        <v>31.820512820512814</v>
      </c>
      <c r="P309">
        <v>-96.422407794015314</v>
      </c>
      <c r="Q309">
        <v>-0.13</v>
      </c>
      <c r="R309">
        <v>0.37</v>
      </c>
      <c r="S309" s="2">
        <v>1.9230769230769249</v>
      </c>
      <c r="T309" s="2">
        <v>18.269230769230781</v>
      </c>
      <c r="U309" t="str">
        <f t="shared" si="144"/>
        <v>0</v>
      </c>
      <c r="V309" t="str">
        <f t="shared" si="145"/>
        <v>0</v>
      </c>
      <c r="W309" t="str">
        <f t="shared" si="146"/>
        <v>0</v>
      </c>
      <c r="X309" t="str">
        <f t="shared" si="147"/>
        <v>0</v>
      </c>
      <c r="Y309" t="str">
        <f t="shared" si="148"/>
        <v>0</v>
      </c>
      <c r="Z309" t="str">
        <f t="shared" si="149"/>
        <v>0</v>
      </c>
      <c r="AA309" t="str">
        <f t="shared" si="150"/>
        <v>0</v>
      </c>
      <c r="AB309" t="str">
        <f t="shared" si="151"/>
        <v>0</v>
      </c>
      <c r="AC309" t="str">
        <f t="shared" si="152"/>
        <v>1</v>
      </c>
      <c r="AD309" t="str">
        <f t="shared" si="153"/>
        <v>1</v>
      </c>
      <c r="AE309" t="str">
        <f t="shared" si="154"/>
        <v>1</v>
      </c>
      <c r="AF309" t="str">
        <f t="shared" si="155"/>
        <v>1</v>
      </c>
      <c r="AG309" t="str">
        <f t="shared" si="156"/>
        <v>1</v>
      </c>
      <c r="AH309" t="str">
        <f t="shared" si="157"/>
        <v>1</v>
      </c>
      <c r="AI309" t="str">
        <f t="shared" si="158"/>
        <v>1</v>
      </c>
      <c r="AJ309" t="str">
        <f t="shared" si="159"/>
        <v>1</v>
      </c>
      <c r="AK309" t="str">
        <f t="shared" si="160"/>
        <v>1</v>
      </c>
      <c r="AL309" t="str">
        <f t="shared" si="161"/>
        <v>1</v>
      </c>
      <c r="AM309" t="str">
        <f t="shared" si="162"/>
        <v>1</v>
      </c>
      <c r="AN309" t="str">
        <f t="shared" si="163"/>
        <v>0</v>
      </c>
      <c r="AO309" t="str">
        <f t="shared" si="164"/>
        <v>0</v>
      </c>
      <c r="AP309" t="str">
        <f t="shared" si="165"/>
        <v>0</v>
      </c>
      <c r="AQ309" t="str">
        <f t="shared" si="166"/>
        <v>0</v>
      </c>
      <c r="AR309" t="str">
        <f t="shared" si="167"/>
        <v>0</v>
      </c>
      <c r="AS309" t="str">
        <f t="shared" si="168"/>
        <v>0</v>
      </c>
      <c r="AT309" t="str">
        <f t="shared" si="169"/>
        <v>0</v>
      </c>
      <c r="AU309" t="str">
        <f t="shared" si="170"/>
        <v>0</v>
      </c>
      <c r="AV309" t="str">
        <f t="shared" si="171"/>
        <v>0</v>
      </c>
      <c r="AW309" t="str">
        <f t="shared" si="172"/>
        <v>0</v>
      </c>
      <c r="AX309" t="str">
        <f t="shared" si="173"/>
        <v>0</v>
      </c>
      <c r="AY309" t="str">
        <f t="shared" si="174"/>
        <v>0</v>
      </c>
      <c r="AZ309" t="str">
        <f t="shared" si="175"/>
        <v>0</v>
      </c>
      <c r="BA309" t="str">
        <f t="shared" si="176"/>
        <v>0</v>
      </c>
      <c r="BB309" t="str">
        <f t="shared" si="177"/>
        <v>0</v>
      </c>
      <c r="BC309" t="str">
        <f t="shared" si="178"/>
        <v>0</v>
      </c>
      <c r="BD309" t="str">
        <f t="shared" si="179"/>
        <v>0</v>
      </c>
    </row>
    <row r="310" spans="1:56" x14ac:dyDescent="0.2">
      <c r="A310" s="3">
        <v>44115</v>
      </c>
      <c r="B310" t="s">
        <v>196</v>
      </c>
      <c r="C310">
        <v>1.6</v>
      </c>
      <c r="D310">
        <v>2.96</v>
      </c>
      <c r="E310">
        <v>35</v>
      </c>
      <c r="F310">
        <v>2</v>
      </c>
      <c r="G310">
        <v>35.85</v>
      </c>
      <c r="H310">
        <v>2.1400000000000077</v>
      </c>
      <c r="I310">
        <v>-1.726427622841967</v>
      </c>
      <c r="J310">
        <v>1689.1891891891892</v>
      </c>
      <c r="K310">
        <v>377364.86486486485</v>
      </c>
      <c r="L310">
        <v>-10135.135135135135</v>
      </c>
      <c r="M310">
        <v>310.27667984189725</v>
      </c>
      <c r="N310">
        <v>2.0382165605095541</v>
      </c>
      <c r="O310">
        <v>140.65040650406505</v>
      </c>
      <c r="P310">
        <v>-53.75</v>
      </c>
      <c r="Q310">
        <v>-0.13</v>
      </c>
      <c r="R310">
        <v>0.37</v>
      </c>
      <c r="S310" s="2">
        <v>2.499999999999988</v>
      </c>
      <c r="T310" s="2">
        <v>9.0625</v>
      </c>
      <c r="U310" t="str">
        <f t="shared" si="144"/>
        <v>0</v>
      </c>
      <c r="V310" t="str">
        <f t="shared" si="145"/>
        <v>0</v>
      </c>
      <c r="W310" t="str">
        <f t="shared" si="146"/>
        <v>0</v>
      </c>
      <c r="X310" t="str">
        <f t="shared" si="147"/>
        <v>0</v>
      </c>
      <c r="Y310" t="str">
        <f t="shared" si="148"/>
        <v>0</v>
      </c>
      <c r="Z310" t="str">
        <f t="shared" si="149"/>
        <v>0</v>
      </c>
      <c r="AA310" t="str">
        <f t="shared" si="150"/>
        <v>0</v>
      </c>
      <c r="AB310" t="str">
        <f t="shared" si="151"/>
        <v>0</v>
      </c>
      <c r="AC310" t="str">
        <f t="shared" si="152"/>
        <v>0</v>
      </c>
      <c r="AD310" t="str">
        <f t="shared" si="153"/>
        <v>0</v>
      </c>
      <c r="AE310" t="str">
        <f t="shared" si="154"/>
        <v>0</v>
      </c>
      <c r="AF310" t="str">
        <f t="shared" si="155"/>
        <v>0</v>
      </c>
      <c r="AG310" t="str">
        <f t="shared" si="156"/>
        <v>1</v>
      </c>
      <c r="AH310" t="str">
        <f t="shared" si="157"/>
        <v>1</v>
      </c>
      <c r="AI310" t="str">
        <f t="shared" si="158"/>
        <v>1</v>
      </c>
      <c r="AJ310" t="str">
        <f t="shared" si="159"/>
        <v>1</v>
      </c>
      <c r="AK310" t="str">
        <f t="shared" si="160"/>
        <v>1</v>
      </c>
      <c r="AL310" t="str">
        <f t="shared" si="161"/>
        <v>1</v>
      </c>
      <c r="AM310" t="str">
        <f t="shared" si="162"/>
        <v>1</v>
      </c>
      <c r="AN310" t="str">
        <f t="shared" si="163"/>
        <v>1</v>
      </c>
      <c r="AO310" t="str">
        <f t="shared" si="164"/>
        <v>0</v>
      </c>
      <c r="AP310" t="str">
        <f t="shared" si="165"/>
        <v>0</v>
      </c>
      <c r="AQ310" t="str">
        <f t="shared" si="166"/>
        <v>0</v>
      </c>
      <c r="AR310" t="str">
        <f t="shared" si="167"/>
        <v>0</v>
      </c>
      <c r="AS310" t="str">
        <f t="shared" si="168"/>
        <v>0</v>
      </c>
      <c r="AT310" t="str">
        <f t="shared" si="169"/>
        <v>0</v>
      </c>
      <c r="AU310" t="str">
        <f t="shared" si="170"/>
        <v>0</v>
      </c>
      <c r="AV310" t="str">
        <f t="shared" si="171"/>
        <v>0</v>
      </c>
      <c r="AW310" t="str">
        <f t="shared" si="172"/>
        <v>0</v>
      </c>
      <c r="AX310" t="str">
        <f t="shared" si="173"/>
        <v>0</v>
      </c>
      <c r="AY310" t="str">
        <f t="shared" si="174"/>
        <v>0</v>
      </c>
      <c r="AZ310" t="str">
        <f t="shared" si="175"/>
        <v>0</v>
      </c>
      <c r="BA310" t="str">
        <f t="shared" si="176"/>
        <v>0</v>
      </c>
      <c r="BB310" t="str">
        <f t="shared" si="177"/>
        <v>0</v>
      </c>
      <c r="BC310" t="str">
        <f t="shared" si="178"/>
        <v>0</v>
      </c>
      <c r="BD310" t="str">
        <f t="shared" si="179"/>
        <v>0</v>
      </c>
    </row>
    <row r="311" spans="1:56" x14ac:dyDescent="0.2">
      <c r="A311" s="3">
        <v>44115</v>
      </c>
      <c r="B311" t="s">
        <v>197</v>
      </c>
      <c r="C311">
        <v>168.63</v>
      </c>
      <c r="D311">
        <v>0.1245</v>
      </c>
      <c r="E311">
        <v>37</v>
      </c>
      <c r="F311">
        <v>2</v>
      </c>
      <c r="G311">
        <v>22.3</v>
      </c>
      <c r="H311">
        <v>-7.6440000000000055</v>
      </c>
      <c r="I311">
        <v>-6.9506726457399122</v>
      </c>
      <c r="J311">
        <v>506024.09638554219</v>
      </c>
      <c r="K311">
        <v>3188755.0200803215</v>
      </c>
      <c r="L311">
        <v>0</v>
      </c>
      <c r="M311">
        <v>61.508196721311478</v>
      </c>
      <c r="N311">
        <v>17.977611940298505</v>
      </c>
      <c r="O311">
        <v>21.345029239766085</v>
      </c>
      <c r="P311">
        <v>-95.863787375415285</v>
      </c>
      <c r="Q311">
        <v>-0.13</v>
      </c>
      <c r="R311">
        <v>0.37</v>
      </c>
      <c r="S311" s="2">
        <v>11.42857142857142</v>
      </c>
      <c r="T311" s="2">
        <v>13.57142857142858</v>
      </c>
      <c r="U311" t="str">
        <f t="shared" si="144"/>
        <v>0</v>
      </c>
      <c r="V311" t="str">
        <f t="shared" si="145"/>
        <v>0</v>
      </c>
      <c r="W311" t="str">
        <f t="shared" si="146"/>
        <v>0</v>
      </c>
      <c r="X311" t="str">
        <f t="shared" si="147"/>
        <v>0</v>
      </c>
      <c r="Y311" t="str">
        <f t="shared" si="148"/>
        <v>0</v>
      </c>
      <c r="Z311" t="str">
        <f t="shared" si="149"/>
        <v>0</v>
      </c>
      <c r="AA311" t="str">
        <f t="shared" si="150"/>
        <v>0</v>
      </c>
      <c r="AB311" t="str">
        <f t="shared" si="151"/>
        <v>0</v>
      </c>
      <c r="AC311" t="str">
        <f t="shared" si="152"/>
        <v>0</v>
      </c>
      <c r="AD311" t="str">
        <f t="shared" si="153"/>
        <v>0</v>
      </c>
      <c r="AE311" t="str">
        <f t="shared" si="154"/>
        <v>1</v>
      </c>
      <c r="AF311" t="str">
        <f t="shared" si="155"/>
        <v>1</v>
      </c>
      <c r="AG311" t="str">
        <f t="shared" si="156"/>
        <v>1</v>
      </c>
      <c r="AH311" t="str">
        <f t="shared" si="157"/>
        <v>1</v>
      </c>
      <c r="AI311" t="str">
        <f t="shared" si="158"/>
        <v>1</v>
      </c>
      <c r="AJ311" t="str">
        <f t="shared" si="159"/>
        <v>1</v>
      </c>
      <c r="AK311" t="str">
        <f t="shared" si="160"/>
        <v>1</v>
      </c>
      <c r="AL311" t="str">
        <f t="shared" si="161"/>
        <v>1</v>
      </c>
      <c r="AM311" t="str">
        <f t="shared" si="162"/>
        <v>1</v>
      </c>
      <c r="AN311" t="str">
        <f t="shared" si="163"/>
        <v>1</v>
      </c>
      <c r="AO311" t="str">
        <f t="shared" si="164"/>
        <v>1</v>
      </c>
      <c r="AP311" t="str">
        <f t="shared" si="165"/>
        <v>1</v>
      </c>
      <c r="AQ311" t="str">
        <f t="shared" si="166"/>
        <v>1</v>
      </c>
      <c r="AR311" t="str">
        <f t="shared" si="167"/>
        <v>1</v>
      </c>
      <c r="AS311" t="str">
        <f t="shared" si="168"/>
        <v>1</v>
      </c>
      <c r="AT311" t="str">
        <f t="shared" si="169"/>
        <v>0</v>
      </c>
      <c r="AU311" t="str">
        <f t="shared" si="170"/>
        <v>0</v>
      </c>
      <c r="AV311" t="str">
        <f t="shared" si="171"/>
        <v>0</v>
      </c>
      <c r="AW311" t="str">
        <f t="shared" si="172"/>
        <v>0</v>
      </c>
      <c r="AX311" t="str">
        <f t="shared" si="173"/>
        <v>0</v>
      </c>
      <c r="AY311" t="str">
        <f t="shared" si="174"/>
        <v>0</v>
      </c>
      <c r="AZ311" t="str">
        <f t="shared" si="175"/>
        <v>0</v>
      </c>
      <c r="BA311" t="str">
        <f t="shared" si="176"/>
        <v>0</v>
      </c>
      <c r="BB311" t="str">
        <f t="shared" si="177"/>
        <v>0</v>
      </c>
      <c r="BC311" t="str">
        <f t="shared" si="178"/>
        <v>0</v>
      </c>
      <c r="BD311" t="str">
        <f t="shared" si="179"/>
        <v>0</v>
      </c>
    </row>
    <row r="312" spans="1:56" x14ac:dyDescent="0.2">
      <c r="A312" s="3">
        <v>44115</v>
      </c>
      <c r="B312" t="s">
        <v>198</v>
      </c>
      <c r="C312">
        <v>0.999</v>
      </c>
      <c r="D312">
        <v>4.54</v>
      </c>
      <c r="E312">
        <v>38</v>
      </c>
      <c r="F312">
        <v>2</v>
      </c>
      <c r="G312">
        <v>36.96</v>
      </c>
      <c r="H312">
        <v>2.0480000000000018</v>
      </c>
      <c r="I312">
        <v>-4.5416316232127878</v>
      </c>
      <c r="J312">
        <v>12775.330396475771</v>
      </c>
      <c r="K312">
        <v>20704.845814977973</v>
      </c>
      <c r="L312">
        <v>0</v>
      </c>
      <c r="M312">
        <v>73.405797101449281</v>
      </c>
      <c r="N312">
        <v>24.654491609081933</v>
      </c>
      <c r="O312">
        <v>52.348993288590606</v>
      </c>
      <c r="P312">
        <v>-65.606060606060609</v>
      </c>
      <c r="Q312">
        <v>-0.13</v>
      </c>
      <c r="R312">
        <v>0.37</v>
      </c>
      <c r="S312" s="2">
        <v>42.355371900826441</v>
      </c>
      <c r="T312" s="2">
        <v>19.214876033057841</v>
      </c>
      <c r="U312" t="str">
        <f t="shared" si="144"/>
        <v>0</v>
      </c>
      <c r="V312" t="str">
        <f t="shared" si="145"/>
        <v>0</v>
      </c>
      <c r="W312" t="str">
        <f t="shared" si="146"/>
        <v>0</v>
      </c>
      <c r="X312" t="str">
        <f t="shared" si="147"/>
        <v>0</v>
      </c>
      <c r="Y312" t="str">
        <f t="shared" si="148"/>
        <v>0</v>
      </c>
      <c r="Z312" t="str">
        <f t="shared" si="149"/>
        <v>0</v>
      </c>
      <c r="AA312" t="str">
        <f t="shared" si="150"/>
        <v>0</v>
      </c>
      <c r="AB312" t="str">
        <f t="shared" si="151"/>
        <v>0</v>
      </c>
      <c r="AC312" t="str">
        <f t="shared" si="152"/>
        <v>1</v>
      </c>
      <c r="AD312" t="str">
        <f t="shared" si="153"/>
        <v>1</v>
      </c>
      <c r="AE312" t="str">
        <f t="shared" si="154"/>
        <v>1</v>
      </c>
      <c r="AF312" t="str">
        <f t="shared" si="155"/>
        <v>1</v>
      </c>
      <c r="AG312" t="str">
        <f t="shared" si="156"/>
        <v>1</v>
      </c>
      <c r="AH312" t="str">
        <f t="shared" si="157"/>
        <v>1</v>
      </c>
      <c r="AI312" t="str">
        <f t="shared" si="158"/>
        <v>1</v>
      </c>
      <c r="AJ312" t="str">
        <f t="shared" si="159"/>
        <v>1</v>
      </c>
      <c r="AK312" t="str">
        <f t="shared" si="160"/>
        <v>1</v>
      </c>
      <c r="AL312" t="str">
        <f t="shared" si="161"/>
        <v>1</v>
      </c>
      <c r="AM312" t="str">
        <f t="shared" si="162"/>
        <v>1</v>
      </c>
      <c r="AN312" t="str">
        <f t="shared" si="163"/>
        <v>1</v>
      </c>
      <c r="AO312" t="str">
        <f t="shared" si="164"/>
        <v>1</v>
      </c>
      <c r="AP312" t="str">
        <f t="shared" si="165"/>
        <v>1</v>
      </c>
      <c r="AQ312" t="str">
        <f t="shared" si="166"/>
        <v>1</v>
      </c>
      <c r="AR312" t="str">
        <f t="shared" si="167"/>
        <v>1</v>
      </c>
      <c r="AS312" t="str">
        <f t="shared" si="168"/>
        <v>1</v>
      </c>
      <c r="AT312" t="str">
        <f t="shared" si="169"/>
        <v>1</v>
      </c>
      <c r="AU312" t="str">
        <f t="shared" si="170"/>
        <v>1</v>
      </c>
      <c r="AV312" t="str">
        <f t="shared" si="171"/>
        <v>1</v>
      </c>
      <c r="AW312" t="str">
        <f t="shared" si="172"/>
        <v>1</v>
      </c>
      <c r="AX312" t="str">
        <f t="shared" si="173"/>
        <v>1</v>
      </c>
      <c r="AY312" t="str">
        <f t="shared" si="174"/>
        <v>1</v>
      </c>
      <c r="AZ312" t="str">
        <f t="shared" si="175"/>
        <v>1</v>
      </c>
      <c r="BA312" t="str">
        <f t="shared" si="176"/>
        <v>1</v>
      </c>
      <c r="BB312" t="str">
        <f t="shared" si="177"/>
        <v>1</v>
      </c>
      <c r="BC312" t="str">
        <f t="shared" si="178"/>
        <v>1</v>
      </c>
      <c r="BD312" t="str">
        <f t="shared" si="179"/>
        <v>1</v>
      </c>
    </row>
    <row r="313" spans="1:56" x14ac:dyDescent="0.2">
      <c r="A313" s="3">
        <v>44115</v>
      </c>
      <c r="B313" t="s">
        <v>199</v>
      </c>
      <c r="C313">
        <v>6.6</v>
      </c>
      <c r="D313">
        <v>11.04</v>
      </c>
      <c r="E313">
        <v>79</v>
      </c>
      <c r="F313">
        <v>1</v>
      </c>
      <c r="G313">
        <v>20.38</v>
      </c>
      <c r="H313">
        <v>-0.8539999999999992</v>
      </c>
      <c r="I313">
        <v>1.6574585635359091</v>
      </c>
      <c r="J313">
        <v>29076.08695652174</v>
      </c>
      <c r="K313">
        <v>75634.057971014496</v>
      </c>
      <c r="L313">
        <v>-7518.115942028986</v>
      </c>
      <c r="M313">
        <v>354.34782608695656</v>
      </c>
      <c r="N313">
        <v>40.490797546012267</v>
      </c>
      <c r="O313">
        <v>122.44610114849888</v>
      </c>
      <c r="P313">
        <v>-10.534846029173424</v>
      </c>
      <c r="Q313">
        <v>-0.13</v>
      </c>
      <c r="R313">
        <v>0.37</v>
      </c>
      <c r="S313" s="2">
        <v>5.973025048169549</v>
      </c>
      <c r="T313" s="2">
        <v>29.28709055876687</v>
      </c>
      <c r="U313" t="str">
        <f t="shared" si="144"/>
        <v>0</v>
      </c>
      <c r="V313" t="str">
        <f t="shared" si="145"/>
        <v>0</v>
      </c>
      <c r="W313" t="str">
        <f t="shared" si="146"/>
        <v>0</v>
      </c>
      <c r="X313" t="str">
        <f t="shared" si="147"/>
        <v>0</v>
      </c>
      <c r="Y313" t="str">
        <f t="shared" si="148"/>
        <v>1</v>
      </c>
      <c r="Z313" t="str">
        <f t="shared" si="149"/>
        <v>1</v>
      </c>
      <c r="AA313" t="str">
        <f t="shared" si="150"/>
        <v>1</v>
      </c>
      <c r="AB313" t="str">
        <f t="shared" si="151"/>
        <v>1</v>
      </c>
      <c r="AC313" t="str">
        <f t="shared" si="152"/>
        <v>1</v>
      </c>
      <c r="AD313" t="str">
        <f t="shared" si="153"/>
        <v>1</v>
      </c>
      <c r="AE313" t="str">
        <f t="shared" si="154"/>
        <v>1</v>
      </c>
      <c r="AF313" t="str">
        <f t="shared" si="155"/>
        <v>1</v>
      </c>
      <c r="AG313" t="str">
        <f t="shared" si="156"/>
        <v>1</v>
      </c>
      <c r="AH313" t="str">
        <f t="shared" si="157"/>
        <v>1</v>
      </c>
      <c r="AI313" t="str">
        <f t="shared" si="158"/>
        <v>1</v>
      </c>
      <c r="AJ313" t="str">
        <f t="shared" si="159"/>
        <v>1</v>
      </c>
      <c r="AK313" t="str">
        <f t="shared" si="160"/>
        <v>1</v>
      </c>
      <c r="AL313" t="str">
        <f t="shared" si="161"/>
        <v>1</v>
      </c>
      <c r="AM313" t="str">
        <f t="shared" si="162"/>
        <v>1</v>
      </c>
      <c r="AN313" t="str">
        <f t="shared" si="163"/>
        <v>1</v>
      </c>
      <c r="AO313" t="str">
        <f t="shared" si="164"/>
        <v>1</v>
      </c>
      <c r="AP313" t="str">
        <f t="shared" si="165"/>
        <v>1</v>
      </c>
      <c r="AQ313" t="str">
        <f t="shared" si="166"/>
        <v>0</v>
      </c>
      <c r="AR313" t="str">
        <f t="shared" si="167"/>
        <v>0</v>
      </c>
      <c r="AS313" t="str">
        <f t="shared" si="168"/>
        <v>0</v>
      </c>
      <c r="AT313" t="str">
        <f t="shared" si="169"/>
        <v>0</v>
      </c>
      <c r="AU313" t="str">
        <f t="shared" si="170"/>
        <v>0</v>
      </c>
      <c r="AV313" t="str">
        <f t="shared" si="171"/>
        <v>0</v>
      </c>
      <c r="AW313" t="str">
        <f t="shared" si="172"/>
        <v>0</v>
      </c>
      <c r="AX313" t="str">
        <f t="shared" si="173"/>
        <v>0</v>
      </c>
      <c r="AY313" t="str">
        <f t="shared" si="174"/>
        <v>0</v>
      </c>
      <c r="AZ313" t="str">
        <f t="shared" si="175"/>
        <v>0</v>
      </c>
      <c r="BA313" t="str">
        <f t="shared" si="176"/>
        <v>0</v>
      </c>
      <c r="BB313" t="str">
        <f t="shared" si="177"/>
        <v>0</v>
      </c>
      <c r="BC313" t="str">
        <f t="shared" si="178"/>
        <v>0</v>
      </c>
      <c r="BD313" t="str">
        <f t="shared" si="179"/>
        <v>0</v>
      </c>
    </row>
    <row r="314" spans="1:56" x14ac:dyDescent="0.2">
      <c r="A314" s="3">
        <v>44115</v>
      </c>
      <c r="B314" t="s">
        <v>200</v>
      </c>
      <c r="C314">
        <v>36.950000000000003</v>
      </c>
      <c r="D314">
        <v>14.87</v>
      </c>
      <c r="E314">
        <v>83</v>
      </c>
      <c r="F314">
        <v>1</v>
      </c>
      <c r="G314">
        <v>24.19</v>
      </c>
      <c r="H314">
        <v>3.7140000000000022</v>
      </c>
      <c r="I314">
        <v>6.729475100941984E-2</v>
      </c>
      <c r="J314">
        <v>-35978.480161398795</v>
      </c>
      <c r="K314">
        <v>122595.83053127103</v>
      </c>
      <c r="L314">
        <v>-15265.635507733692</v>
      </c>
      <c r="M314">
        <v>58.333333333333329</v>
      </c>
      <c r="N314">
        <v>128.74564459930315</v>
      </c>
      <c r="O314">
        <v>147.83333333333331</v>
      </c>
      <c r="P314">
        <v>-17.388888888888893</v>
      </c>
      <c r="Q314">
        <v>-0.13</v>
      </c>
      <c r="R314">
        <v>0.37</v>
      </c>
      <c r="S314" s="2">
        <v>13.76021798365122</v>
      </c>
      <c r="T314" s="2">
        <v>3.269754768392374</v>
      </c>
      <c r="U314" t="str">
        <f t="shared" si="144"/>
        <v>0</v>
      </c>
      <c r="V314" t="str">
        <f t="shared" si="145"/>
        <v>0</v>
      </c>
      <c r="W314" t="str">
        <f t="shared" si="146"/>
        <v>0</v>
      </c>
      <c r="X314" t="str">
        <f t="shared" si="147"/>
        <v>0</v>
      </c>
      <c r="Y314" t="str">
        <f t="shared" si="148"/>
        <v>0</v>
      </c>
      <c r="Z314" t="str">
        <f t="shared" si="149"/>
        <v>0</v>
      </c>
      <c r="AA314" t="str">
        <f t="shared" si="150"/>
        <v>0</v>
      </c>
      <c r="AB314" t="str">
        <f t="shared" si="151"/>
        <v>0</v>
      </c>
      <c r="AC314" t="str">
        <f t="shared" si="152"/>
        <v>0</v>
      </c>
      <c r="AD314" t="str">
        <f t="shared" si="153"/>
        <v>0</v>
      </c>
      <c r="AE314" t="str">
        <f t="shared" si="154"/>
        <v>0</v>
      </c>
      <c r="AF314" t="str">
        <f t="shared" si="155"/>
        <v>0</v>
      </c>
      <c r="AG314" t="str">
        <f t="shared" si="156"/>
        <v>0</v>
      </c>
      <c r="AH314" t="str">
        <f t="shared" si="157"/>
        <v>0</v>
      </c>
      <c r="AI314" t="str">
        <f t="shared" si="158"/>
        <v>0</v>
      </c>
      <c r="AJ314" t="str">
        <f t="shared" si="159"/>
        <v>1</v>
      </c>
      <c r="AK314" t="str">
        <f t="shared" si="160"/>
        <v>1</v>
      </c>
      <c r="AL314" t="str">
        <f t="shared" si="161"/>
        <v>1</v>
      </c>
      <c r="AM314" t="str">
        <f t="shared" si="162"/>
        <v>1</v>
      </c>
      <c r="AN314" t="str">
        <f t="shared" si="163"/>
        <v>1</v>
      </c>
      <c r="AO314" t="str">
        <f t="shared" si="164"/>
        <v>1</v>
      </c>
      <c r="AP314" t="str">
        <f t="shared" si="165"/>
        <v>1</v>
      </c>
      <c r="AQ314" t="str">
        <f t="shared" si="166"/>
        <v>1</v>
      </c>
      <c r="AR314" t="str">
        <f t="shared" si="167"/>
        <v>1</v>
      </c>
      <c r="AS314" t="str">
        <f t="shared" si="168"/>
        <v>1</v>
      </c>
      <c r="AT314" t="str">
        <f t="shared" si="169"/>
        <v>1</v>
      </c>
      <c r="AU314" t="str">
        <f t="shared" si="170"/>
        <v>0</v>
      </c>
      <c r="AV314" t="str">
        <f t="shared" si="171"/>
        <v>0</v>
      </c>
      <c r="AW314" t="str">
        <f t="shared" si="172"/>
        <v>0</v>
      </c>
      <c r="AX314" t="str">
        <f t="shared" si="173"/>
        <v>0</v>
      </c>
      <c r="AY314" t="str">
        <f t="shared" si="174"/>
        <v>0</v>
      </c>
      <c r="AZ314" t="str">
        <f t="shared" si="175"/>
        <v>0</v>
      </c>
      <c r="BA314" t="str">
        <f t="shared" si="176"/>
        <v>0</v>
      </c>
      <c r="BB314" t="str">
        <f t="shared" si="177"/>
        <v>0</v>
      </c>
      <c r="BC314" t="str">
        <f t="shared" si="178"/>
        <v>0</v>
      </c>
      <c r="BD314" t="str">
        <f t="shared" si="179"/>
        <v>0</v>
      </c>
    </row>
    <row r="315" spans="1:56" x14ac:dyDescent="0.2">
      <c r="A315" s="3">
        <v>44115</v>
      </c>
      <c r="B315" t="s">
        <v>139</v>
      </c>
      <c r="C315">
        <v>94.45</v>
      </c>
      <c r="D315">
        <v>15.37</v>
      </c>
      <c r="E315">
        <v>92</v>
      </c>
      <c r="F315">
        <v>1</v>
      </c>
      <c r="G315">
        <v>12.32</v>
      </c>
      <c r="H315">
        <v>1.918000000000001</v>
      </c>
      <c r="I315">
        <v>-0.12995451591943696</v>
      </c>
      <c r="J315">
        <v>26154.847104749515</v>
      </c>
      <c r="K315">
        <v>394274.56083279115</v>
      </c>
      <c r="L315">
        <v>167469.09564085881</v>
      </c>
      <c r="M315">
        <v>46.886792452830186</v>
      </c>
      <c r="N315">
        <v>95.020120724346086</v>
      </c>
      <c r="O315">
        <v>6290.8523908523903</v>
      </c>
      <c r="P315">
        <v>-8.9994079336885804</v>
      </c>
      <c r="Q315">
        <v>-0.13</v>
      </c>
      <c r="R315">
        <v>0.37</v>
      </c>
      <c r="S315" s="2">
        <v>1.4447236180904439</v>
      </c>
      <c r="T315" s="2">
        <v>10.427135678391959</v>
      </c>
      <c r="U315" t="str">
        <f t="shared" si="144"/>
        <v>0</v>
      </c>
      <c r="V315" t="str">
        <f t="shared" si="145"/>
        <v>0</v>
      </c>
      <c r="W315" t="str">
        <f t="shared" si="146"/>
        <v>0</v>
      </c>
      <c r="X315" t="str">
        <f t="shared" si="147"/>
        <v>0</v>
      </c>
      <c r="Y315" t="str">
        <f t="shared" si="148"/>
        <v>0</v>
      </c>
      <c r="Z315" t="str">
        <f t="shared" si="149"/>
        <v>0</v>
      </c>
      <c r="AA315" t="str">
        <f t="shared" si="150"/>
        <v>0</v>
      </c>
      <c r="AB315" t="str">
        <f t="shared" si="151"/>
        <v>0</v>
      </c>
      <c r="AC315" t="str">
        <f t="shared" si="152"/>
        <v>0</v>
      </c>
      <c r="AD315" t="str">
        <f t="shared" si="153"/>
        <v>0</v>
      </c>
      <c r="AE315" t="str">
        <f t="shared" si="154"/>
        <v>0</v>
      </c>
      <c r="AF315" t="str">
        <f t="shared" si="155"/>
        <v>1</v>
      </c>
      <c r="AG315" t="str">
        <f t="shared" si="156"/>
        <v>1</v>
      </c>
      <c r="AH315" t="str">
        <f t="shared" si="157"/>
        <v>1</v>
      </c>
      <c r="AI315" t="str">
        <f t="shared" si="158"/>
        <v>1</v>
      </c>
      <c r="AJ315" t="str">
        <f t="shared" si="159"/>
        <v>1</v>
      </c>
      <c r="AK315" t="str">
        <f t="shared" si="160"/>
        <v>1</v>
      </c>
      <c r="AL315" t="str">
        <f t="shared" si="161"/>
        <v>1</v>
      </c>
      <c r="AM315" t="str">
        <f t="shared" si="162"/>
        <v>1</v>
      </c>
      <c r="AN315" t="str">
        <f t="shared" si="163"/>
        <v>0</v>
      </c>
      <c r="AO315" t="str">
        <f t="shared" si="164"/>
        <v>0</v>
      </c>
      <c r="AP315" t="str">
        <f t="shared" si="165"/>
        <v>0</v>
      </c>
      <c r="AQ315" t="str">
        <f t="shared" si="166"/>
        <v>0</v>
      </c>
      <c r="AR315" t="str">
        <f t="shared" si="167"/>
        <v>0</v>
      </c>
      <c r="AS315" t="str">
        <f t="shared" si="168"/>
        <v>0</v>
      </c>
      <c r="AT315" t="str">
        <f t="shared" si="169"/>
        <v>0</v>
      </c>
      <c r="AU315" t="str">
        <f t="shared" si="170"/>
        <v>0</v>
      </c>
      <c r="AV315" t="str">
        <f t="shared" si="171"/>
        <v>0</v>
      </c>
      <c r="AW315" t="str">
        <f t="shared" si="172"/>
        <v>0</v>
      </c>
      <c r="AX315" t="str">
        <f t="shared" si="173"/>
        <v>0</v>
      </c>
      <c r="AY315" t="str">
        <f t="shared" si="174"/>
        <v>0</v>
      </c>
      <c r="AZ315" t="str">
        <f t="shared" si="175"/>
        <v>0</v>
      </c>
      <c r="BA315" t="str">
        <f t="shared" si="176"/>
        <v>0</v>
      </c>
      <c r="BB315" t="str">
        <f t="shared" si="177"/>
        <v>0</v>
      </c>
      <c r="BC315" t="str">
        <f t="shared" si="178"/>
        <v>0</v>
      </c>
      <c r="BD315" t="str">
        <f t="shared" si="179"/>
        <v>0</v>
      </c>
    </row>
    <row r="316" spans="1:56" x14ac:dyDescent="0.2">
      <c r="A316" s="3">
        <v>44115</v>
      </c>
      <c r="B316" t="s">
        <v>104</v>
      </c>
      <c r="C316">
        <v>65.61</v>
      </c>
      <c r="D316">
        <v>4.17</v>
      </c>
      <c r="E316">
        <v>120</v>
      </c>
      <c r="F316">
        <v>1</v>
      </c>
      <c r="G316">
        <v>32.31</v>
      </c>
      <c r="H316">
        <v>7.3220000000000027</v>
      </c>
      <c r="I316">
        <v>-0.38222646918299125</v>
      </c>
      <c r="J316">
        <v>96163.069544364509</v>
      </c>
      <c r="K316">
        <v>988249.40047961636</v>
      </c>
      <c r="L316">
        <v>12779.376498800959</v>
      </c>
      <c r="M316">
        <v>148.61111111111111</v>
      </c>
      <c r="N316">
        <v>30.658878504672895</v>
      </c>
      <c r="O316">
        <v>300.96153846153845</v>
      </c>
      <c r="P316">
        <v>-12.761506276150634</v>
      </c>
      <c r="Q316">
        <v>-0.13</v>
      </c>
      <c r="R316">
        <v>0.37</v>
      </c>
      <c r="S316" s="2">
        <v>16</v>
      </c>
      <c r="T316" s="2">
        <v>13.499999999999989</v>
      </c>
      <c r="U316" t="str">
        <f t="shared" si="144"/>
        <v>0</v>
      </c>
      <c r="V316" t="str">
        <f t="shared" si="145"/>
        <v>0</v>
      </c>
      <c r="W316" t="str">
        <f t="shared" si="146"/>
        <v>0</v>
      </c>
      <c r="X316" t="str">
        <f t="shared" si="147"/>
        <v>0</v>
      </c>
      <c r="Y316" t="str">
        <f t="shared" si="148"/>
        <v>0</v>
      </c>
      <c r="Z316" t="str">
        <f t="shared" si="149"/>
        <v>0</v>
      </c>
      <c r="AA316" t="str">
        <f t="shared" si="150"/>
        <v>0</v>
      </c>
      <c r="AB316" t="str">
        <f t="shared" si="151"/>
        <v>0</v>
      </c>
      <c r="AC316" t="str">
        <f t="shared" si="152"/>
        <v>0</v>
      </c>
      <c r="AD316" t="str">
        <f t="shared" si="153"/>
        <v>0</v>
      </c>
      <c r="AE316" t="str">
        <f t="shared" si="154"/>
        <v>1</v>
      </c>
      <c r="AF316" t="str">
        <f t="shared" si="155"/>
        <v>1</v>
      </c>
      <c r="AG316" t="str">
        <f t="shared" si="156"/>
        <v>1</v>
      </c>
      <c r="AH316" t="str">
        <f t="shared" si="157"/>
        <v>1</v>
      </c>
      <c r="AI316" t="str">
        <f t="shared" si="158"/>
        <v>1</v>
      </c>
      <c r="AJ316" t="str">
        <f t="shared" si="159"/>
        <v>1</v>
      </c>
      <c r="AK316" t="str">
        <f t="shared" si="160"/>
        <v>1</v>
      </c>
      <c r="AL316" t="str">
        <f t="shared" si="161"/>
        <v>1</v>
      </c>
      <c r="AM316" t="str">
        <f t="shared" si="162"/>
        <v>1</v>
      </c>
      <c r="AN316" t="str">
        <f t="shared" si="163"/>
        <v>1</v>
      </c>
      <c r="AO316" t="str">
        <f t="shared" si="164"/>
        <v>1</v>
      </c>
      <c r="AP316" t="str">
        <f t="shared" si="165"/>
        <v>1</v>
      </c>
      <c r="AQ316" t="str">
        <f t="shared" si="166"/>
        <v>1</v>
      </c>
      <c r="AR316" t="str">
        <f t="shared" si="167"/>
        <v>1</v>
      </c>
      <c r="AS316" t="str">
        <f t="shared" si="168"/>
        <v>1</v>
      </c>
      <c r="AT316" t="str">
        <f t="shared" si="169"/>
        <v>1</v>
      </c>
      <c r="AU316" t="str">
        <f t="shared" si="170"/>
        <v>1</v>
      </c>
      <c r="AV316" t="str">
        <f t="shared" si="171"/>
        <v>0</v>
      </c>
      <c r="AW316" t="str">
        <f t="shared" si="172"/>
        <v>0</v>
      </c>
      <c r="AX316" t="str">
        <f t="shared" si="173"/>
        <v>0</v>
      </c>
      <c r="AY316" t="str">
        <f t="shared" si="174"/>
        <v>0</v>
      </c>
      <c r="AZ316" t="str">
        <f t="shared" si="175"/>
        <v>0</v>
      </c>
      <c r="BA316" t="str">
        <f t="shared" si="176"/>
        <v>0</v>
      </c>
      <c r="BB316" t="str">
        <f t="shared" si="177"/>
        <v>0</v>
      </c>
      <c r="BC316" t="str">
        <f t="shared" si="178"/>
        <v>0</v>
      </c>
      <c r="BD316" t="str">
        <f t="shared" si="179"/>
        <v>0</v>
      </c>
    </row>
    <row r="317" spans="1:56" x14ac:dyDescent="0.2">
      <c r="A317" s="3">
        <v>44115</v>
      </c>
      <c r="B317" t="s">
        <v>102</v>
      </c>
      <c r="C317">
        <v>16.22</v>
      </c>
      <c r="D317">
        <v>18.34</v>
      </c>
      <c r="E317">
        <v>157</v>
      </c>
      <c r="F317">
        <v>1</v>
      </c>
      <c r="G317">
        <v>11.71</v>
      </c>
      <c r="H317">
        <v>-3.3360000000000021</v>
      </c>
      <c r="I317">
        <v>0.32822757111596668</v>
      </c>
      <c r="J317">
        <v>-20501.635768811342</v>
      </c>
      <c r="K317">
        <v>105016.35768811342</v>
      </c>
      <c r="L317">
        <v>0</v>
      </c>
      <c r="M317">
        <v>40.114068441064639</v>
      </c>
      <c r="N317">
        <v>76.872037914691944</v>
      </c>
      <c r="O317">
        <v>433.13953488372096</v>
      </c>
      <c r="P317">
        <v>-3.4736842105263164</v>
      </c>
      <c r="Q317">
        <v>-0.13</v>
      </c>
      <c r="R317">
        <v>0.37</v>
      </c>
      <c r="S317" s="2">
        <v>0</v>
      </c>
      <c r="T317" s="2">
        <v>22.786177105831531</v>
      </c>
      <c r="U317" t="str">
        <f t="shared" si="144"/>
        <v>0</v>
      </c>
      <c r="V317" t="str">
        <f t="shared" si="145"/>
        <v>0</v>
      </c>
      <c r="W317" t="str">
        <f t="shared" si="146"/>
        <v>0</v>
      </c>
      <c r="X317" t="str">
        <f t="shared" si="147"/>
        <v>0</v>
      </c>
      <c r="Y317" t="str">
        <f t="shared" si="148"/>
        <v>0</v>
      </c>
      <c r="Z317" t="str">
        <f t="shared" si="149"/>
        <v>0</v>
      </c>
      <c r="AA317" t="str">
        <f t="shared" si="150"/>
        <v>0</v>
      </c>
      <c r="AB317" t="str">
        <f t="shared" si="151"/>
        <v>1</v>
      </c>
      <c r="AC317" t="str">
        <f t="shared" si="152"/>
        <v>1</v>
      </c>
      <c r="AD317" t="str">
        <f t="shared" si="153"/>
        <v>1</v>
      </c>
      <c r="AE317" t="str">
        <f t="shared" si="154"/>
        <v>1</v>
      </c>
      <c r="AF317" t="str">
        <f t="shared" si="155"/>
        <v>1</v>
      </c>
      <c r="AG317" t="str">
        <f t="shared" si="156"/>
        <v>1</v>
      </c>
      <c r="AH317" t="str">
        <f t="shared" si="157"/>
        <v>1</v>
      </c>
      <c r="AI317" t="str">
        <f t="shared" si="158"/>
        <v>1</v>
      </c>
      <c r="AJ317" t="str">
        <f t="shared" si="159"/>
        <v>1</v>
      </c>
      <c r="AK317" t="str">
        <f t="shared" si="160"/>
        <v>1</v>
      </c>
      <c r="AL317" t="str">
        <f t="shared" si="161"/>
        <v>1</v>
      </c>
      <c r="AM317" t="str">
        <f t="shared" si="162"/>
        <v>0</v>
      </c>
      <c r="AN317" t="str">
        <f t="shared" si="163"/>
        <v>0</v>
      </c>
      <c r="AO317" t="str">
        <f t="shared" si="164"/>
        <v>0</v>
      </c>
      <c r="AP317" t="str">
        <f t="shared" si="165"/>
        <v>0</v>
      </c>
      <c r="AQ317" t="str">
        <f t="shared" si="166"/>
        <v>0</v>
      </c>
      <c r="AR317" t="str">
        <f t="shared" si="167"/>
        <v>0</v>
      </c>
      <c r="AS317" t="str">
        <f t="shared" si="168"/>
        <v>0</v>
      </c>
      <c r="AT317" t="str">
        <f t="shared" si="169"/>
        <v>0</v>
      </c>
      <c r="AU317" t="str">
        <f t="shared" si="170"/>
        <v>0</v>
      </c>
      <c r="AV317" t="str">
        <f t="shared" si="171"/>
        <v>0</v>
      </c>
      <c r="AW317" t="str">
        <f t="shared" si="172"/>
        <v>0</v>
      </c>
      <c r="AX317" t="str">
        <f t="shared" si="173"/>
        <v>0</v>
      </c>
      <c r="AY317" t="str">
        <f t="shared" si="174"/>
        <v>0</v>
      </c>
      <c r="AZ317" t="str">
        <f t="shared" si="175"/>
        <v>0</v>
      </c>
      <c r="BA317" t="str">
        <f t="shared" si="176"/>
        <v>0</v>
      </c>
      <c r="BB317" t="str">
        <f t="shared" si="177"/>
        <v>0</v>
      </c>
      <c r="BC317" t="str">
        <f t="shared" si="178"/>
        <v>0</v>
      </c>
      <c r="BD317" t="str">
        <f t="shared" si="179"/>
        <v>0</v>
      </c>
    </row>
    <row r="318" spans="1:56" x14ac:dyDescent="0.2">
      <c r="A318" s="3">
        <v>44115</v>
      </c>
      <c r="B318" t="s">
        <v>201</v>
      </c>
      <c r="C318">
        <v>5.8</v>
      </c>
      <c r="D318">
        <v>15.66</v>
      </c>
      <c r="E318">
        <v>131</v>
      </c>
      <c r="F318">
        <v>1</v>
      </c>
      <c r="G318">
        <v>16.09</v>
      </c>
      <c r="H318">
        <v>1.8359999999999985</v>
      </c>
      <c r="I318">
        <v>-1.5094339622641522</v>
      </c>
      <c r="J318">
        <v>-1149.4252873563219</v>
      </c>
      <c r="K318">
        <v>56321.839080459773</v>
      </c>
      <c r="L318">
        <v>6257.9821200510851</v>
      </c>
      <c r="M318">
        <v>39.348837209302324</v>
      </c>
      <c r="N318">
        <v>68.557919621749406</v>
      </c>
      <c r="O318">
        <v>7.260273972602743</v>
      </c>
      <c r="P318">
        <v>-11.724915445321299</v>
      </c>
      <c r="Q318">
        <v>-0.13</v>
      </c>
      <c r="R318">
        <v>0.37</v>
      </c>
      <c r="S318" s="2">
        <v>20.54965646470955</v>
      </c>
      <c r="T318" s="2">
        <v>6.3085571517801462</v>
      </c>
      <c r="U318" t="str">
        <f t="shared" si="144"/>
        <v>0</v>
      </c>
      <c r="V318" t="str">
        <f t="shared" si="145"/>
        <v>0</v>
      </c>
      <c r="W318" t="str">
        <f t="shared" si="146"/>
        <v>0</v>
      </c>
      <c r="X318" t="str">
        <f t="shared" si="147"/>
        <v>0</v>
      </c>
      <c r="Y318" t="str">
        <f t="shared" si="148"/>
        <v>0</v>
      </c>
      <c r="Z318" t="str">
        <f t="shared" si="149"/>
        <v>0</v>
      </c>
      <c r="AA318" t="str">
        <f t="shared" si="150"/>
        <v>0</v>
      </c>
      <c r="AB318" t="str">
        <f t="shared" si="151"/>
        <v>0</v>
      </c>
      <c r="AC318" t="str">
        <f t="shared" si="152"/>
        <v>0</v>
      </c>
      <c r="AD318" t="str">
        <f t="shared" si="153"/>
        <v>0</v>
      </c>
      <c r="AE318" t="str">
        <f t="shared" si="154"/>
        <v>0</v>
      </c>
      <c r="AF318" t="str">
        <f t="shared" si="155"/>
        <v>0</v>
      </c>
      <c r="AG318" t="str">
        <f t="shared" si="156"/>
        <v>0</v>
      </c>
      <c r="AH318" t="str">
        <f t="shared" si="157"/>
        <v>1</v>
      </c>
      <c r="AI318" t="str">
        <f t="shared" si="158"/>
        <v>1</v>
      </c>
      <c r="AJ318" t="str">
        <f t="shared" si="159"/>
        <v>1</v>
      </c>
      <c r="AK318" t="str">
        <f t="shared" si="160"/>
        <v>1</v>
      </c>
      <c r="AL318" t="str">
        <f t="shared" si="161"/>
        <v>1</v>
      </c>
      <c r="AM318" t="str">
        <f t="shared" si="162"/>
        <v>1</v>
      </c>
      <c r="AN318" t="str">
        <f t="shared" si="163"/>
        <v>1</v>
      </c>
      <c r="AO318" t="str">
        <f t="shared" si="164"/>
        <v>1</v>
      </c>
      <c r="AP318" t="str">
        <f t="shared" si="165"/>
        <v>1</v>
      </c>
      <c r="AQ318" t="str">
        <f t="shared" si="166"/>
        <v>1</v>
      </c>
      <c r="AR318" t="str">
        <f t="shared" si="167"/>
        <v>1</v>
      </c>
      <c r="AS318" t="str">
        <f t="shared" si="168"/>
        <v>1</v>
      </c>
      <c r="AT318" t="str">
        <f t="shared" si="169"/>
        <v>1</v>
      </c>
      <c r="AU318" t="str">
        <f t="shared" si="170"/>
        <v>1</v>
      </c>
      <c r="AV318" t="str">
        <f t="shared" si="171"/>
        <v>1</v>
      </c>
      <c r="AW318" t="str">
        <f t="shared" si="172"/>
        <v>1</v>
      </c>
      <c r="AX318" t="str">
        <f t="shared" si="173"/>
        <v>0</v>
      </c>
      <c r="AY318" t="str">
        <f t="shared" si="174"/>
        <v>0</v>
      </c>
      <c r="AZ318" t="str">
        <f t="shared" si="175"/>
        <v>0</v>
      </c>
      <c r="BA318" t="str">
        <f t="shared" si="176"/>
        <v>0</v>
      </c>
      <c r="BB318" t="str">
        <f t="shared" si="177"/>
        <v>0</v>
      </c>
      <c r="BC318" t="str">
        <f t="shared" si="178"/>
        <v>0</v>
      </c>
      <c r="BD318" t="str">
        <f t="shared" si="179"/>
        <v>0</v>
      </c>
    </row>
    <row r="319" spans="1:56" x14ac:dyDescent="0.2">
      <c r="A319" s="3">
        <v>44122</v>
      </c>
      <c r="B319" t="s">
        <v>8</v>
      </c>
      <c r="C319">
        <v>66.760000000000005</v>
      </c>
      <c r="D319">
        <v>2.15</v>
      </c>
      <c r="E319">
        <v>7</v>
      </c>
      <c r="F319">
        <v>5</v>
      </c>
      <c r="G319">
        <v>29.39</v>
      </c>
      <c r="H319">
        <v>-5.7999999999999829E-2</v>
      </c>
      <c r="I319">
        <v>-0.32452480296708935</v>
      </c>
      <c r="J319">
        <v>-65581.395348837206</v>
      </c>
      <c r="K319">
        <v>1184651.1627906978</v>
      </c>
      <c r="L319">
        <v>-256279.06976744186</v>
      </c>
      <c r="M319">
        <v>43.79562043795621</v>
      </c>
      <c r="N319">
        <v>22.253333333333334</v>
      </c>
      <c r="O319">
        <v>1333.3333333333335</v>
      </c>
      <c r="P319">
        <v>-75.623582766439895</v>
      </c>
      <c r="Q319">
        <v>2.1800000000000002</v>
      </c>
      <c r="R319">
        <v>0.11</v>
      </c>
      <c r="S319" s="2">
        <v>2.186046511627914</v>
      </c>
      <c r="T319" s="2">
        <v>11.162790697674421</v>
      </c>
      <c r="U319" t="str">
        <f t="shared" si="144"/>
        <v>0</v>
      </c>
      <c r="V319" t="str">
        <f t="shared" si="145"/>
        <v>0</v>
      </c>
      <c r="W319" t="str">
        <f t="shared" si="146"/>
        <v>0</v>
      </c>
      <c r="X319" t="str">
        <f t="shared" si="147"/>
        <v>0</v>
      </c>
      <c r="Y319" t="str">
        <f t="shared" si="148"/>
        <v>0</v>
      </c>
      <c r="Z319" t="str">
        <f t="shared" si="149"/>
        <v>0</v>
      </c>
      <c r="AA319" t="str">
        <f t="shared" si="150"/>
        <v>0</v>
      </c>
      <c r="AB319" t="str">
        <f t="shared" si="151"/>
        <v>0</v>
      </c>
      <c r="AC319" t="str">
        <f t="shared" si="152"/>
        <v>0</v>
      </c>
      <c r="AD319" t="str">
        <f t="shared" si="153"/>
        <v>0</v>
      </c>
      <c r="AE319" t="str">
        <f t="shared" si="154"/>
        <v>0</v>
      </c>
      <c r="AF319" t="str">
        <f t="shared" si="155"/>
        <v>1</v>
      </c>
      <c r="AG319" t="str">
        <f t="shared" si="156"/>
        <v>1</v>
      </c>
      <c r="AH319" t="str">
        <f t="shared" si="157"/>
        <v>1</v>
      </c>
      <c r="AI319" t="str">
        <f t="shared" si="158"/>
        <v>1</v>
      </c>
      <c r="AJ319" t="str">
        <f t="shared" si="159"/>
        <v>1</v>
      </c>
      <c r="AK319" t="str">
        <f t="shared" si="160"/>
        <v>1</v>
      </c>
      <c r="AL319" t="str">
        <f t="shared" si="161"/>
        <v>1</v>
      </c>
      <c r="AM319" t="str">
        <f t="shared" si="162"/>
        <v>1</v>
      </c>
      <c r="AN319" t="str">
        <f t="shared" si="163"/>
        <v>1</v>
      </c>
      <c r="AO319" t="str">
        <f t="shared" si="164"/>
        <v>0</v>
      </c>
      <c r="AP319" t="str">
        <f t="shared" si="165"/>
        <v>0</v>
      </c>
      <c r="AQ319" t="str">
        <f t="shared" si="166"/>
        <v>0</v>
      </c>
      <c r="AR319" t="str">
        <f t="shared" si="167"/>
        <v>0</v>
      </c>
      <c r="AS319" t="str">
        <f t="shared" si="168"/>
        <v>0</v>
      </c>
      <c r="AT319" t="str">
        <f t="shared" si="169"/>
        <v>0</v>
      </c>
      <c r="AU319" t="str">
        <f t="shared" si="170"/>
        <v>0</v>
      </c>
      <c r="AV319" t="str">
        <f t="shared" si="171"/>
        <v>0</v>
      </c>
      <c r="AW319" t="str">
        <f t="shared" si="172"/>
        <v>0</v>
      </c>
      <c r="AX319" t="str">
        <f t="shared" si="173"/>
        <v>0</v>
      </c>
      <c r="AY319" t="str">
        <f t="shared" si="174"/>
        <v>0</v>
      </c>
      <c r="AZ319" t="str">
        <f t="shared" si="175"/>
        <v>0</v>
      </c>
      <c r="BA319" t="str">
        <f t="shared" si="176"/>
        <v>0</v>
      </c>
      <c r="BB319" t="str">
        <f t="shared" si="177"/>
        <v>0</v>
      </c>
      <c r="BC319" t="str">
        <f t="shared" si="178"/>
        <v>0</v>
      </c>
      <c r="BD319" t="str">
        <f t="shared" si="179"/>
        <v>0</v>
      </c>
    </row>
    <row r="320" spans="1:56" x14ac:dyDescent="0.2">
      <c r="A320" s="1">
        <v>44122</v>
      </c>
      <c r="B320" t="s">
        <v>202</v>
      </c>
      <c r="C320" s="5">
        <v>155.61000000000001</v>
      </c>
      <c r="D320">
        <v>2.5</v>
      </c>
      <c r="E320">
        <v>9</v>
      </c>
      <c r="F320">
        <v>4</v>
      </c>
      <c r="G320">
        <v>29.81</v>
      </c>
      <c r="H320">
        <v>-10.184000000000001</v>
      </c>
      <c r="I320">
        <v>0.84711577248890313</v>
      </c>
      <c r="J320">
        <v>-8800000</v>
      </c>
      <c r="K320">
        <v>324800000</v>
      </c>
      <c r="L320">
        <v>-5320000</v>
      </c>
      <c r="M320">
        <v>4014.029618082619</v>
      </c>
      <c r="N320">
        <v>0.15107766990291263</v>
      </c>
      <c r="O320">
        <v>525</v>
      </c>
      <c r="P320">
        <v>-88.009592326139085</v>
      </c>
      <c r="Q320">
        <v>2.1800000000000002</v>
      </c>
      <c r="R320">
        <v>0.11</v>
      </c>
      <c r="S320" s="2">
        <v>13.740458015267169</v>
      </c>
      <c r="T320" s="2">
        <v>40.839694656488547</v>
      </c>
      <c r="U320" t="str">
        <f t="shared" si="144"/>
        <v>0</v>
      </c>
      <c r="V320" t="str">
        <f t="shared" si="145"/>
        <v>1</v>
      </c>
      <c r="W320" t="str">
        <f t="shared" si="146"/>
        <v>1</v>
      </c>
      <c r="X320" t="str">
        <f t="shared" si="147"/>
        <v>1</v>
      </c>
      <c r="Y320" t="str">
        <f t="shared" si="148"/>
        <v>1</v>
      </c>
      <c r="Z320" t="str">
        <f t="shared" si="149"/>
        <v>1</v>
      </c>
      <c r="AA320" t="str">
        <f t="shared" si="150"/>
        <v>1</v>
      </c>
      <c r="AB320" t="str">
        <f t="shared" si="151"/>
        <v>1</v>
      </c>
      <c r="AC320" t="str">
        <f t="shared" si="152"/>
        <v>1</v>
      </c>
      <c r="AD320" t="str">
        <f t="shared" si="153"/>
        <v>1</v>
      </c>
      <c r="AE320" t="str">
        <f t="shared" si="154"/>
        <v>1</v>
      </c>
      <c r="AF320" t="str">
        <f t="shared" si="155"/>
        <v>1</v>
      </c>
      <c r="AG320" t="str">
        <f t="shared" si="156"/>
        <v>1</v>
      </c>
      <c r="AH320" t="str">
        <f t="shared" si="157"/>
        <v>1</v>
      </c>
      <c r="AI320" t="str">
        <f t="shared" si="158"/>
        <v>1</v>
      </c>
      <c r="AJ320" t="str">
        <f t="shared" si="159"/>
        <v>1</v>
      </c>
      <c r="AK320" t="str">
        <f t="shared" si="160"/>
        <v>1</v>
      </c>
      <c r="AL320" t="str">
        <f t="shared" si="161"/>
        <v>1</v>
      </c>
      <c r="AM320" t="str">
        <f t="shared" si="162"/>
        <v>1</v>
      </c>
      <c r="AN320" t="str">
        <f t="shared" si="163"/>
        <v>1</v>
      </c>
      <c r="AO320" t="str">
        <f t="shared" si="164"/>
        <v>1</v>
      </c>
      <c r="AP320" t="str">
        <f t="shared" si="165"/>
        <v>1</v>
      </c>
      <c r="AQ320" t="str">
        <f t="shared" si="166"/>
        <v>1</v>
      </c>
      <c r="AR320" t="str">
        <f t="shared" si="167"/>
        <v>1</v>
      </c>
      <c r="AS320" t="str">
        <f t="shared" si="168"/>
        <v>1</v>
      </c>
      <c r="AT320" t="str">
        <f t="shared" si="169"/>
        <v>1</v>
      </c>
      <c r="AU320" t="str">
        <f t="shared" si="170"/>
        <v>0</v>
      </c>
      <c r="AV320" t="str">
        <f t="shared" si="171"/>
        <v>0</v>
      </c>
      <c r="AW320" t="str">
        <f t="shared" si="172"/>
        <v>0</v>
      </c>
      <c r="AX320" t="str">
        <f t="shared" si="173"/>
        <v>0</v>
      </c>
      <c r="AY320" t="str">
        <f t="shared" si="174"/>
        <v>0</v>
      </c>
      <c r="AZ320" t="str">
        <f t="shared" si="175"/>
        <v>0</v>
      </c>
      <c r="BA320" t="str">
        <f t="shared" si="176"/>
        <v>0</v>
      </c>
      <c r="BB320" t="str">
        <f t="shared" si="177"/>
        <v>0</v>
      </c>
      <c r="BC320" t="str">
        <f t="shared" si="178"/>
        <v>0</v>
      </c>
      <c r="BD320" t="str">
        <f t="shared" si="179"/>
        <v>0</v>
      </c>
    </row>
    <row r="321" spans="1:56" x14ac:dyDescent="0.2">
      <c r="A321" s="1">
        <v>44122</v>
      </c>
      <c r="B321" t="s">
        <v>22</v>
      </c>
      <c r="C321" s="5">
        <v>34.82</v>
      </c>
      <c r="D321">
        <v>1.78</v>
      </c>
      <c r="E321">
        <v>10</v>
      </c>
      <c r="F321">
        <v>4</v>
      </c>
      <c r="G321">
        <v>30.73</v>
      </c>
      <c r="H321">
        <v>1.8599999999999994</v>
      </c>
      <c r="I321">
        <v>0.33821871476888415</v>
      </c>
      <c r="J321">
        <v>-35955.056179775282</v>
      </c>
      <c r="K321">
        <v>95505.617977528091</v>
      </c>
      <c r="L321">
        <v>0</v>
      </c>
      <c r="M321">
        <v>7.796610169491526</v>
      </c>
      <c r="N321">
        <v>189.23913043478262</v>
      </c>
      <c r="O321">
        <v>456.25</v>
      </c>
      <c r="P321">
        <v>-46.060606060606055</v>
      </c>
      <c r="Q321">
        <v>2.1800000000000002</v>
      </c>
      <c r="R321">
        <v>0.11</v>
      </c>
      <c r="S321" s="2">
        <v>0.56497175141242983</v>
      </c>
      <c r="T321" s="2">
        <v>13.559322033898299</v>
      </c>
      <c r="U321" t="str">
        <f t="shared" si="144"/>
        <v>0</v>
      </c>
      <c r="V321" t="str">
        <f t="shared" si="145"/>
        <v>0</v>
      </c>
      <c r="W321" t="str">
        <f t="shared" si="146"/>
        <v>0</v>
      </c>
      <c r="X321" t="str">
        <f t="shared" si="147"/>
        <v>0</v>
      </c>
      <c r="Y321" t="str">
        <f t="shared" si="148"/>
        <v>0</v>
      </c>
      <c r="Z321" t="str">
        <f t="shared" si="149"/>
        <v>0</v>
      </c>
      <c r="AA321" t="str">
        <f t="shared" si="150"/>
        <v>0</v>
      </c>
      <c r="AB321" t="str">
        <f t="shared" si="151"/>
        <v>0</v>
      </c>
      <c r="AC321" t="str">
        <f t="shared" si="152"/>
        <v>0</v>
      </c>
      <c r="AD321" t="str">
        <f t="shared" si="153"/>
        <v>0</v>
      </c>
      <c r="AE321" t="str">
        <f t="shared" si="154"/>
        <v>1</v>
      </c>
      <c r="AF321" t="str">
        <f t="shared" si="155"/>
        <v>1</v>
      </c>
      <c r="AG321" t="str">
        <f t="shared" si="156"/>
        <v>1</v>
      </c>
      <c r="AH321" t="str">
        <f t="shared" si="157"/>
        <v>1</v>
      </c>
      <c r="AI321" t="str">
        <f t="shared" si="158"/>
        <v>1</v>
      </c>
      <c r="AJ321" t="str">
        <f t="shared" si="159"/>
        <v>1</v>
      </c>
      <c r="AK321" t="str">
        <f t="shared" si="160"/>
        <v>1</v>
      </c>
      <c r="AL321" t="str">
        <f t="shared" si="161"/>
        <v>1</v>
      </c>
      <c r="AM321" t="str">
        <f t="shared" si="162"/>
        <v>0</v>
      </c>
      <c r="AN321" t="str">
        <f t="shared" si="163"/>
        <v>0</v>
      </c>
      <c r="AO321" t="str">
        <f t="shared" si="164"/>
        <v>0</v>
      </c>
      <c r="AP321" t="str">
        <f t="shared" si="165"/>
        <v>0</v>
      </c>
      <c r="AQ321" t="str">
        <f t="shared" si="166"/>
        <v>0</v>
      </c>
      <c r="AR321" t="str">
        <f t="shared" si="167"/>
        <v>0</v>
      </c>
      <c r="AS321" t="str">
        <f t="shared" si="168"/>
        <v>0</v>
      </c>
      <c r="AT321" t="str">
        <f t="shared" si="169"/>
        <v>0</v>
      </c>
      <c r="AU321" t="str">
        <f t="shared" si="170"/>
        <v>0</v>
      </c>
      <c r="AV321" t="str">
        <f t="shared" si="171"/>
        <v>0</v>
      </c>
      <c r="AW321" t="str">
        <f t="shared" si="172"/>
        <v>0</v>
      </c>
      <c r="AX321" t="str">
        <f t="shared" si="173"/>
        <v>0</v>
      </c>
      <c r="AY321" t="str">
        <f t="shared" si="174"/>
        <v>0</v>
      </c>
      <c r="AZ321" t="str">
        <f t="shared" si="175"/>
        <v>0</v>
      </c>
      <c r="BA321" t="str">
        <f t="shared" si="176"/>
        <v>0</v>
      </c>
      <c r="BB321" t="str">
        <f t="shared" si="177"/>
        <v>0</v>
      </c>
      <c r="BC321" t="str">
        <f t="shared" si="178"/>
        <v>0</v>
      </c>
      <c r="BD321" t="str">
        <f t="shared" si="179"/>
        <v>0</v>
      </c>
    </row>
    <row r="322" spans="1:56" x14ac:dyDescent="0.2">
      <c r="A322" s="1">
        <v>44122</v>
      </c>
      <c r="B322" t="s">
        <v>79</v>
      </c>
      <c r="C322" s="5">
        <v>225.56</v>
      </c>
      <c r="D322">
        <v>14.26</v>
      </c>
      <c r="E322">
        <v>11</v>
      </c>
      <c r="F322">
        <v>4</v>
      </c>
      <c r="G322">
        <v>20.059999999999999</v>
      </c>
      <c r="H322">
        <v>-3.1460000000000008</v>
      </c>
      <c r="I322">
        <v>-0.55788005578800604</v>
      </c>
      <c r="J322">
        <v>-218373.07152875175</v>
      </c>
      <c r="K322">
        <v>1136044.8807854138</v>
      </c>
      <c r="L322">
        <v>388709.67741935485</v>
      </c>
      <c r="M322">
        <v>118.11023622047243</v>
      </c>
      <c r="N322">
        <v>75.186666666666667</v>
      </c>
      <c r="O322">
        <v>10.457010069713398</v>
      </c>
      <c r="P322">
        <v>-13.575757575757578</v>
      </c>
      <c r="Q322">
        <v>2.1800000000000002</v>
      </c>
      <c r="R322">
        <v>0.11</v>
      </c>
      <c r="S322" s="2">
        <v>4.533152909336942</v>
      </c>
      <c r="T322" s="2">
        <v>4.194857916102837</v>
      </c>
      <c r="U322" t="str">
        <f t="shared" si="144"/>
        <v>0</v>
      </c>
      <c r="V322" t="str">
        <f t="shared" si="145"/>
        <v>0</v>
      </c>
      <c r="W322" t="str">
        <f t="shared" si="146"/>
        <v>0</v>
      </c>
      <c r="X322" t="str">
        <f t="shared" si="147"/>
        <v>0</v>
      </c>
      <c r="Y322" t="str">
        <f t="shared" si="148"/>
        <v>0</v>
      </c>
      <c r="Z322" t="str">
        <f t="shared" si="149"/>
        <v>0</v>
      </c>
      <c r="AA322" t="str">
        <f t="shared" si="150"/>
        <v>0</v>
      </c>
      <c r="AB322" t="str">
        <f t="shared" si="151"/>
        <v>0</v>
      </c>
      <c r="AC322" t="str">
        <f t="shared" si="152"/>
        <v>0</v>
      </c>
      <c r="AD322" t="str">
        <f t="shared" si="153"/>
        <v>0</v>
      </c>
      <c r="AE322" t="str">
        <f t="shared" si="154"/>
        <v>0</v>
      </c>
      <c r="AF322" t="str">
        <f t="shared" si="155"/>
        <v>0</v>
      </c>
      <c r="AG322" t="str">
        <f t="shared" si="156"/>
        <v>0</v>
      </c>
      <c r="AH322" t="str">
        <f t="shared" si="157"/>
        <v>0</v>
      </c>
      <c r="AI322" t="str">
        <f t="shared" si="158"/>
        <v>1</v>
      </c>
      <c r="AJ322" t="str">
        <f t="shared" si="159"/>
        <v>1</v>
      </c>
      <c r="AK322" t="str">
        <f t="shared" si="160"/>
        <v>1</v>
      </c>
      <c r="AL322" t="str">
        <f t="shared" si="161"/>
        <v>1</v>
      </c>
      <c r="AM322" t="str">
        <f t="shared" si="162"/>
        <v>1</v>
      </c>
      <c r="AN322" t="str">
        <f t="shared" si="163"/>
        <v>1</v>
      </c>
      <c r="AO322" t="str">
        <f t="shared" si="164"/>
        <v>1</v>
      </c>
      <c r="AP322" t="str">
        <f t="shared" si="165"/>
        <v>1</v>
      </c>
      <c r="AQ322" t="str">
        <f t="shared" si="166"/>
        <v>0</v>
      </c>
      <c r="AR322" t="str">
        <f t="shared" si="167"/>
        <v>0</v>
      </c>
      <c r="AS322" t="str">
        <f t="shared" si="168"/>
        <v>0</v>
      </c>
      <c r="AT322" t="str">
        <f t="shared" si="169"/>
        <v>0</v>
      </c>
      <c r="AU322" t="str">
        <f t="shared" si="170"/>
        <v>0</v>
      </c>
      <c r="AV322" t="str">
        <f t="shared" si="171"/>
        <v>0</v>
      </c>
      <c r="AW322" t="str">
        <f t="shared" si="172"/>
        <v>0</v>
      </c>
      <c r="AX322" t="str">
        <f t="shared" si="173"/>
        <v>0</v>
      </c>
      <c r="AY322" t="str">
        <f t="shared" si="174"/>
        <v>0</v>
      </c>
      <c r="AZ322" t="str">
        <f t="shared" si="175"/>
        <v>0</v>
      </c>
      <c r="BA322" t="str">
        <f t="shared" si="176"/>
        <v>0</v>
      </c>
      <c r="BB322" t="str">
        <f t="shared" si="177"/>
        <v>0</v>
      </c>
      <c r="BC322" t="str">
        <f t="shared" si="178"/>
        <v>0</v>
      </c>
      <c r="BD322" t="str">
        <f t="shared" si="179"/>
        <v>0</v>
      </c>
    </row>
    <row r="323" spans="1:56" x14ac:dyDescent="0.2">
      <c r="A323" s="1">
        <v>44122</v>
      </c>
      <c r="B323" t="s">
        <v>130</v>
      </c>
      <c r="C323" s="5">
        <v>129.94</v>
      </c>
      <c r="D323">
        <v>0.15540000000000001</v>
      </c>
      <c r="E323">
        <v>17</v>
      </c>
      <c r="F323">
        <v>4</v>
      </c>
      <c r="G323">
        <v>28.83</v>
      </c>
      <c r="H323">
        <v>0.4199999999999946</v>
      </c>
      <c r="I323">
        <v>-1.4584654407102069</v>
      </c>
      <c r="J323">
        <v>-328185.32818532817</v>
      </c>
      <c r="K323">
        <v>1383526.3835263834</v>
      </c>
      <c r="L323">
        <v>334620.33462033462</v>
      </c>
      <c r="M323">
        <v>32.512315270935957</v>
      </c>
      <c r="N323">
        <v>39.375757575757575</v>
      </c>
      <c r="O323">
        <v>10.999999999999996</v>
      </c>
      <c r="P323">
        <v>-96.200488997555013</v>
      </c>
      <c r="Q323">
        <v>2.1800000000000002</v>
      </c>
      <c r="R323">
        <v>0.11</v>
      </c>
      <c r="S323" s="2">
        <v>2.8314028314028228</v>
      </c>
      <c r="T323" s="2">
        <v>4.8906048906049051</v>
      </c>
      <c r="U323" t="str">
        <f t="shared" ref="U323:U386" si="180">IF(T323&gt;=41,"1","0")</f>
        <v>0</v>
      </c>
      <c r="V323" t="str">
        <f t="shared" ref="V323:V386" si="181">IF(T323&gt;=38,"1","0")</f>
        <v>0</v>
      </c>
      <c r="W323" t="str">
        <f t="shared" ref="W323:W386" si="182">IF(T323&gt;=35,"1","0")</f>
        <v>0</v>
      </c>
      <c r="X323" t="str">
        <f t="shared" ref="X323:X386" si="183">IF(T323&gt;=32,"1","0")</f>
        <v>0</v>
      </c>
      <c r="Y323" t="str">
        <f t="shared" ref="Y323:Y386" si="184">IF(T323&gt;=29,"1","0")</f>
        <v>0</v>
      </c>
      <c r="Z323" t="str">
        <f t="shared" ref="Z323:Z386" si="185">IF(T323&gt;=26,"1","0")</f>
        <v>0</v>
      </c>
      <c r="AA323" t="str">
        <f t="shared" ref="AA323:AA386" si="186">IF(T323&gt;=23,"1","0")</f>
        <v>0</v>
      </c>
      <c r="AB323" t="str">
        <f t="shared" ref="AB323:AB386" si="187">IF(T323&gt;=20,"1","0")</f>
        <v>0</v>
      </c>
      <c r="AC323" t="str">
        <f t="shared" ref="AC323:AC386" si="188">IF(T323&gt;=17,"1","0")</f>
        <v>0</v>
      </c>
      <c r="AD323" t="str">
        <f t="shared" ref="AD323:AD386" si="189">IF(T323&gt;=14,"1","0")</f>
        <v>0</v>
      </c>
      <c r="AE323" t="str">
        <f t="shared" ref="AE323:AE386" si="190">IF(T323&gt;=12,"1","0")</f>
        <v>0</v>
      </c>
      <c r="AF323" t="str">
        <f t="shared" ref="AF323:AF386" si="191">IF(T323&gt;=10,"1","0")</f>
        <v>0</v>
      </c>
      <c r="AG323" t="str">
        <f t="shared" ref="AG323:AG386" si="192">IF(T323&gt;=8,"1","0")</f>
        <v>0</v>
      </c>
      <c r="AH323" t="str">
        <f t="shared" ref="AH323:AH386" si="193">IF(T323&gt;=6,"1","0")</f>
        <v>0</v>
      </c>
      <c r="AI323" t="str">
        <f t="shared" ref="AI323:AI386" si="194">IF(T323&gt;=4,"1","0")</f>
        <v>1</v>
      </c>
      <c r="AJ323" t="str">
        <f t="shared" ref="AJ323:AJ386" si="195">IF(T323&gt;=3,"1","0")</f>
        <v>1</v>
      </c>
      <c r="AK323" t="str">
        <f t="shared" ref="AK323:AK386" si="196">IF(T323&gt;=2,"1","0")</f>
        <v>1</v>
      </c>
      <c r="AL323" t="str">
        <f t="shared" ref="AL323:AL386" si="197">IF(T323&gt;=1,"1","0")</f>
        <v>1</v>
      </c>
      <c r="AM323" t="str">
        <f t="shared" ref="AM323:AM386" si="198">IF(S323&gt;=1,"1","0")</f>
        <v>1</v>
      </c>
      <c r="AN323" t="str">
        <f t="shared" ref="AN323:AN386" si="199">IF(S323&gt;=2,"1","0")</f>
        <v>1</v>
      </c>
      <c r="AO323" t="str">
        <f t="shared" ref="AO323:AO386" si="200">IF(S323&gt;=3,"1","0")</f>
        <v>0</v>
      </c>
      <c r="AP323" t="str">
        <f t="shared" ref="AP323:AP386" si="201">IF(S323&gt;=4,"1","0")</f>
        <v>0</v>
      </c>
      <c r="AQ323" t="str">
        <f t="shared" ref="AQ323:AQ386" si="202">IF(S323&gt;=6,"1","0")</f>
        <v>0</v>
      </c>
      <c r="AR323" t="str">
        <f t="shared" ref="AR323:AR386" si="203">IF(S323&gt;=8,"1","0")</f>
        <v>0</v>
      </c>
      <c r="AS323" t="str">
        <f t="shared" ref="AS323:AS386" si="204">IF(S323&gt;=10,"1","0")</f>
        <v>0</v>
      </c>
      <c r="AT323" t="str">
        <f t="shared" ref="AT323:AT386" si="205">IF(S323&gt;=12,"1","0")</f>
        <v>0</v>
      </c>
      <c r="AU323" t="str">
        <f t="shared" ref="AU323:AU386" si="206">IF(S323&gt;=14,"1","0")</f>
        <v>0</v>
      </c>
      <c r="AV323" t="str">
        <f t="shared" ref="AV323:AV386" si="207">IF(S323&gt;=17,"1","0")</f>
        <v>0</v>
      </c>
      <c r="AW323" t="str">
        <f t="shared" ref="AW323:AW386" si="208">IF(S323&gt;=20,"1","0")</f>
        <v>0</v>
      </c>
      <c r="AX323" t="str">
        <f t="shared" ref="AX323:AX386" si="209">IF(S323&gt;=23,"1","0")</f>
        <v>0</v>
      </c>
      <c r="AY323" t="str">
        <f t="shared" ref="AY323:AY386" si="210">IF(S323&gt;=26,"1","0")</f>
        <v>0</v>
      </c>
      <c r="AZ323" t="str">
        <f t="shared" ref="AZ323:AZ386" si="211">IF(S323&gt;=29,"1","0")</f>
        <v>0</v>
      </c>
      <c r="BA323" t="str">
        <f t="shared" ref="BA323:BA386" si="212">IF(S323&gt;=32,"1","0")</f>
        <v>0</v>
      </c>
      <c r="BB323" t="str">
        <f t="shared" ref="BB323:BB386" si="213">IF(S323&gt;=35,"1","0")</f>
        <v>0</v>
      </c>
      <c r="BC323" t="str">
        <f t="shared" ref="BC323:BC386" si="214">IF(S323&gt;=38,"1","0")</f>
        <v>0</v>
      </c>
      <c r="BD323" t="str">
        <f t="shared" ref="BD323:BD386" si="215">IF(S323&gt;=41,"1","0")</f>
        <v>0</v>
      </c>
    </row>
    <row r="324" spans="1:56" x14ac:dyDescent="0.2">
      <c r="A324" s="1">
        <v>44122</v>
      </c>
      <c r="B324" t="s">
        <v>34</v>
      </c>
      <c r="C324" s="5">
        <v>13.37</v>
      </c>
      <c r="D324">
        <v>3.55</v>
      </c>
      <c r="E324">
        <v>32</v>
      </c>
      <c r="F324">
        <v>3</v>
      </c>
      <c r="G324">
        <v>33.270000000000003</v>
      </c>
      <c r="H324">
        <v>1.5660000000000025</v>
      </c>
      <c r="I324">
        <v>0.45274476513865353</v>
      </c>
      <c r="J324">
        <v>33521.126760563384</v>
      </c>
      <c r="K324">
        <v>288169.01408450707</v>
      </c>
      <c r="L324">
        <v>-25915.492957746479</v>
      </c>
      <c r="M324">
        <v>45.410958904109592</v>
      </c>
      <c r="N324">
        <v>20.165912518853695</v>
      </c>
      <c r="O324">
        <v>-74.786931818181827</v>
      </c>
      <c r="P324">
        <v>-65.533980582524279</v>
      </c>
      <c r="Q324">
        <v>2.1800000000000002</v>
      </c>
      <c r="R324">
        <v>0.11</v>
      </c>
      <c r="S324" s="2">
        <v>2.8169014084507071</v>
      </c>
      <c r="T324" s="2">
        <v>6.7605633802816847</v>
      </c>
      <c r="U324" t="str">
        <f t="shared" si="180"/>
        <v>0</v>
      </c>
      <c r="V324" t="str">
        <f t="shared" si="181"/>
        <v>0</v>
      </c>
      <c r="W324" t="str">
        <f t="shared" si="182"/>
        <v>0</v>
      </c>
      <c r="X324" t="str">
        <f t="shared" si="183"/>
        <v>0</v>
      </c>
      <c r="Y324" t="str">
        <f t="shared" si="184"/>
        <v>0</v>
      </c>
      <c r="Z324" t="str">
        <f t="shared" si="185"/>
        <v>0</v>
      </c>
      <c r="AA324" t="str">
        <f t="shared" si="186"/>
        <v>0</v>
      </c>
      <c r="AB324" t="str">
        <f t="shared" si="187"/>
        <v>0</v>
      </c>
      <c r="AC324" t="str">
        <f t="shared" si="188"/>
        <v>0</v>
      </c>
      <c r="AD324" t="str">
        <f t="shared" si="189"/>
        <v>0</v>
      </c>
      <c r="AE324" t="str">
        <f t="shared" si="190"/>
        <v>0</v>
      </c>
      <c r="AF324" t="str">
        <f t="shared" si="191"/>
        <v>0</v>
      </c>
      <c r="AG324" t="str">
        <f t="shared" si="192"/>
        <v>0</v>
      </c>
      <c r="AH324" t="str">
        <f t="shared" si="193"/>
        <v>1</v>
      </c>
      <c r="AI324" t="str">
        <f t="shared" si="194"/>
        <v>1</v>
      </c>
      <c r="AJ324" t="str">
        <f t="shared" si="195"/>
        <v>1</v>
      </c>
      <c r="AK324" t="str">
        <f t="shared" si="196"/>
        <v>1</v>
      </c>
      <c r="AL324" t="str">
        <f t="shared" si="197"/>
        <v>1</v>
      </c>
      <c r="AM324" t="str">
        <f t="shared" si="198"/>
        <v>1</v>
      </c>
      <c r="AN324" t="str">
        <f t="shared" si="199"/>
        <v>1</v>
      </c>
      <c r="AO324" t="str">
        <f t="shared" si="200"/>
        <v>0</v>
      </c>
      <c r="AP324" t="str">
        <f t="shared" si="201"/>
        <v>0</v>
      </c>
      <c r="AQ324" t="str">
        <f t="shared" si="202"/>
        <v>0</v>
      </c>
      <c r="AR324" t="str">
        <f t="shared" si="203"/>
        <v>0</v>
      </c>
      <c r="AS324" t="str">
        <f t="shared" si="204"/>
        <v>0</v>
      </c>
      <c r="AT324" t="str">
        <f t="shared" si="205"/>
        <v>0</v>
      </c>
      <c r="AU324" t="str">
        <f t="shared" si="206"/>
        <v>0</v>
      </c>
      <c r="AV324" t="str">
        <f t="shared" si="207"/>
        <v>0</v>
      </c>
      <c r="AW324" t="str">
        <f t="shared" si="208"/>
        <v>0</v>
      </c>
      <c r="AX324" t="str">
        <f t="shared" si="209"/>
        <v>0</v>
      </c>
      <c r="AY324" t="str">
        <f t="shared" si="210"/>
        <v>0</v>
      </c>
      <c r="AZ324" t="str">
        <f t="shared" si="211"/>
        <v>0</v>
      </c>
      <c r="BA324" t="str">
        <f t="shared" si="212"/>
        <v>0</v>
      </c>
      <c r="BB324" t="str">
        <f t="shared" si="213"/>
        <v>0</v>
      </c>
      <c r="BC324" t="str">
        <f t="shared" si="214"/>
        <v>0</v>
      </c>
      <c r="BD324" t="str">
        <f t="shared" si="215"/>
        <v>0</v>
      </c>
    </row>
    <row r="325" spans="1:56" x14ac:dyDescent="0.2">
      <c r="A325" s="1">
        <v>44122</v>
      </c>
      <c r="B325" t="s">
        <v>203</v>
      </c>
      <c r="C325" s="5">
        <v>2.73</v>
      </c>
      <c r="D325">
        <v>2.15</v>
      </c>
      <c r="E325">
        <v>33</v>
      </c>
      <c r="F325">
        <v>3</v>
      </c>
      <c r="G325">
        <v>30.72</v>
      </c>
      <c r="H325">
        <v>-3.292500000000004</v>
      </c>
      <c r="I325">
        <v>-0.64695009242145252</v>
      </c>
      <c r="J325">
        <v>-465.11627906976747</v>
      </c>
      <c r="K325">
        <v>468372.09302325582</v>
      </c>
      <c r="L325">
        <v>-47441.860465116282</v>
      </c>
      <c r="M325">
        <v>27.791563275434246</v>
      </c>
      <c r="N325">
        <v>2.4374999999999996</v>
      </c>
      <c r="O325">
        <v>128.72340425531917</v>
      </c>
      <c r="P325">
        <v>-72.293814432989691</v>
      </c>
      <c r="Q325">
        <v>2.1800000000000002</v>
      </c>
      <c r="R325">
        <v>0.11</v>
      </c>
      <c r="S325" s="2">
        <v>18.055555555555539</v>
      </c>
      <c r="T325" s="2">
        <v>9.490740740740744</v>
      </c>
      <c r="U325" t="str">
        <f t="shared" si="180"/>
        <v>0</v>
      </c>
      <c r="V325" t="str">
        <f t="shared" si="181"/>
        <v>0</v>
      </c>
      <c r="W325" t="str">
        <f t="shared" si="182"/>
        <v>0</v>
      </c>
      <c r="X325" t="str">
        <f t="shared" si="183"/>
        <v>0</v>
      </c>
      <c r="Y325" t="str">
        <f t="shared" si="184"/>
        <v>0</v>
      </c>
      <c r="Z325" t="str">
        <f t="shared" si="185"/>
        <v>0</v>
      </c>
      <c r="AA325" t="str">
        <f t="shared" si="186"/>
        <v>0</v>
      </c>
      <c r="AB325" t="str">
        <f t="shared" si="187"/>
        <v>0</v>
      </c>
      <c r="AC325" t="str">
        <f t="shared" si="188"/>
        <v>0</v>
      </c>
      <c r="AD325" t="str">
        <f t="shared" si="189"/>
        <v>0</v>
      </c>
      <c r="AE325" t="str">
        <f t="shared" si="190"/>
        <v>0</v>
      </c>
      <c r="AF325" t="str">
        <f t="shared" si="191"/>
        <v>0</v>
      </c>
      <c r="AG325" t="str">
        <f t="shared" si="192"/>
        <v>1</v>
      </c>
      <c r="AH325" t="str">
        <f t="shared" si="193"/>
        <v>1</v>
      </c>
      <c r="AI325" t="str">
        <f t="shared" si="194"/>
        <v>1</v>
      </c>
      <c r="AJ325" t="str">
        <f t="shared" si="195"/>
        <v>1</v>
      </c>
      <c r="AK325" t="str">
        <f t="shared" si="196"/>
        <v>1</v>
      </c>
      <c r="AL325" t="str">
        <f t="shared" si="197"/>
        <v>1</v>
      </c>
      <c r="AM325" t="str">
        <f t="shared" si="198"/>
        <v>1</v>
      </c>
      <c r="AN325" t="str">
        <f t="shared" si="199"/>
        <v>1</v>
      </c>
      <c r="AO325" t="str">
        <f t="shared" si="200"/>
        <v>1</v>
      </c>
      <c r="AP325" t="str">
        <f t="shared" si="201"/>
        <v>1</v>
      </c>
      <c r="AQ325" t="str">
        <f t="shared" si="202"/>
        <v>1</v>
      </c>
      <c r="AR325" t="str">
        <f t="shared" si="203"/>
        <v>1</v>
      </c>
      <c r="AS325" t="str">
        <f t="shared" si="204"/>
        <v>1</v>
      </c>
      <c r="AT325" t="str">
        <f t="shared" si="205"/>
        <v>1</v>
      </c>
      <c r="AU325" t="str">
        <f t="shared" si="206"/>
        <v>1</v>
      </c>
      <c r="AV325" t="str">
        <f t="shared" si="207"/>
        <v>1</v>
      </c>
      <c r="AW325" t="str">
        <f t="shared" si="208"/>
        <v>0</v>
      </c>
      <c r="AX325" t="str">
        <f t="shared" si="209"/>
        <v>0</v>
      </c>
      <c r="AY325" t="str">
        <f t="shared" si="210"/>
        <v>0</v>
      </c>
      <c r="AZ325" t="str">
        <f t="shared" si="211"/>
        <v>0</v>
      </c>
      <c r="BA325" t="str">
        <f t="shared" si="212"/>
        <v>0</v>
      </c>
      <c r="BB325" t="str">
        <f t="shared" si="213"/>
        <v>0</v>
      </c>
      <c r="BC325" t="str">
        <f t="shared" si="214"/>
        <v>0</v>
      </c>
      <c r="BD325" t="str">
        <f t="shared" si="215"/>
        <v>0</v>
      </c>
    </row>
    <row r="326" spans="1:56" x14ac:dyDescent="0.2">
      <c r="A326" s="3">
        <v>44122</v>
      </c>
      <c r="B326" t="s">
        <v>204</v>
      </c>
      <c r="C326" s="5">
        <v>11.57</v>
      </c>
      <c r="D326">
        <v>0.68979999999999997</v>
      </c>
      <c r="E326">
        <v>35</v>
      </c>
      <c r="F326">
        <v>3</v>
      </c>
      <c r="G326">
        <v>37.17</v>
      </c>
      <c r="H326">
        <v>9.4759999999999955</v>
      </c>
      <c r="I326">
        <v>1.2327560904021078</v>
      </c>
      <c r="J326">
        <v>2899.391127863149</v>
      </c>
      <c r="K326">
        <v>562481.87880545086</v>
      </c>
      <c r="L326">
        <v>0</v>
      </c>
      <c r="M326">
        <v>35.172413793103452</v>
      </c>
      <c r="N326">
        <v>11.343137254901961</v>
      </c>
      <c r="O326">
        <v>129.93333333333334</v>
      </c>
      <c r="P326">
        <v>-85.89366053169735</v>
      </c>
      <c r="Q326">
        <v>2.1800000000000002</v>
      </c>
      <c r="R326">
        <v>0.11</v>
      </c>
      <c r="S326" s="2">
        <v>2.2074074074073939</v>
      </c>
      <c r="T326" s="2">
        <v>9.333333333333341</v>
      </c>
      <c r="U326" t="str">
        <f t="shared" si="180"/>
        <v>0</v>
      </c>
      <c r="V326" t="str">
        <f t="shared" si="181"/>
        <v>0</v>
      </c>
      <c r="W326" t="str">
        <f t="shared" si="182"/>
        <v>0</v>
      </c>
      <c r="X326" t="str">
        <f t="shared" si="183"/>
        <v>0</v>
      </c>
      <c r="Y326" t="str">
        <f t="shared" si="184"/>
        <v>0</v>
      </c>
      <c r="Z326" t="str">
        <f t="shared" si="185"/>
        <v>0</v>
      </c>
      <c r="AA326" t="str">
        <f t="shared" si="186"/>
        <v>0</v>
      </c>
      <c r="AB326" t="str">
        <f t="shared" si="187"/>
        <v>0</v>
      </c>
      <c r="AC326" t="str">
        <f t="shared" si="188"/>
        <v>0</v>
      </c>
      <c r="AD326" t="str">
        <f t="shared" si="189"/>
        <v>0</v>
      </c>
      <c r="AE326" t="str">
        <f t="shared" si="190"/>
        <v>0</v>
      </c>
      <c r="AF326" t="str">
        <f t="shared" si="191"/>
        <v>0</v>
      </c>
      <c r="AG326" t="str">
        <f t="shared" si="192"/>
        <v>1</v>
      </c>
      <c r="AH326" t="str">
        <f t="shared" si="193"/>
        <v>1</v>
      </c>
      <c r="AI326" t="str">
        <f t="shared" si="194"/>
        <v>1</v>
      </c>
      <c r="AJ326" t="str">
        <f t="shared" si="195"/>
        <v>1</v>
      </c>
      <c r="AK326" t="str">
        <f t="shared" si="196"/>
        <v>1</v>
      </c>
      <c r="AL326" t="str">
        <f t="shared" si="197"/>
        <v>1</v>
      </c>
      <c r="AM326" t="str">
        <f t="shared" si="198"/>
        <v>1</v>
      </c>
      <c r="AN326" t="str">
        <f t="shared" si="199"/>
        <v>1</v>
      </c>
      <c r="AO326" t="str">
        <f t="shared" si="200"/>
        <v>0</v>
      </c>
      <c r="AP326" t="str">
        <f t="shared" si="201"/>
        <v>0</v>
      </c>
      <c r="AQ326" t="str">
        <f t="shared" si="202"/>
        <v>0</v>
      </c>
      <c r="AR326" t="str">
        <f t="shared" si="203"/>
        <v>0</v>
      </c>
      <c r="AS326" t="str">
        <f t="shared" si="204"/>
        <v>0</v>
      </c>
      <c r="AT326" t="str">
        <f t="shared" si="205"/>
        <v>0</v>
      </c>
      <c r="AU326" t="str">
        <f t="shared" si="206"/>
        <v>0</v>
      </c>
      <c r="AV326" t="str">
        <f t="shared" si="207"/>
        <v>0</v>
      </c>
      <c r="AW326" t="str">
        <f t="shared" si="208"/>
        <v>0</v>
      </c>
      <c r="AX326" t="str">
        <f t="shared" si="209"/>
        <v>0</v>
      </c>
      <c r="AY326" t="str">
        <f t="shared" si="210"/>
        <v>0</v>
      </c>
      <c r="AZ326" t="str">
        <f t="shared" si="211"/>
        <v>0</v>
      </c>
      <c r="BA326" t="str">
        <f t="shared" si="212"/>
        <v>0</v>
      </c>
      <c r="BB326" t="str">
        <f t="shared" si="213"/>
        <v>0</v>
      </c>
      <c r="BC326" t="str">
        <f t="shared" si="214"/>
        <v>0</v>
      </c>
      <c r="BD326" t="str">
        <f t="shared" si="215"/>
        <v>0</v>
      </c>
    </row>
    <row r="327" spans="1:56" x14ac:dyDescent="0.2">
      <c r="A327" s="1">
        <v>44122</v>
      </c>
      <c r="B327" t="s">
        <v>205</v>
      </c>
      <c r="C327" s="5">
        <v>0.48</v>
      </c>
      <c r="D327">
        <v>6.69</v>
      </c>
      <c r="E327">
        <v>36</v>
      </c>
      <c r="F327">
        <v>3</v>
      </c>
      <c r="G327">
        <v>29.98</v>
      </c>
      <c r="H327">
        <v>7.8125</v>
      </c>
      <c r="I327">
        <v>0.60150375939849676</v>
      </c>
      <c r="J327">
        <v>5530.6427503736913</v>
      </c>
      <c r="K327">
        <v>237219.73094170401</v>
      </c>
      <c r="L327">
        <v>-19880.418535127053</v>
      </c>
      <c r="M327">
        <v>46.290491118077327</v>
      </c>
      <c r="N327">
        <v>1.0835214446952595</v>
      </c>
      <c r="O327">
        <v>435.20000000000005</v>
      </c>
      <c r="P327">
        <v>-70.875054418807139</v>
      </c>
      <c r="Q327">
        <v>2.1800000000000002</v>
      </c>
      <c r="R327">
        <v>0.11</v>
      </c>
      <c r="S327" s="2">
        <v>23.867069486404819</v>
      </c>
      <c r="T327" s="2">
        <v>1.812688821752267</v>
      </c>
      <c r="U327" t="str">
        <f t="shared" si="180"/>
        <v>0</v>
      </c>
      <c r="V327" t="str">
        <f t="shared" si="181"/>
        <v>0</v>
      </c>
      <c r="W327" t="str">
        <f t="shared" si="182"/>
        <v>0</v>
      </c>
      <c r="X327" t="str">
        <f t="shared" si="183"/>
        <v>0</v>
      </c>
      <c r="Y327" t="str">
        <f t="shared" si="184"/>
        <v>0</v>
      </c>
      <c r="Z327" t="str">
        <f t="shared" si="185"/>
        <v>0</v>
      </c>
      <c r="AA327" t="str">
        <f t="shared" si="186"/>
        <v>0</v>
      </c>
      <c r="AB327" t="str">
        <f t="shared" si="187"/>
        <v>0</v>
      </c>
      <c r="AC327" t="str">
        <f t="shared" si="188"/>
        <v>0</v>
      </c>
      <c r="AD327" t="str">
        <f t="shared" si="189"/>
        <v>0</v>
      </c>
      <c r="AE327" t="str">
        <f t="shared" si="190"/>
        <v>0</v>
      </c>
      <c r="AF327" t="str">
        <f t="shared" si="191"/>
        <v>0</v>
      </c>
      <c r="AG327" t="str">
        <f t="shared" si="192"/>
        <v>0</v>
      </c>
      <c r="AH327" t="str">
        <f t="shared" si="193"/>
        <v>0</v>
      </c>
      <c r="AI327" t="str">
        <f t="shared" si="194"/>
        <v>0</v>
      </c>
      <c r="AJ327" t="str">
        <f t="shared" si="195"/>
        <v>0</v>
      </c>
      <c r="AK327" t="str">
        <f t="shared" si="196"/>
        <v>0</v>
      </c>
      <c r="AL327" t="str">
        <f t="shared" si="197"/>
        <v>1</v>
      </c>
      <c r="AM327" t="str">
        <f t="shared" si="198"/>
        <v>1</v>
      </c>
      <c r="AN327" t="str">
        <f t="shared" si="199"/>
        <v>1</v>
      </c>
      <c r="AO327" t="str">
        <f t="shared" si="200"/>
        <v>1</v>
      </c>
      <c r="AP327" t="str">
        <f t="shared" si="201"/>
        <v>1</v>
      </c>
      <c r="AQ327" t="str">
        <f t="shared" si="202"/>
        <v>1</v>
      </c>
      <c r="AR327" t="str">
        <f t="shared" si="203"/>
        <v>1</v>
      </c>
      <c r="AS327" t="str">
        <f t="shared" si="204"/>
        <v>1</v>
      </c>
      <c r="AT327" t="str">
        <f t="shared" si="205"/>
        <v>1</v>
      </c>
      <c r="AU327" t="str">
        <f t="shared" si="206"/>
        <v>1</v>
      </c>
      <c r="AV327" t="str">
        <f t="shared" si="207"/>
        <v>1</v>
      </c>
      <c r="AW327" t="str">
        <f t="shared" si="208"/>
        <v>1</v>
      </c>
      <c r="AX327" t="str">
        <f t="shared" si="209"/>
        <v>1</v>
      </c>
      <c r="AY327" t="str">
        <f t="shared" si="210"/>
        <v>0</v>
      </c>
      <c r="AZ327" t="str">
        <f t="shared" si="211"/>
        <v>0</v>
      </c>
      <c r="BA327" t="str">
        <f t="shared" si="212"/>
        <v>0</v>
      </c>
      <c r="BB327" t="str">
        <f t="shared" si="213"/>
        <v>0</v>
      </c>
      <c r="BC327" t="str">
        <f t="shared" si="214"/>
        <v>0</v>
      </c>
      <c r="BD327" t="str">
        <f t="shared" si="215"/>
        <v>0</v>
      </c>
    </row>
    <row r="328" spans="1:56" x14ac:dyDescent="0.2">
      <c r="A328" s="1">
        <v>44122</v>
      </c>
      <c r="B328" t="s">
        <v>206</v>
      </c>
      <c r="C328" s="5">
        <v>42.86</v>
      </c>
      <c r="D328">
        <v>13.31</v>
      </c>
      <c r="E328">
        <v>39</v>
      </c>
      <c r="F328">
        <v>3</v>
      </c>
      <c r="G328">
        <v>16.170000000000002</v>
      </c>
      <c r="H328">
        <v>-11.129999999999999</v>
      </c>
      <c r="I328">
        <v>-0.15003750937734114</v>
      </c>
      <c r="J328">
        <v>-300525.92036063108</v>
      </c>
      <c r="K328">
        <v>3906836.9646882042</v>
      </c>
      <c r="L328">
        <v>-54470.323065364384</v>
      </c>
      <c r="M328">
        <v>113.43719571567674</v>
      </c>
      <c r="N328">
        <v>3.6789699570815451</v>
      </c>
      <c r="O328">
        <v>417.89883268482492</v>
      </c>
      <c r="P328">
        <v>-11.854304635761585</v>
      </c>
      <c r="Q328">
        <v>2.1800000000000002</v>
      </c>
      <c r="R328">
        <v>0.11</v>
      </c>
      <c r="S328" s="2">
        <v>18.080357142857139</v>
      </c>
      <c r="T328" s="2">
        <v>0.4464285714285619</v>
      </c>
      <c r="U328" t="str">
        <f t="shared" si="180"/>
        <v>0</v>
      </c>
      <c r="V328" t="str">
        <f t="shared" si="181"/>
        <v>0</v>
      </c>
      <c r="W328" t="str">
        <f t="shared" si="182"/>
        <v>0</v>
      </c>
      <c r="X328" t="str">
        <f t="shared" si="183"/>
        <v>0</v>
      </c>
      <c r="Y328" t="str">
        <f t="shared" si="184"/>
        <v>0</v>
      </c>
      <c r="Z328" t="str">
        <f t="shared" si="185"/>
        <v>0</v>
      </c>
      <c r="AA328" t="str">
        <f t="shared" si="186"/>
        <v>0</v>
      </c>
      <c r="AB328" t="str">
        <f t="shared" si="187"/>
        <v>0</v>
      </c>
      <c r="AC328" t="str">
        <f t="shared" si="188"/>
        <v>0</v>
      </c>
      <c r="AD328" t="str">
        <f t="shared" si="189"/>
        <v>0</v>
      </c>
      <c r="AE328" t="str">
        <f t="shared" si="190"/>
        <v>0</v>
      </c>
      <c r="AF328" t="str">
        <f t="shared" si="191"/>
        <v>0</v>
      </c>
      <c r="AG328" t="str">
        <f t="shared" si="192"/>
        <v>0</v>
      </c>
      <c r="AH328" t="str">
        <f t="shared" si="193"/>
        <v>0</v>
      </c>
      <c r="AI328" t="str">
        <f t="shared" si="194"/>
        <v>0</v>
      </c>
      <c r="AJ328" t="str">
        <f t="shared" si="195"/>
        <v>0</v>
      </c>
      <c r="AK328" t="str">
        <f t="shared" si="196"/>
        <v>0</v>
      </c>
      <c r="AL328" t="str">
        <f t="shared" si="197"/>
        <v>0</v>
      </c>
      <c r="AM328" t="str">
        <f t="shared" si="198"/>
        <v>1</v>
      </c>
      <c r="AN328" t="str">
        <f t="shared" si="199"/>
        <v>1</v>
      </c>
      <c r="AO328" t="str">
        <f t="shared" si="200"/>
        <v>1</v>
      </c>
      <c r="AP328" t="str">
        <f t="shared" si="201"/>
        <v>1</v>
      </c>
      <c r="AQ328" t="str">
        <f t="shared" si="202"/>
        <v>1</v>
      </c>
      <c r="AR328" t="str">
        <f t="shared" si="203"/>
        <v>1</v>
      </c>
      <c r="AS328" t="str">
        <f t="shared" si="204"/>
        <v>1</v>
      </c>
      <c r="AT328" t="str">
        <f t="shared" si="205"/>
        <v>1</v>
      </c>
      <c r="AU328" t="str">
        <f t="shared" si="206"/>
        <v>1</v>
      </c>
      <c r="AV328" t="str">
        <f t="shared" si="207"/>
        <v>1</v>
      </c>
      <c r="AW328" t="str">
        <f t="shared" si="208"/>
        <v>0</v>
      </c>
      <c r="AX328" t="str">
        <f t="shared" si="209"/>
        <v>0</v>
      </c>
      <c r="AY328" t="str">
        <f t="shared" si="210"/>
        <v>0</v>
      </c>
      <c r="AZ328" t="str">
        <f t="shared" si="211"/>
        <v>0</v>
      </c>
      <c r="BA328" t="str">
        <f t="shared" si="212"/>
        <v>0</v>
      </c>
      <c r="BB328" t="str">
        <f t="shared" si="213"/>
        <v>0</v>
      </c>
      <c r="BC328" t="str">
        <f t="shared" si="214"/>
        <v>0</v>
      </c>
      <c r="BD328" t="str">
        <f t="shared" si="215"/>
        <v>0</v>
      </c>
    </row>
    <row r="329" spans="1:56" x14ac:dyDescent="0.2">
      <c r="A329" s="1">
        <v>44122</v>
      </c>
      <c r="B329" t="s">
        <v>207</v>
      </c>
      <c r="C329" s="5">
        <v>40.39</v>
      </c>
      <c r="D329">
        <v>10.97</v>
      </c>
      <c r="E329">
        <v>41</v>
      </c>
      <c r="F329">
        <v>2</v>
      </c>
      <c r="G329">
        <v>27.29</v>
      </c>
      <c r="H329">
        <v>3.7499999999999964</v>
      </c>
      <c r="I329">
        <v>-0.5439709882139504</v>
      </c>
      <c r="J329">
        <v>273473.10847766633</v>
      </c>
      <c r="K329">
        <v>2461257.9762989972</v>
      </c>
      <c r="L329">
        <v>3281.6773017319961</v>
      </c>
      <c r="M329">
        <v>80.472440944881896</v>
      </c>
      <c r="N329">
        <v>7.9041095890410951</v>
      </c>
      <c r="O329">
        <v>724.81203007518798</v>
      </c>
      <c r="P329">
        <v>-5.4310344827586121</v>
      </c>
      <c r="Q329">
        <v>2.1800000000000002</v>
      </c>
      <c r="R329">
        <v>0.11</v>
      </c>
      <c r="S329" s="2">
        <v>7.8378378378378466</v>
      </c>
      <c r="T329" s="2">
        <v>16.21621621621621</v>
      </c>
      <c r="U329" t="str">
        <f t="shared" si="180"/>
        <v>0</v>
      </c>
      <c r="V329" t="str">
        <f t="shared" si="181"/>
        <v>0</v>
      </c>
      <c r="W329" t="str">
        <f t="shared" si="182"/>
        <v>0</v>
      </c>
      <c r="X329" t="str">
        <f t="shared" si="183"/>
        <v>0</v>
      </c>
      <c r="Y329" t="str">
        <f t="shared" si="184"/>
        <v>0</v>
      </c>
      <c r="Z329" t="str">
        <f t="shared" si="185"/>
        <v>0</v>
      </c>
      <c r="AA329" t="str">
        <f t="shared" si="186"/>
        <v>0</v>
      </c>
      <c r="AB329" t="str">
        <f t="shared" si="187"/>
        <v>0</v>
      </c>
      <c r="AC329" t="str">
        <f t="shared" si="188"/>
        <v>0</v>
      </c>
      <c r="AD329" t="str">
        <f t="shared" si="189"/>
        <v>1</v>
      </c>
      <c r="AE329" t="str">
        <f t="shared" si="190"/>
        <v>1</v>
      </c>
      <c r="AF329" t="str">
        <f t="shared" si="191"/>
        <v>1</v>
      </c>
      <c r="AG329" t="str">
        <f t="shared" si="192"/>
        <v>1</v>
      </c>
      <c r="AH329" t="str">
        <f t="shared" si="193"/>
        <v>1</v>
      </c>
      <c r="AI329" t="str">
        <f t="shared" si="194"/>
        <v>1</v>
      </c>
      <c r="AJ329" t="str">
        <f t="shared" si="195"/>
        <v>1</v>
      </c>
      <c r="AK329" t="str">
        <f t="shared" si="196"/>
        <v>1</v>
      </c>
      <c r="AL329" t="str">
        <f t="shared" si="197"/>
        <v>1</v>
      </c>
      <c r="AM329" t="str">
        <f t="shared" si="198"/>
        <v>1</v>
      </c>
      <c r="AN329" t="str">
        <f t="shared" si="199"/>
        <v>1</v>
      </c>
      <c r="AO329" t="str">
        <f t="shared" si="200"/>
        <v>1</v>
      </c>
      <c r="AP329" t="str">
        <f t="shared" si="201"/>
        <v>1</v>
      </c>
      <c r="AQ329" t="str">
        <f t="shared" si="202"/>
        <v>1</v>
      </c>
      <c r="AR329" t="str">
        <f t="shared" si="203"/>
        <v>0</v>
      </c>
      <c r="AS329" t="str">
        <f t="shared" si="204"/>
        <v>0</v>
      </c>
      <c r="AT329" t="str">
        <f t="shared" si="205"/>
        <v>0</v>
      </c>
      <c r="AU329" t="str">
        <f t="shared" si="206"/>
        <v>0</v>
      </c>
      <c r="AV329" t="str">
        <f t="shared" si="207"/>
        <v>0</v>
      </c>
      <c r="AW329" t="str">
        <f t="shared" si="208"/>
        <v>0</v>
      </c>
      <c r="AX329" t="str">
        <f t="shared" si="209"/>
        <v>0</v>
      </c>
      <c r="AY329" t="str">
        <f t="shared" si="210"/>
        <v>0</v>
      </c>
      <c r="AZ329" t="str">
        <f t="shared" si="211"/>
        <v>0</v>
      </c>
      <c r="BA329" t="str">
        <f t="shared" si="212"/>
        <v>0</v>
      </c>
      <c r="BB329" t="str">
        <f t="shared" si="213"/>
        <v>0</v>
      </c>
      <c r="BC329" t="str">
        <f t="shared" si="214"/>
        <v>0</v>
      </c>
      <c r="BD329" t="str">
        <f t="shared" si="215"/>
        <v>0</v>
      </c>
    </row>
    <row r="330" spans="1:56" x14ac:dyDescent="0.2">
      <c r="A330" s="1">
        <v>44122</v>
      </c>
      <c r="B330" t="s">
        <v>55</v>
      </c>
      <c r="C330" s="5">
        <v>2.13</v>
      </c>
      <c r="D330">
        <v>4.43</v>
      </c>
      <c r="E330">
        <v>44</v>
      </c>
      <c r="F330">
        <v>2</v>
      </c>
      <c r="G330">
        <v>33.39</v>
      </c>
      <c r="H330">
        <v>9.2160000000000011</v>
      </c>
      <c r="I330">
        <v>5.4510830754582269</v>
      </c>
      <c r="J330">
        <v>71331.828442437924</v>
      </c>
      <c r="K330">
        <v>419864.55981941312</v>
      </c>
      <c r="L330">
        <v>0</v>
      </c>
      <c r="M330">
        <v>243.01675977653633</v>
      </c>
      <c r="N330">
        <v>2.4482758620689653</v>
      </c>
      <c r="O330">
        <v>185.8064516129032</v>
      </c>
      <c r="P330">
        <v>-10.505050505050514</v>
      </c>
      <c r="Q330">
        <v>2.1800000000000002</v>
      </c>
      <c r="R330">
        <v>0.11</v>
      </c>
      <c r="S330" s="2">
        <v>5.405405405405399</v>
      </c>
      <c r="T330" s="2">
        <v>10.515970515970521</v>
      </c>
      <c r="U330" t="str">
        <f t="shared" si="180"/>
        <v>0</v>
      </c>
      <c r="V330" t="str">
        <f t="shared" si="181"/>
        <v>0</v>
      </c>
      <c r="W330" t="str">
        <f t="shared" si="182"/>
        <v>0</v>
      </c>
      <c r="X330" t="str">
        <f t="shared" si="183"/>
        <v>0</v>
      </c>
      <c r="Y330" t="str">
        <f t="shared" si="184"/>
        <v>0</v>
      </c>
      <c r="Z330" t="str">
        <f t="shared" si="185"/>
        <v>0</v>
      </c>
      <c r="AA330" t="str">
        <f t="shared" si="186"/>
        <v>0</v>
      </c>
      <c r="AB330" t="str">
        <f t="shared" si="187"/>
        <v>0</v>
      </c>
      <c r="AC330" t="str">
        <f t="shared" si="188"/>
        <v>0</v>
      </c>
      <c r="AD330" t="str">
        <f t="shared" si="189"/>
        <v>0</v>
      </c>
      <c r="AE330" t="str">
        <f t="shared" si="190"/>
        <v>0</v>
      </c>
      <c r="AF330" t="str">
        <f t="shared" si="191"/>
        <v>1</v>
      </c>
      <c r="AG330" t="str">
        <f t="shared" si="192"/>
        <v>1</v>
      </c>
      <c r="AH330" t="str">
        <f t="shared" si="193"/>
        <v>1</v>
      </c>
      <c r="AI330" t="str">
        <f t="shared" si="194"/>
        <v>1</v>
      </c>
      <c r="AJ330" t="str">
        <f t="shared" si="195"/>
        <v>1</v>
      </c>
      <c r="AK330" t="str">
        <f t="shared" si="196"/>
        <v>1</v>
      </c>
      <c r="AL330" t="str">
        <f t="shared" si="197"/>
        <v>1</v>
      </c>
      <c r="AM330" t="str">
        <f t="shared" si="198"/>
        <v>1</v>
      </c>
      <c r="AN330" t="str">
        <f t="shared" si="199"/>
        <v>1</v>
      </c>
      <c r="AO330" t="str">
        <f t="shared" si="200"/>
        <v>1</v>
      </c>
      <c r="AP330" t="str">
        <f t="shared" si="201"/>
        <v>1</v>
      </c>
      <c r="AQ330" t="str">
        <f t="shared" si="202"/>
        <v>0</v>
      </c>
      <c r="AR330" t="str">
        <f t="shared" si="203"/>
        <v>0</v>
      </c>
      <c r="AS330" t="str">
        <f t="shared" si="204"/>
        <v>0</v>
      </c>
      <c r="AT330" t="str">
        <f t="shared" si="205"/>
        <v>0</v>
      </c>
      <c r="AU330" t="str">
        <f t="shared" si="206"/>
        <v>0</v>
      </c>
      <c r="AV330" t="str">
        <f t="shared" si="207"/>
        <v>0</v>
      </c>
      <c r="AW330" t="str">
        <f t="shared" si="208"/>
        <v>0</v>
      </c>
      <c r="AX330" t="str">
        <f t="shared" si="209"/>
        <v>0</v>
      </c>
      <c r="AY330" t="str">
        <f t="shared" si="210"/>
        <v>0</v>
      </c>
      <c r="AZ330" t="str">
        <f t="shared" si="211"/>
        <v>0</v>
      </c>
      <c r="BA330" t="str">
        <f t="shared" si="212"/>
        <v>0</v>
      </c>
      <c r="BB330" t="str">
        <f t="shared" si="213"/>
        <v>0</v>
      </c>
      <c r="BC330" t="str">
        <f t="shared" si="214"/>
        <v>0</v>
      </c>
      <c r="BD330" t="str">
        <f t="shared" si="215"/>
        <v>0</v>
      </c>
    </row>
    <row r="331" spans="1:56" x14ac:dyDescent="0.2">
      <c r="A331" s="1">
        <v>44122</v>
      </c>
      <c r="B331" t="s">
        <v>148</v>
      </c>
      <c r="C331" s="5">
        <v>41.8</v>
      </c>
      <c r="D331">
        <v>3.14</v>
      </c>
      <c r="E331">
        <v>46</v>
      </c>
      <c r="F331">
        <v>2</v>
      </c>
      <c r="G331">
        <v>14.65</v>
      </c>
      <c r="H331">
        <v>-0.63400000000000034</v>
      </c>
      <c r="I331">
        <v>-0.2858050174658589</v>
      </c>
      <c r="J331">
        <v>-117197.45222929936</v>
      </c>
      <c r="K331">
        <v>642038.21656050952</v>
      </c>
      <c r="L331">
        <v>-38853.503184713372</v>
      </c>
      <c r="M331">
        <v>99.275362318840592</v>
      </c>
      <c r="N331">
        <v>30.510948905109483</v>
      </c>
      <c r="O331">
        <v>76.404494382022477</v>
      </c>
      <c r="P331">
        <v>-35.257731958762875</v>
      </c>
      <c r="Q331">
        <v>2.1800000000000002</v>
      </c>
      <c r="R331">
        <v>0.11</v>
      </c>
      <c r="S331" s="2">
        <v>1.5873015873015961</v>
      </c>
      <c r="T331" s="2">
        <v>18.412698412698411</v>
      </c>
      <c r="U331" t="str">
        <f t="shared" si="180"/>
        <v>0</v>
      </c>
      <c r="V331" t="str">
        <f t="shared" si="181"/>
        <v>0</v>
      </c>
      <c r="W331" t="str">
        <f t="shared" si="182"/>
        <v>0</v>
      </c>
      <c r="X331" t="str">
        <f t="shared" si="183"/>
        <v>0</v>
      </c>
      <c r="Y331" t="str">
        <f t="shared" si="184"/>
        <v>0</v>
      </c>
      <c r="Z331" t="str">
        <f t="shared" si="185"/>
        <v>0</v>
      </c>
      <c r="AA331" t="str">
        <f t="shared" si="186"/>
        <v>0</v>
      </c>
      <c r="AB331" t="str">
        <f t="shared" si="187"/>
        <v>0</v>
      </c>
      <c r="AC331" t="str">
        <f t="shared" si="188"/>
        <v>1</v>
      </c>
      <c r="AD331" t="str">
        <f t="shared" si="189"/>
        <v>1</v>
      </c>
      <c r="AE331" t="str">
        <f t="shared" si="190"/>
        <v>1</v>
      </c>
      <c r="AF331" t="str">
        <f t="shared" si="191"/>
        <v>1</v>
      </c>
      <c r="AG331" t="str">
        <f t="shared" si="192"/>
        <v>1</v>
      </c>
      <c r="AH331" t="str">
        <f t="shared" si="193"/>
        <v>1</v>
      </c>
      <c r="AI331" t="str">
        <f t="shared" si="194"/>
        <v>1</v>
      </c>
      <c r="AJ331" t="str">
        <f t="shared" si="195"/>
        <v>1</v>
      </c>
      <c r="AK331" t="str">
        <f t="shared" si="196"/>
        <v>1</v>
      </c>
      <c r="AL331" t="str">
        <f t="shared" si="197"/>
        <v>1</v>
      </c>
      <c r="AM331" t="str">
        <f t="shared" si="198"/>
        <v>1</v>
      </c>
      <c r="AN331" t="str">
        <f t="shared" si="199"/>
        <v>0</v>
      </c>
      <c r="AO331" t="str">
        <f t="shared" si="200"/>
        <v>0</v>
      </c>
      <c r="AP331" t="str">
        <f t="shared" si="201"/>
        <v>0</v>
      </c>
      <c r="AQ331" t="str">
        <f t="shared" si="202"/>
        <v>0</v>
      </c>
      <c r="AR331" t="str">
        <f t="shared" si="203"/>
        <v>0</v>
      </c>
      <c r="AS331" t="str">
        <f t="shared" si="204"/>
        <v>0</v>
      </c>
      <c r="AT331" t="str">
        <f t="shared" si="205"/>
        <v>0</v>
      </c>
      <c r="AU331" t="str">
        <f t="shared" si="206"/>
        <v>0</v>
      </c>
      <c r="AV331" t="str">
        <f t="shared" si="207"/>
        <v>0</v>
      </c>
      <c r="AW331" t="str">
        <f t="shared" si="208"/>
        <v>0</v>
      </c>
      <c r="AX331" t="str">
        <f t="shared" si="209"/>
        <v>0</v>
      </c>
      <c r="AY331" t="str">
        <f t="shared" si="210"/>
        <v>0</v>
      </c>
      <c r="AZ331" t="str">
        <f t="shared" si="211"/>
        <v>0</v>
      </c>
      <c r="BA331" t="str">
        <f t="shared" si="212"/>
        <v>0</v>
      </c>
      <c r="BB331" t="str">
        <f t="shared" si="213"/>
        <v>0</v>
      </c>
      <c r="BC331" t="str">
        <f t="shared" si="214"/>
        <v>0</v>
      </c>
      <c r="BD331" t="str">
        <f t="shared" si="215"/>
        <v>0</v>
      </c>
    </row>
    <row r="332" spans="1:56" x14ac:dyDescent="0.2">
      <c r="A332" s="3">
        <v>44122</v>
      </c>
      <c r="B332" t="s">
        <v>26</v>
      </c>
      <c r="C332" s="5">
        <v>45.77</v>
      </c>
      <c r="D332">
        <v>3.11</v>
      </c>
      <c r="E332">
        <v>47</v>
      </c>
      <c r="F332">
        <v>2</v>
      </c>
      <c r="G332">
        <v>20.81</v>
      </c>
      <c r="H332">
        <v>-2.6800000000000033</v>
      </c>
      <c r="I332">
        <v>-1.8308080808080895</v>
      </c>
      <c r="J332">
        <v>-324437.29903536977</v>
      </c>
      <c r="K332">
        <v>2098070.7395498394</v>
      </c>
      <c r="L332">
        <v>-460450.16077170422</v>
      </c>
      <c r="M332">
        <v>46.221248630887182</v>
      </c>
      <c r="N332">
        <v>10.845971563981044</v>
      </c>
      <c r="O332">
        <v>508.61056751467703</v>
      </c>
      <c r="P332">
        <v>-32.096069868995635</v>
      </c>
      <c r="Q332">
        <v>2.1800000000000002</v>
      </c>
      <c r="R332">
        <v>0.11</v>
      </c>
      <c r="S332" s="2">
        <v>28.31325301204819</v>
      </c>
      <c r="T332" s="2">
        <v>2.1084337349397542</v>
      </c>
      <c r="U332" t="str">
        <f t="shared" si="180"/>
        <v>0</v>
      </c>
      <c r="V332" t="str">
        <f t="shared" si="181"/>
        <v>0</v>
      </c>
      <c r="W332" t="str">
        <f t="shared" si="182"/>
        <v>0</v>
      </c>
      <c r="X332" t="str">
        <f t="shared" si="183"/>
        <v>0</v>
      </c>
      <c r="Y332" t="str">
        <f t="shared" si="184"/>
        <v>0</v>
      </c>
      <c r="Z332" t="str">
        <f t="shared" si="185"/>
        <v>0</v>
      </c>
      <c r="AA332" t="str">
        <f t="shared" si="186"/>
        <v>0</v>
      </c>
      <c r="AB332" t="str">
        <f t="shared" si="187"/>
        <v>0</v>
      </c>
      <c r="AC332" t="str">
        <f t="shared" si="188"/>
        <v>0</v>
      </c>
      <c r="AD332" t="str">
        <f t="shared" si="189"/>
        <v>0</v>
      </c>
      <c r="AE332" t="str">
        <f t="shared" si="190"/>
        <v>0</v>
      </c>
      <c r="AF332" t="str">
        <f t="shared" si="191"/>
        <v>0</v>
      </c>
      <c r="AG332" t="str">
        <f t="shared" si="192"/>
        <v>0</v>
      </c>
      <c r="AH332" t="str">
        <f t="shared" si="193"/>
        <v>0</v>
      </c>
      <c r="AI332" t="str">
        <f t="shared" si="194"/>
        <v>0</v>
      </c>
      <c r="AJ332" t="str">
        <f t="shared" si="195"/>
        <v>0</v>
      </c>
      <c r="AK332" t="str">
        <f t="shared" si="196"/>
        <v>1</v>
      </c>
      <c r="AL332" t="str">
        <f t="shared" si="197"/>
        <v>1</v>
      </c>
      <c r="AM332" t="str">
        <f t="shared" si="198"/>
        <v>1</v>
      </c>
      <c r="AN332" t="str">
        <f t="shared" si="199"/>
        <v>1</v>
      </c>
      <c r="AO332" t="str">
        <f t="shared" si="200"/>
        <v>1</v>
      </c>
      <c r="AP332" t="str">
        <f t="shared" si="201"/>
        <v>1</v>
      </c>
      <c r="AQ332" t="str">
        <f t="shared" si="202"/>
        <v>1</v>
      </c>
      <c r="AR332" t="str">
        <f t="shared" si="203"/>
        <v>1</v>
      </c>
      <c r="AS332" t="str">
        <f t="shared" si="204"/>
        <v>1</v>
      </c>
      <c r="AT332" t="str">
        <f t="shared" si="205"/>
        <v>1</v>
      </c>
      <c r="AU332" t="str">
        <f t="shared" si="206"/>
        <v>1</v>
      </c>
      <c r="AV332" t="str">
        <f t="shared" si="207"/>
        <v>1</v>
      </c>
      <c r="AW332" t="str">
        <f t="shared" si="208"/>
        <v>1</v>
      </c>
      <c r="AX332" t="str">
        <f t="shared" si="209"/>
        <v>1</v>
      </c>
      <c r="AY332" t="str">
        <f t="shared" si="210"/>
        <v>1</v>
      </c>
      <c r="AZ332" t="str">
        <f t="shared" si="211"/>
        <v>0</v>
      </c>
      <c r="BA332" t="str">
        <f t="shared" si="212"/>
        <v>0</v>
      </c>
      <c r="BB332" t="str">
        <f t="shared" si="213"/>
        <v>0</v>
      </c>
      <c r="BC332" t="str">
        <f t="shared" si="214"/>
        <v>0</v>
      </c>
      <c r="BD332" t="str">
        <f t="shared" si="215"/>
        <v>0</v>
      </c>
    </row>
    <row r="333" spans="1:56" x14ac:dyDescent="0.2">
      <c r="A333" s="1">
        <v>44122</v>
      </c>
      <c r="B333" t="s">
        <v>49</v>
      </c>
      <c r="C333" s="5">
        <v>31.09</v>
      </c>
      <c r="D333">
        <v>2.1800000000000002</v>
      </c>
      <c r="E333">
        <v>48</v>
      </c>
      <c r="F333">
        <v>2</v>
      </c>
      <c r="G333">
        <v>24.73</v>
      </c>
      <c r="H333">
        <v>-6.041999999999998</v>
      </c>
      <c r="I333">
        <v>-0.99909173478654845</v>
      </c>
      <c r="J333">
        <v>-247247.70642201832</v>
      </c>
      <c r="K333">
        <v>1460091.7431192659</v>
      </c>
      <c r="L333">
        <v>387614.67889908253</v>
      </c>
      <c r="M333">
        <v>19.976703552708212</v>
      </c>
      <c r="N333">
        <v>9.0641399416909625</v>
      </c>
      <c r="O333">
        <v>518.96649630891534</v>
      </c>
      <c r="P333">
        <v>-58.476190476190467</v>
      </c>
      <c r="Q333">
        <v>2.1800000000000002</v>
      </c>
      <c r="R333">
        <v>0.11</v>
      </c>
      <c r="S333" s="2">
        <v>35.807860262008717</v>
      </c>
      <c r="T333" s="2">
        <v>2.1834061135371101</v>
      </c>
      <c r="U333" t="str">
        <f t="shared" si="180"/>
        <v>0</v>
      </c>
      <c r="V333" t="str">
        <f t="shared" si="181"/>
        <v>0</v>
      </c>
      <c r="W333" t="str">
        <f t="shared" si="182"/>
        <v>0</v>
      </c>
      <c r="X333" t="str">
        <f t="shared" si="183"/>
        <v>0</v>
      </c>
      <c r="Y333" t="str">
        <f t="shared" si="184"/>
        <v>0</v>
      </c>
      <c r="Z333" t="str">
        <f t="shared" si="185"/>
        <v>0</v>
      </c>
      <c r="AA333" t="str">
        <f t="shared" si="186"/>
        <v>0</v>
      </c>
      <c r="AB333" t="str">
        <f t="shared" si="187"/>
        <v>0</v>
      </c>
      <c r="AC333" t="str">
        <f t="shared" si="188"/>
        <v>0</v>
      </c>
      <c r="AD333" t="str">
        <f t="shared" si="189"/>
        <v>0</v>
      </c>
      <c r="AE333" t="str">
        <f t="shared" si="190"/>
        <v>0</v>
      </c>
      <c r="AF333" t="str">
        <f t="shared" si="191"/>
        <v>0</v>
      </c>
      <c r="AG333" t="str">
        <f t="shared" si="192"/>
        <v>0</v>
      </c>
      <c r="AH333" t="str">
        <f t="shared" si="193"/>
        <v>0</v>
      </c>
      <c r="AI333" t="str">
        <f t="shared" si="194"/>
        <v>0</v>
      </c>
      <c r="AJ333" t="str">
        <f t="shared" si="195"/>
        <v>0</v>
      </c>
      <c r="AK333" t="str">
        <f t="shared" si="196"/>
        <v>1</v>
      </c>
      <c r="AL333" t="str">
        <f t="shared" si="197"/>
        <v>1</v>
      </c>
      <c r="AM333" t="str">
        <f t="shared" si="198"/>
        <v>1</v>
      </c>
      <c r="AN333" t="str">
        <f t="shared" si="199"/>
        <v>1</v>
      </c>
      <c r="AO333" t="str">
        <f t="shared" si="200"/>
        <v>1</v>
      </c>
      <c r="AP333" t="str">
        <f t="shared" si="201"/>
        <v>1</v>
      </c>
      <c r="AQ333" t="str">
        <f t="shared" si="202"/>
        <v>1</v>
      </c>
      <c r="AR333" t="str">
        <f t="shared" si="203"/>
        <v>1</v>
      </c>
      <c r="AS333" t="str">
        <f t="shared" si="204"/>
        <v>1</v>
      </c>
      <c r="AT333" t="str">
        <f t="shared" si="205"/>
        <v>1</v>
      </c>
      <c r="AU333" t="str">
        <f t="shared" si="206"/>
        <v>1</v>
      </c>
      <c r="AV333" t="str">
        <f t="shared" si="207"/>
        <v>1</v>
      </c>
      <c r="AW333" t="str">
        <f t="shared" si="208"/>
        <v>1</v>
      </c>
      <c r="AX333" t="str">
        <f t="shared" si="209"/>
        <v>1</v>
      </c>
      <c r="AY333" t="str">
        <f t="shared" si="210"/>
        <v>1</v>
      </c>
      <c r="AZ333" t="str">
        <f t="shared" si="211"/>
        <v>1</v>
      </c>
      <c r="BA333" t="str">
        <f t="shared" si="212"/>
        <v>1</v>
      </c>
      <c r="BB333" t="str">
        <f t="shared" si="213"/>
        <v>1</v>
      </c>
      <c r="BC333" t="str">
        <f t="shared" si="214"/>
        <v>0</v>
      </c>
      <c r="BD333" t="str">
        <f t="shared" si="215"/>
        <v>0</v>
      </c>
    </row>
    <row r="334" spans="1:56" x14ac:dyDescent="0.2">
      <c r="A334" s="1">
        <v>44122</v>
      </c>
      <c r="B334" t="s">
        <v>120</v>
      </c>
      <c r="C334" s="5">
        <v>11.62</v>
      </c>
      <c r="D334">
        <v>5.76</v>
      </c>
      <c r="E334">
        <v>49</v>
      </c>
      <c r="F334">
        <v>2</v>
      </c>
      <c r="G334">
        <v>32.979999999999997</v>
      </c>
      <c r="H334">
        <v>4.7839999999999989</v>
      </c>
      <c r="I334">
        <v>-0.6896551724137937</v>
      </c>
      <c r="J334">
        <v>-516840.27777777781</v>
      </c>
      <c r="K334">
        <v>4202256.944444445</v>
      </c>
      <c r="L334">
        <v>-153298.61111111112</v>
      </c>
      <c r="M334">
        <v>71.065989847715741</v>
      </c>
      <c r="N334">
        <v>1.3833333333333331</v>
      </c>
      <c r="O334">
        <v>2204</v>
      </c>
      <c r="P334">
        <v>-60.275862068965516</v>
      </c>
      <c r="Q334">
        <v>2.1800000000000002</v>
      </c>
      <c r="R334">
        <v>0.11</v>
      </c>
      <c r="S334" s="2">
        <v>0.53571428571429014</v>
      </c>
      <c r="T334" s="2">
        <v>30</v>
      </c>
      <c r="U334" t="str">
        <f t="shared" si="180"/>
        <v>0</v>
      </c>
      <c r="V334" t="str">
        <f t="shared" si="181"/>
        <v>0</v>
      </c>
      <c r="W334" t="str">
        <f t="shared" si="182"/>
        <v>0</v>
      </c>
      <c r="X334" t="str">
        <f t="shared" si="183"/>
        <v>0</v>
      </c>
      <c r="Y334" t="str">
        <f t="shared" si="184"/>
        <v>1</v>
      </c>
      <c r="Z334" t="str">
        <f t="shared" si="185"/>
        <v>1</v>
      </c>
      <c r="AA334" t="str">
        <f t="shared" si="186"/>
        <v>1</v>
      </c>
      <c r="AB334" t="str">
        <f t="shared" si="187"/>
        <v>1</v>
      </c>
      <c r="AC334" t="str">
        <f t="shared" si="188"/>
        <v>1</v>
      </c>
      <c r="AD334" t="str">
        <f t="shared" si="189"/>
        <v>1</v>
      </c>
      <c r="AE334" t="str">
        <f t="shared" si="190"/>
        <v>1</v>
      </c>
      <c r="AF334" t="str">
        <f t="shared" si="191"/>
        <v>1</v>
      </c>
      <c r="AG334" t="str">
        <f t="shared" si="192"/>
        <v>1</v>
      </c>
      <c r="AH334" t="str">
        <f t="shared" si="193"/>
        <v>1</v>
      </c>
      <c r="AI334" t="str">
        <f t="shared" si="194"/>
        <v>1</v>
      </c>
      <c r="AJ334" t="str">
        <f t="shared" si="195"/>
        <v>1</v>
      </c>
      <c r="AK334" t="str">
        <f t="shared" si="196"/>
        <v>1</v>
      </c>
      <c r="AL334" t="str">
        <f t="shared" si="197"/>
        <v>1</v>
      </c>
      <c r="AM334" t="str">
        <f t="shared" si="198"/>
        <v>0</v>
      </c>
      <c r="AN334" t="str">
        <f t="shared" si="199"/>
        <v>0</v>
      </c>
      <c r="AO334" t="str">
        <f t="shared" si="200"/>
        <v>0</v>
      </c>
      <c r="AP334" t="str">
        <f t="shared" si="201"/>
        <v>0</v>
      </c>
      <c r="AQ334" t="str">
        <f t="shared" si="202"/>
        <v>0</v>
      </c>
      <c r="AR334" t="str">
        <f t="shared" si="203"/>
        <v>0</v>
      </c>
      <c r="AS334" t="str">
        <f t="shared" si="204"/>
        <v>0</v>
      </c>
      <c r="AT334" t="str">
        <f t="shared" si="205"/>
        <v>0</v>
      </c>
      <c r="AU334" t="str">
        <f t="shared" si="206"/>
        <v>0</v>
      </c>
      <c r="AV334" t="str">
        <f t="shared" si="207"/>
        <v>0</v>
      </c>
      <c r="AW334" t="str">
        <f t="shared" si="208"/>
        <v>0</v>
      </c>
      <c r="AX334" t="str">
        <f t="shared" si="209"/>
        <v>0</v>
      </c>
      <c r="AY334" t="str">
        <f t="shared" si="210"/>
        <v>0</v>
      </c>
      <c r="AZ334" t="str">
        <f t="shared" si="211"/>
        <v>0</v>
      </c>
      <c r="BA334" t="str">
        <f t="shared" si="212"/>
        <v>0</v>
      </c>
      <c r="BB334" t="str">
        <f t="shared" si="213"/>
        <v>0</v>
      </c>
      <c r="BC334" t="str">
        <f t="shared" si="214"/>
        <v>0</v>
      </c>
      <c r="BD334" t="str">
        <f t="shared" si="215"/>
        <v>0</v>
      </c>
    </row>
    <row r="335" spans="1:56" x14ac:dyDescent="0.2">
      <c r="A335" s="1">
        <v>44122</v>
      </c>
      <c r="B335" t="s">
        <v>208</v>
      </c>
      <c r="C335" s="5">
        <v>2.08</v>
      </c>
      <c r="D335">
        <v>4.4000000000000004</v>
      </c>
      <c r="E335">
        <v>51</v>
      </c>
      <c r="F335">
        <v>2</v>
      </c>
      <c r="G335">
        <v>31.85</v>
      </c>
      <c r="H335">
        <v>0.27000000000000668</v>
      </c>
      <c r="I335">
        <v>-0.58743786714866242</v>
      </c>
      <c r="J335">
        <v>73181.818181818177</v>
      </c>
      <c r="K335">
        <v>607272.72727272718</v>
      </c>
      <c r="L335">
        <v>-17954.545454545452</v>
      </c>
      <c r="M335">
        <v>131.87954309449637</v>
      </c>
      <c r="N335">
        <v>1.6377952755905512</v>
      </c>
      <c r="O335">
        <v>175</v>
      </c>
      <c r="P335">
        <v>-40.54054054054054</v>
      </c>
      <c r="Q335">
        <v>2.1800000000000002</v>
      </c>
      <c r="R335">
        <v>0.11</v>
      </c>
      <c r="S335" s="2">
        <v>3.056768558951958</v>
      </c>
      <c r="T335" s="2">
        <v>26.637554585152841</v>
      </c>
      <c r="U335" t="str">
        <f t="shared" si="180"/>
        <v>0</v>
      </c>
      <c r="V335" t="str">
        <f t="shared" si="181"/>
        <v>0</v>
      </c>
      <c r="W335" t="str">
        <f t="shared" si="182"/>
        <v>0</v>
      </c>
      <c r="X335" t="str">
        <f t="shared" si="183"/>
        <v>0</v>
      </c>
      <c r="Y335" t="str">
        <f t="shared" si="184"/>
        <v>0</v>
      </c>
      <c r="Z335" t="str">
        <f t="shared" si="185"/>
        <v>1</v>
      </c>
      <c r="AA335" t="str">
        <f t="shared" si="186"/>
        <v>1</v>
      </c>
      <c r="AB335" t="str">
        <f t="shared" si="187"/>
        <v>1</v>
      </c>
      <c r="AC335" t="str">
        <f t="shared" si="188"/>
        <v>1</v>
      </c>
      <c r="AD335" t="str">
        <f t="shared" si="189"/>
        <v>1</v>
      </c>
      <c r="AE335" t="str">
        <f t="shared" si="190"/>
        <v>1</v>
      </c>
      <c r="AF335" t="str">
        <f t="shared" si="191"/>
        <v>1</v>
      </c>
      <c r="AG335" t="str">
        <f t="shared" si="192"/>
        <v>1</v>
      </c>
      <c r="AH335" t="str">
        <f t="shared" si="193"/>
        <v>1</v>
      </c>
      <c r="AI335" t="str">
        <f t="shared" si="194"/>
        <v>1</v>
      </c>
      <c r="AJ335" t="str">
        <f t="shared" si="195"/>
        <v>1</v>
      </c>
      <c r="AK335" t="str">
        <f t="shared" si="196"/>
        <v>1</v>
      </c>
      <c r="AL335" t="str">
        <f t="shared" si="197"/>
        <v>1</v>
      </c>
      <c r="AM335" t="str">
        <f t="shared" si="198"/>
        <v>1</v>
      </c>
      <c r="AN335" t="str">
        <f t="shared" si="199"/>
        <v>1</v>
      </c>
      <c r="AO335" t="str">
        <f t="shared" si="200"/>
        <v>1</v>
      </c>
      <c r="AP335" t="str">
        <f t="shared" si="201"/>
        <v>0</v>
      </c>
      <c r="AQ335" t="str">
        <f t="shared" si="202"/>
        <v>0</v>
      </c>
      <c r="AR335" t="str">
        <f t="shared" si="203"/>
        <v>0</v>
      </c>
      <c r="AS335" t="str">
        <f t="shared" si="204"/>
        <v>0</v>
      </c>
      <c r="AT335" t="str">
        <f t="shared" si="205"/>
        <v>0</v>
      </c>
      <c r="AU335" t="str">
        <f t="shared" si="206"/>
        <v>0</v>
      </c>
      <c r="AV335" t="str">
        <f t="shared" si="207"/>
        <v>0</v>
      </c>
      <c r="AW335" t="str">
        <f t="shared" si="208"/>
        <v>0</v>
      </c>
      <c r="AX335" t="str">
        <f t="shared" si="209"/>
        <v>0</v>
      </c>
      <c r="AY335" t="str">
        <f t="shared" si="210"/>
        <v>0</v>
      </c>
      <c r="AZ335" t="str">
        <f t="shared" si="211"/>
        <v>0</v>
      </c>
      <c r="BA335" t="str">
        <f t="shared" si="212"/>
        <v>0</v>
      </c>
      <c r="BB335" t="str">
        <f t="shared" si="213"/>
        <v>0</v>
      </c>
      <c r="BC335" t="str">
        <f t="shared" si="214"/>
        <v>0</v>
      </c>
      <c r="BD335" t="str">
        <f t="shared" si="215"/>
        <v>0</v>
      </c>
    </row>
    <row r="336" spans="1:56" x14ac:dyDescent="0.2">
      <c r="A336" s="1">
        <v>44122</v>
      </c>
      <c r="B336" t="s">
        <v>209</v>
      </c>
      <c r="C336" s="5">
        <v>1.0900000000000001</v>
      </c>
      <c r="D336">
        <v>2.0699999999999998</v>
      </c>
      <c r="E336">
        <v>54</v>
      </c>
      <c r="F336">
        <v>3</v>
      </c>
      <c r="G336">
        <v>22.3</v>
      </c>
      <c r="H336">
        <v>-3.2399999999999984</v>
      </c>
      <c r="I336">
        <v>-2.9080675422138969</v>
      </c>
      <c r="J336">
        <v>483091.78743961354</v>
      </c>
      <c r="K336">
        <v>37198067.632850245</v>
      </c>
      <c r="L336">
        <v>-64251.207729468602</v>
      </c>
      <c r="M336">
        <v>2729.2079207920792</v>
      </c>
      <c r="N336">
        <v>1.9771449301650645E-2</v>
      </c>
      <c r="O336">
        <v>417.5</v>
      </c>
      <c r="P336">
        <v>-54</v>
      </c>
      <c r="Q336">
        <v>2.1800000000000002</v>
      </c>
      <c r="R336">
        <v>0.11</v>
      </c>
      <c r="S336" s="2">
        <v>306.06060606060612</v>
      </c>
      <c r="T336" s="2">
        <v>16.666666666666661</v>
      </c>
      <c r="U336" t="str">
        <f t="shared" si="180"/>
        <v>0</v>
      </c>
      <c r="V336" t="str">
        <f t="shared" si="181"/>
        <v>0</v>
      </c>
      <c r="W336" t="str">
        <f t="shared" si="182"/>
        <v>0</v>
      </c>
      <c r="X336" t="str">
        <f t="shared" si="183"/>
        <v>0</v>
      </c>
      <c r="Y336" t="str">
        <f t="shared" si="184"/>
        <v>0</v>
      </c>
      <c r="Z336" t="str">
        <f t="shared" si="185"/>
        <v>0</v>
      </c>
      <c r="AA336" t="str">
        <f t="shared" si="186"/>
        <v>0</v>
      </c>
      <c r="AB336" t="str">
        <f t="shared" si="187"/>
        <v>0</v>
      </c>
      <c r="AC336" t="str">
        <f t="shared" si="188"/>
        <v>0</v>
      </c>
      <c r="AD336" t="str">
        <f t="shared" si="189"/>
        <v>1</v>
      </c>
      <c r="AE336" t="str">
        <f t="shared" si="190"/>
        <v>1</v>
      </c>
      <c r="AF336" t="str">
        <f t="shared" si="191"/>
        <v>1</v>
      </c>
      <c r="AG336" t="str">
        <f t="shared" si="192"/>
        <v>1</v>
      </c>
      <c r="AH336" t="str">
        <f t="shared" si="193"/>
        <v>1</v>
      </c>
      <c r="AI336" t="str">
        <f t="shared" si="194"/>
        <v>1</v>
      </c>
      <c r="AJ336" t="str">
        <f t="shared" si="195"/>
        <v>1</v>
      </c>
      <c r="AK336" t="str">
        <f t="shared" si="196"/>
        <v>1</v>
      </c>
      <c r="AL336" t="str">
        <f t="shared" si="197"/>
        <v>1</v>
      </c>
      <c r="AM336" t="str">
        <f t="shared" si="198"/>
        <v>1</v>
      </c>
      <c r="AN336" t="str">
        <f t="shared" si="199"/>
        <v>1</v>
      </c>
      <c r="AO336" t="str">
        <f t="shared" si="200"/>
        <v>1</v>
      </c>
      <c r="AP336" t="str">
        <f t="shared" si="201"/>
        <v>1</v>
      </c>
      <c r="AQ336" t="str">
        <f t="shared" si="202"/>
        <v>1</v>
      </c>
      <c r="AR336" t="str">
        <f t="shared" si="203"/>
        <v>1</v>
      </c>
      <c r="AS336" t="str">
        <f t="shared" si="204"/>
        <v>1</v>
      </c>
      <c r="AT336" t="str">
        <f t="shared" si="205"/>
        <v>1</v>
      </c>
      <c r="AU336" t="str">
        <f t="shared" si="206"/>
        <v>1</v>
      </c>
      <c r="AV336" t="str">
        <f t="shared" si="207"/>
        <v>1</v>
      </c>
      <c r="AW336" t="str">
        <f t="shared" si="208"/>
        <v>1</v>
      </c>
      <c r="AX336" t="str">
        <f t="shared" si="209"/>
        <v>1</v>
      </c>
      <c r="AY336" t="str">
        <f t="shared" si="210"/>
        <v>1</v>
      </c>
      <c r="AZ336" t="str">
        <f t="shared" si="211"/>
        <v>1</v>
      </c>
      <c r="BA336" t="str">
        <f t="shared" si="212"/>
        <v>1</v>
      </c>
      <c r="BB336" t="str">
        <f t="shared" si="213"/>
        <v>1</v>
      </c>
      <c r="BC336" t="str">
        <f t="shared" si="214"/>
        <v>1</v>
      </c>
      <c r="BD336" t="str">
        <f t="shared" si="215"/>
        <v>1</v>
      </c>
    </row>
    <row r="337" spans="1:56" x14ac:dyDescent="0.2">
      <c r="A337" s="1">
        <v>44122</v>
      </c>
      <c r="B337" t="s">
        <v>33</v>
      </c>
      <c r="C337" s="5">
        <v>7.9</v>
      </c>
      <c r="D337">
        <v>2.73</v>
      </c>
      <c r="E337">
        <v>55</v>
      </c>
      <c r="F337">
        <v>2</v>
      </c>
      <c r="G337">
        <v>23.78</v>
      </c>
      <c r="H337">
        <v>3.2199999999999989</v>
      </c>
      <c r="I337">
        <v>4.4776119402985071</v>
      </c>
      <c r="J337">
        <v>0</v>
      </c>
      <c r="K337">
        <v>23443223.443223443</v>
      </c>
      <c r="L337">
        <v>226739.92673992674</v>
      </c>
      <c r="M337">
        <v>2467.0682730923695</v>
      </c>
      <c r="N337">
        <v>0.12860166042650173</v>
      </c>
      <c r="O337">
        <v>135.34482758620692</v>
      </c>
      <c r="P337">
        <v>-77.25</v>
      </c>
      <c r="Q337">
        <v>2.1800000000000002</v>
      </c>
      <c r="R337">
        <v>0.11</v>
      </c>
      <c r="S337" s="2">
        <v>2.527075812274362</v>
      </c>
      <c r="T337" s="2">
        <v>19.49458483754513</v>
      </c>
      <c r="U337" t="str">
        <f t="shared" si="180"/>
        <v>0</v>
      </c>
      <c r="V337" t="str">
        <f t="shared" si="181"/>
        <v>0</v>
      </c>
      <c r="W337" t="str">
        <f t="shared" si="182"/>
        <v>0</v>
      </c>
      <c r="X337" t="str">
        <f t="shared" si="183"/>
        <v>0</v>
      </c>
      <c r="Y337" t="str">
        <f t="shared" si="184"/>
        <v>0</v>
      </c>
      <c r="Z337" t="str">
        <f t="shared" si="185"/>
        <v>0</v>
      </c>
      <c r="AA337" t="str">
        <f t="shared" si="186"/>
        <v>0</v>
      </c>
      <c r="AB337" t="str">
        <f t="shared" si="187"/>
        <v>0</v>
      </c>
      <c r="AC337" t="str">
        <f t="shared" si="188"/>
        <v>1</v>
      </c>
      <c r="AD337" t="str">
        <f t="shared" si="189"/>
        <v>1</v>
      </c>
      <c r="AE337" t="str">
        <f t="shared" si="190"/>
        <v>1</v>
      </c>
      <c r="AF337" t="str">
        <f t="shared" si="191"/>
        <v>1</v>
      </c>
      <c r="AG337" t="str">
        <f t="shared" si="192"/>
        <v>1</v>
      </c>
      <c r="AH337" t="str">
        <f t="shared" si="193"/>
        <v>1</v>
      </c>
      <c r="AI337" t="str">
        <f t="shared" si="194"/>
        <v>1</v>
      </c>
      <c r="AJ337" t="str">
        <f t="shared" si="195"/>
        <v>1</v>
      </c>
      <c r="AK337" t="str">
        <f t="shared" si="196"/>
        <v>1</v>
      </c>
      <c r="AL337" t="str">
        <f t="shared" si="197"/>
        <v>1</v>
      </c>
      <c r="AM337" t="str">
        <f t="shared" si="198"/>
        <v>1</v>
      </c>
      <c r="AN337" t="str">
        <f t="shared" si="199"/>
        <v>1</v>
      </c>
      <c r="AO337" t="str">
        <f t="shared" si="200"/>
        <v>0</v>
      </c>
      <c r="AP337" t="str">
        <f t="shared" si="201"/>
        <v>0</v>
      </c>
      <c r="AQ337" t="str">
        <f t="shared" si="202"/>
        <v>0</v>
      </c>
      <c r="AR337" t="str">
        <f t="shared" si="203"/>
        <v>0</v>
      </c>
      <c r="AS337" t="str">
        <f t="shared" si="204"/>
        <v>0</v>
      </c>
      <c r="AT337" t="str">
        <f t="shared" si="205"/>
        <v>0</v>
      </c>
      <c r="AU337" t="str">
        <f t="shared" si="206"/>
        <v>0</v>
      </c>
      <c r="AV337" t="str">
        <f t="shared" si="207"/>
        <v>0</v>
      </c>
      <c r="AW337" t="str">
        <f t="shared" si="208"/>
        <v>0</v>
      </c>
      <c r="AX337" t="str">
        <f t="shared" si="209"/>
        <v>0</v>
      </c>
      <c r="AY337" t="str">
        <f t="shared" si="210"/>
        <v>0</v>
      </c>
      <c r="AZ337" t="str">
        <f t="shared" si="211"/>
        <v>0</v>
      </c>
      <c r="BA337" t="str">
        <f t="shared" si="212"/>
        <v>0</v>
      </c>
      <c r="BB337" t="str">
        <f t="shared" si="213"/>
        <v>0</v>
      </c>
      <c r="BC337" t="str">
        <f t="shared" si="214"/>
        <v>0</v>
      </c>
      <c r="BD337" t="str">
        <f t="shared" si="215"/>
        <v>0</v>
      </c>
    </row>
    <row r="338" spans="1:56" x14ac:dyDescent="0.2">
      <c r="A338" s="1">
        <v>44122</v>
      </c>
      <c r="B338" t="s">
        <v>12</v>
      </c>
      <c r="C338" s="5">
        <v>54.82</v>
      </c>
      <c r="D338">
        <v>13.42</v>
      </c>
      <c r="E338">
        <v>63</v>
      </c>
      <c r="F338">
        <v>2</v>
      </c>
      <c r="G338">
        <v>21.79</v>
      </c>
      <c r="H338">
        <v>2.7620000000000005</v>
      </c>
      <c r="I338">
        <v>-0.88626292466764578</v>
      </c>
      <c r="J338">
        <v>-670640.83457526076</v>
      </c>
      <c r="K338">
        <v>2011922.5037257825</v>
      </c>
      <c r="L338">
        <v>-109314.45603576751</v>
      </c>
      <c r="M338">
        <v>79.85507246376811</v>
      </c>
      <c r="N338">
        <v>9.9491833030853005</v>
      </c>
      <c r="O338">
        <v>37.641025641025635</v>
      </c>
      <c r="P338">
        <v>-37.870370370370374</v>
      </c>
      <c r="Q338">
        <v>2.1800000000000002</v>
      </c>
      <c r="R338">
        <v>0.11</v>
      </c>
      <c r="S338" s="2">
        <v>1.6381236038719329</v>
      </c>
      <c r="T338" s="2">
        <v>23.30603127326879</v>
      </c>
      <c r="U338" t="str">
        <f t="shared" si="180"/>
        <v>0</v>
      </c>
      <c r="V338" t="str">
        <f t="shared" si="181"/>
        <v>0</v>
      </c>
      <c r="W338" t="str">
        <f t="shared" si="182"/>
        <v>0</v>
      </c>
      <c r="X338" t="str">
        <f t="shared" si="183"/>
        <v>0</v>
      </c>
      <c r="Y338" t="str">
        <f t="shared" si="184"/>
        <v>0</v>
      </c>
      <c r="Z338" t="str">
        <f t="shared" si="185"/>
        <v>0</v>
      </c>
      <c r="AA338" t="str">
        <f t="shared" si="186"/>
        <v>1</v>
      </c>
      <c r="AB338" t="str">
        <f t="shared" si="187"/>
        <v>1</v>
      </c>
      <c r="AC338" t="str">
        <f t="shared" si="188"/>
        <v>1</v>
      </c>
      <c r="AD338" t="str">
        <f t="shared" si="189"/>
        <v>1</v>
      </c>
      <c r="AE338" t="str">
        <f t="shared" si="190"/>
        <v>1</v>
      </c>
      <c r="AF338" t="str">
        <f t="shared" si="191"/>
        <v>1</v>
      </c>
      <c r="AG338" t="str">
        <f t="shared" si="192"/>
        <v>1</v>
      </c>
      <c r="AH338" t="str">
        <f t="shared" si="193"/>
        <v>1</v>
      </c>
      <c r="AI338" t="str">
        <f t="shared" si="194"/>
        <v>1</v>
      </c>
      <c r="AJ338" t="str">
        <f t="shared" si="195"/>
        <v>1</v>
      </c>
      <c r="AK338" t="str">
        <f t="shared" si="196"/>
        <v>1</v>
      </c>
      <c r="AL338" t="str">
        <f t="shared" si="197"/>
        <v>1</v>
      </c>
      <c r="AM338" t="str">
        <f t="shared" si="198"/>
        <v>1</v>
      </c>
      <c r="AN338" t="str">
        <f t="shared" si="199"/>
        <v>0</v>
      </c>
      <c r="AO338" t="str">
        <f t="shared" si="200"/>
        <v>0</v>
      </c>
      <c r="AP338" t="str">
        <f t="shared" si="201"/>
        <v>0</v>
      </c>
      <c r="AQ338" t="str">
        <f t="shared" si="202"/>
        <v>0</v>
      </c>
      <c r="AR338" t="str">
        <f t="shared" si="203"/>
        <v>0</v>
      </c>
      <c r="AS338" t="str">
        <f t="shared" si="204"/>
        <v>0</v>
      </c>
      <c r="AT338" t="str">
        <f t="shared" si="205"/>
        <v>0</v>
      </c>
      <c r="AU338" t="str">
        <f t="shared" si="206"/>
        <v>0</v>
      </c>
      <c r="AV338" t="str">
        <f t="shared" si="207"/>
        <v>0</v>
      </c>
      <c r="AW338" t="str">
        <f t="shared" si="208"/>
        <v>0</v>
      </c>
      <c r="AX338" t="str">
        <f t="shared" si="209"/>
        <v>0</v>
      </c>
      <c r="AY338" t="str">
        <f t="shared" si="210"/>
        <v>0</v>
      </c>
      <c r="AZ338" t="str">
        <f t="shared" si="211"/>
        <v>0</v>
      </c>
      <c r="BA338" t="str">
        <f t="shared" si="212"/>
        <v>0</v>
      </c>
      <c r="BB338" t="str">
        <f t="shared" si="213"/>
        <v>0</v>
      </c>
      <c r="BC338" t="str">
        <f t="shared" si="214"/>
        <v>0</v>
      </c>
      <c r="BD338" t="str">
        <f t="shared" si="215"/>
        <v>0</v>
      </c>
    </row>
    <row r="339" spans="1:56" x14ac:dyDescent="0.2">
      <c r="A339" s="3">
        <v>44122</v>
      </c>
      <c r="B339" t="s">
        <v>210</v>
      </c>
      <c r="C339" s="5">
        <v>5.39</v>
      </c>
      <c r="D339">
        <v>2.0699999999999998</v>
      </c>
      <c r="E339">
        <v>67</v>
      </c>
      <c r="F339">
        <v>1</v>
      </c>
      <c r="G339">
        <v>22.01</v>
      </c>
      <c r="H339">
        <v>-7.9639999999999986</v>
      </c>
      <c r="I339">
        <v>-4.6082949308755801</v>
      </c>
      <c r="J339">
        <v>-96135.265700483098</v>
      </c>
      <c r="K339">
        <v>956038.64734299527</v>
      </c>
      <c r="L339">
        <v>-144444.44444444447</v>
      </c>
      <c r="M339">
        <v>937.3591707976567</v>
      </c>
      <c r="N339">
        <v>2.5913461538461537</v>
      </c>
      <c r="O339">
        <v>18.285714285714278</v>
      </c>
      <c r="P339">
        <v>-67.038216560509568</v>
      </c>
      <c r="Q339">
        <v>2.1800000000000002</v>
      </c>
      <c r="R339">
        <v>0.11</v>
      </c>
      <c r="S339" s="2">
        <v>0.45662100456622062</v>
      </c>
      <c r="T339" s="2">
        <v>21.461187214611869</v>
      </c>
      <c r="U339" t="str">
        <f t="shared" si="180"/>
        <v>0</v>
      </c>
      <c r="V339" t="str">
        <f t="shared" si="181"/>
        <v>0</v>
      </c>
      <c r="W339" t="str">
        <f t="shared" si="182"/>
        <v>0</v>
      </c>
      <c r="X339" t="str">
        <f t="shared" si="183"/>
        <v>0</v>
      </c>
      <c r="Y339" t="str">
        <f t="shared" si="184"/>
        <v>0</v>
      </c>
      <c r="Z339" t="str">
        <f t="shared" si="185"/>
        <v>0</v>
      </c>
      <c r="AA339" t="str">
        <f t="shared" si="186"/>
        <v>0</v>
      </c>
      <c r="AB339" t="str">
        <f t="shared" si="187"/>
        <v>1</v>
      </c>
      <c r="AC339" t="str">
        <f t="shared" si="188"/>
        <v>1</v>
      </c>
      <c r="AD339" t="str">
        <f t="shared" si="189"/>
        <v>1</v>
      </c>
      <c r="AE339" t="str">
        <f t="shared" si="190"/>
        <v>1</v>
      </c>
      <c r="AF339" t="str">
        <f t="shared" si="191"/>
        <v>1</v>
      </c>
      <c r="AG339" t="str">
        <f t="shared" si="192"/>
        <v>1</v>
      </c>
      <c r="AH339" t="str">
        <f t="shared" si="193"/>
        <v>1</v>
      </c>
      <c r="AI339" t="str">
        <f t="shared" si="194"/>
        <v>1</v>
      </c>
      <c r="AJ339" t="str">
        <f t="shared" si="195"/>
        <v>1</v>
      </c>
      <c r="AK339" t="str">
        <f t="shared" si="196"/>
        <v>1</v>
      </c>
      <c r="AL339" t="str">
        <f t="shared" si="197"/>
        <v>1</v>
      </c>
      <c r="AM339" t="str">
        <f t="shared" si="198"/>
        <v>0</v>
      </c>
      <c r="AN339" t="str">
        <f t="shared" si="199"/>
        <v>0</v>
      </c>
      <c r="AO339" t="str">
        <f t="shared" si="200"/>
        <v>0</v>
      </c>
      <c r="AP339" t="str">
        <f t="shared" si="201"/>
        <v>0</v>
      </c>
      <c r="AQ339" t="str">
        <f t="shared" si="202"/>
        <v>0</v>
      </c>
      <c r="AR339" t="str">
        <f t="shared" si="203"/>
        <v>0</v>
      </c>
      <c r="AS339" t="str">
        <f t="shared" si="204"/>
        <v>0</v>
      </c>
      <c r="AT339" t="str">
        <f t="shared" si="205"/>
        <v>0</v>
      </c>
      <c r="AU339" t="str">
        <f t="shared" si="206"/>
        <v>0</v>
      </c>
      <c r="AV339" t="str">
        <f t="shared" si="207"/>
        <v>0</v>
      </c>
      <c r="AW339" t="str">
        <f t="shared" si="208"/>
        <v>0</v>
      </c>
      <c r="AX339" t="str">
        <f t="shared" si="209"/>
        <v>0</v>
      </c>
      <c r="AY339" t="str">
        <f t="shared" si="210"/>
        <v>0</v>
      </c>
      <c r="AZ339" t="str">
        <f t="shared" si="211"/>
        <v>0</v>
      </c>
      <c r="BA339" t="str">
        <f t="shared" si="212"/>
        <v>0</v>
      </c>
      <c r="BB339" t="str">
        <f t="shared" si="213"/>
        <v>0</v>
      </c>
      <c r="BC339" t="str">
        <f t="shared" si="214"/>
        <v>0</v>
      </c>
      <c r="BD339" t="str">
        <f t="shared" si="215"/>
        <v>0</v>
      </c>
    </row>
    <row r="340" spans="1:56" x14ac:dyDescent="0.2">
      <c r="A340" s="1">
        <v>44122</v>
      </c>
      <c r="B340" t="s">
        <v>211</v>
      </c>
      <c r="C340" s="5">
        <v>97.19</v>
      </c>
      <c r="D340">
        <v>3.26</v>
      </c>
      <c r="E340">
        <v>68</v>
      </c>
      <c r="F340">
        <v>1</v>
      </c>
      <c r="G340">
        <v>34.64</v>
      </c>
      <c r="H340">
        <v>7.8940000000000019</v>
      </c>
      <c r="I340">
        <v>-1.1821764170960942</v>
      </c>
      <c r="J340">
        <v>80674.846625766877</v>
      </c>
      <c r="K340">
        <v>1085582.8220858898</v>
      </c>
      <c r="L340">
        <v>-37730.061349693256</v>
      </c>
      <c r="M340">
        <v>57.967032967032964</v>
      </c>
      <c r="N340">
        <v>46.061611374407583</v>
      </c>
      <c r="O340">
        <v>1434.1176470588236</v>
      </c>
      <c r="P340">
        <v>-44.273504273504273</v>
      </c>
      <c r="Q340">
        <v>2.1800000000000002</v>
      </c>
      <c r="R340">
        <v>0.11</v>
      </c>
      <c r="S340" s="2">
        <v>0.59701492537313483</v>
      </c>
      <c r="T340" s="2">
        <v>21.492537313432841</v>
      </c>
      <c r="U340" t="str">
        <f t="shared" si="180"/>
        <v>0</v>
      </c>
      <c r="V340" t="str">
        <f t="shared" si="181"/>
        <v>0</v>
      </c>
      <c r="W340" t="str">
        <f t="shared" si="182"/>
        <v>0</v>
      </c>
      <c r="X340" t="str">
        <f t="shared" si="183"/>
        <v>0</v>
      </c>
      <c r="Y340" t="str">
        <f t="shared" si="184"/>
        <v>0</v>
      </c>
      <c r="Z340" t="str">
        <f t="shared" si="185"/>
        <v>0</v>
      </c>
      <c r="AA340" t="str">
        <f t="shared" si="186"/>
        <v>0</v>
      </c>
      <c r="AB340" t="str">
        <f t="shared" si="187"/>
        <v>1</v>
      </c>
      <c r="AC340" t="str">
        <f t="shared" si="188"/>
        <v>1</v>
      </c>
      <c r="AD340" t="str">
        <f t="shared" si="189"/>
        <v>1</v>
      </c>
      <c r="AE340" t="str">
        <f t="shared" si="190"/>
        <v>1</v>
      </c>
      <c r="AF340" t="str">
        <f t="shared" si="191"/>
        <v>1</v>
      </c>
      <c r="AG340" t="str">
        <f t="shared" si="192"/>
        <v>1</v>
      </c>
      <c r="AH340" t="str">
        <f t="shared" si="193"/>
        <v>1</v>
      </c>
      <c r="AI340" t="str">
        <f t="shared" si="194"/>
        <v>1</v>
      </c>
      <c r="AJ340" t="str">
        <f t="shared" si="195"/>
        <v>1</v>
      </c>
      <c r="AK340" t="str">
        <f t="shared" si="196"/>
        <v>1</v>
      </c>
      <c r="AL340" t="str">
        <f t="shared" si="197"/>
        <v>1</v>
      </c>
      <c r="AM340" t="str">
        <f t="shared" si="198"/>
        <v>0</v>
      </c>
      <c r="AN340" t="str">
        <f t="shared" si="199"/>
        <v>0</v>
      </c>
      <c r="AO340" t="str">
        <f t="shared" si="200"/>
        <v>0</v>
      </c>
      <c r="AP340" t="str">
        <f t="shared" si="201"/>
        <v>0</v>
      </c>
      <c r="AQ340" t="str">
        <f t="shared" si="202"/>
        <v>0</v>
      </c>
      <c r="AR340" t="str">
        <f t="shared" si="203"/>
        <v>0</v>
      </c>
      <c r="AS340" t="str">
        <f t="shared" si="204"/>
        <v>0</v>
      </c>
      <c r="AT340" t="str">
        <f t="shared" si="205"/>
        <v>0</v>
      </c>
      <c r="AU340" t="str">
        <f t="shared" si="206"/>
        <v>0</v>
      </c>
      <c r="AV340" t="str">
        <f t="shared" si="207"/>
        <v>0</v>
      </c>
      <c r="AW340" t="str">
        <f t="shared" si="208"/>
        <v>0</v>
      </c>
      <c r="AX340" t="str">
        <f t="shared" si="209"/>
        <v>0</v>
      </c>
      <c r="AY340" t="str">
        <f t="shared" si="210"/>
        <v>0</v>
      </c>
      <c r="AZ340" t="str">
        <f t="shared" si="211"/>
        <v>0</v>
      </c>
      <c r="BA340" t="str">
        <f t="shared" si="212"/>
        <v>0</v>
      </c>
      <c r="BB340" t="str">
        <f t="shared" si="213"/>
        <v>0</v>
      </c>
      <c r="BC340" t="str">
        <f t="shared" si="214"/>
        <v>0</v>
      </c>
      <c r="BD340" t="str">
        <f t="shared" si="215"/>
        <v>0</v>
      </c>
    </row>
    <row r="341" spans="1:56" x14ac:dyDescent="0.2">
      <c r="A341" s="1">
        <v>44122</v>
      </c>
      <c r="B341" t="s">
        <v>2</v>
      </c>
      <c r="C341" s="5">
        <v>124.82</v>
      </c>
      <c r="D341">
        <v>0.58199999999999996</v>
      </c>
      <c r="E341">
        <v>74</v>
      </c>
      <c r="F341">
        <v>1</v>
      </c>
      <c r="G341">
        <v>28.3</v>
      </c>
      <c r="H341">
        <v>-1.107999999999997</v>
      </c>
      <c r="I341">
        <v>-0.3595274781715444</v>
      </c>
      <c r="J341">
        <v>-1036082.4742268042</v>
      </c>
      <c r="K341">
        <v>4307560.1374570448</v>
      </c>
      <c r="L341">
        <v>-1396907.2164948455</v>
      </c>
      <c r="M341">
        <v>42.022988505747129</v>
      </c>
      <c r="N341">
        <v>13.656455142231946</v>
      </c>
      <c r="O341">
        <v>170.69767441860466</v>
      </c>
      <c r="P341">
        <v>-84.354838709677423</v>
      </c>
      <c r="Q341">
        <v>2.1800000000000002</v>
      </c>
      <c r="R341">
        <v>0.11</v>
      </c>
      <c r="S341" s="2">
        <v>1.0344827586206911</v>
      </c>
      <c r="T341" s="2">
        <v>15.5</v>
      </c>
      <c r="U341" t="str">
        <f t="shared" si="180"/>
        <v>0</v>
      </c>
      <c r="V341" t="str">
        <f t="shared" si="181"/>
        <v>0</v>
      </c>
      <c r="W341" t="str">
        <f t="shared" si="182"/>
        <v>0</v>
      </c>
      <c r="X341" t="str">
        <f t="shared" si="183"/>
        <v>0</v>
      </c>
      <c r="Y341" t="str">
        <f t="shared" si="184"/>
        <v>0</v>
      </c>
      <c r="Z341" t="str">
        <f t="shared" si="185"/>
        <v>0</v>
      </c>
      <c r="AA341" t="str">
        <f t="shared" si="186"/>
        <v>0</v>
      </c>
      <c r="AB341" t="str">
        <f t="shared" si="187"/>
        <v>0</v>
      </c>
      <c r="AC341" t="str">
        <f t="shared" si="188"/>
        <v>0</v>
      </c>
      <c r="AD341" t="str">
        <f t="shared" si="189"/>
        <v>1</v>
      </c>
      <c r="AE341" t="str">
        <f t="shared" si="190"/>
        <v>1</v>
      </c>
      <c r="AF341" t="str">
        <f t="shared" si="191"/>
        <v>1</v>
      </c>
      <c r="AG341" t="str">
        <f t="shared" si="192"/>
        <v>1</v>
      </c>
      <c r="AH341" t="str">
        <f t="shared" si="193"/>
        <v>1</v>
      </c>
      <c r="AI341" t="str">
        <f t="shared" si="194"/>
        <v>1</v>
      </c>
      <c r="AJ341" t="str">
        <f t="shared" si="195"/>
        <v>1</v>
      </c>
      <c r="AK341" t="str">
        <f t="shared" si="196"/>
        <v>1</v>
      </c>
      <c r="AL341" t="str">
        <f t="shared" si="197"/>
        <v>1</v>
      </c>
      <c r="AM341" t="str">
        <f t="shared" si="198"/>
        <v>1</v>
      </c>
      <c r="AN341" t="str">
        <f t="shared" si="199"/>
        <v>0</v>
      </c>
      <c r="AO341" t="str">
        <f t="shared" si="200"/>
        <v>0</v>
      </c>
      <c r="AP341" t="str">
        <f t="shared" si="201"/>
        <v>0</v>
      </c>
      <c r="AQ341" t="str">
        <f t="shared" si="202"/>
        <v>0</v>
      </c>
      <c r="AR341" t="str">
        <f t="shared" si="203"/>
        <v>0</v>
      </c>
      <c r="AS341" t="str">
        <f t="shared" si="204"/>
        <v>0</v>
      </c>
      <c r="AT341" t="str">
        <f t="shared" si="205"/>
        <v>0</v>
      </c>
      <c r="AU341" t="str">
        <f t="shared" si="206"/>
        <v>0</v>
      </c>
      <c r="AV341" t="str">
        <f t="shared" si="207"/>
        <v>0</v>
      </c>
      <c r="AW341" t="str">
        <f t="shared" si="208"/>
        <v>0</v>
      </c>
      <c r="AX341" t="str">
        <f t="shared" si="209"/>
        <v>0</v>
      </c>
      <c r="AY341" t="str">
        <f t="shared" si="210"/>
        <v>0</v>
      </c>
      <c r="AZ341" t="str">
        <f t="shared" si="211"/>
        <v>0</v>
      </c>
      <c r="BA341" t="str">
        <f t="shared" si="212"/>
        <v>0</v>
      </c>
      <c r="BB341" t="str">
        <f t="shared" si="213"/>
        <v>0</v>
      </c>
      <c r="BC341" t="str">
        <f t="shared" si="214"/>
        <v>0</v>
      </c>
      <c r="BD341" t="str">
        <f t="shared" si="215"/>
        <v>0</v>
      </c>
    </row>
    <row r="342" spans="1:56" x14ac:dyDescent="0.2">
      <c r="A342" s="1">
        <v>44122</v>
      </c>
      <c r="B342" t="s">
        <v>63</v>
      </c>
      <c r="C342" s="5">
        <v>87.78</v>
      </c>
      <c r="D342">
        <v>0.35399999999999998</v>
      </c>
      <c r="E342">
        <v>78</v>
      </c>
      <c r="F342">
        <v>1</v>
      </c>
      <c r="G342">
        <v>24.71</v>
      </c>
      <c r="H342">
        <v>-3.424000000000003</v>
      </c>
      <c r="I342">
        <v>0.1131221719456889</v>
      </c>
      <c r="J342">
        <v>271186.44067796611</v>
      </c>
      <c r="K342">
        <v>293785.31073446327</v>
      </c>
      <c r="L342">
        <v>79096.045197740124</v>
      </c>
      <c r="M342">
        <v>15.029702970297029</v>
      </c>
      <c r="N342">
        <v>115.65217391304348</v>
      </c>
      <c r="O342">
        <v>282.28941684665222</v>
      </c>
      <c r="P342">
        <v>-68.108108108108112</v>
      </c>
      <c r="Q342">
        <v>2.1800000000000002</v>
      </c>
      <c r="R342">
        <v>0.11</v>
      </c>
      <c r="S342" s="2">
        <v>21.94444444444445</v>
      </c>
      <c r="T342" s="2">
        <v>1.3055555555555509</v>
      </c>
      <c r="U342" t="str">
        <f t="shared" si="180"/>
        <v>0</v>
      </c>
      <c r="V342" t="str">
        <f t="shared" si="181"/>
        <v>0</v>
      </c>
      <c r="W342" t="str">
        <f t="shared" si="182"/>
        <v>0</v>
      </c>
      <c r="X342" t="str">
        <f t="shared" si="183"/>
        <v>0</v>
      </c>
      <c r="Y342" t="str">
        <f t="shared" si="184"/>
        <v>0</v>
      </c>
      <c r="Z342" t="str">
        <f t="shared" si="185"/>
        <v>0</v>
      </c>
      <c r="AA342" t="str">
        <f t="shared" si="186"/>
        <v>0</v>
      </c>
      <c r="AB342" t="str">
        <f t="shared" si="187"/>
        <v>0</v>
      </c>
      <c r="AC342" t="str">
        <f t="shared" si="188"/>
        <v>0</v>
      </c>
      <c r="AD342" t="str">
        <f t="shared" si="189"/>
        <v>0</v>
      </c>
      <c r="AE342" t="str">
        <f t="shared" si="190"/>
        <v>0</v>
      </c>
      <c r="AF342" t="str">
        <f t="shared" si="191"/>
        <v>0</v>
      </c>
      <c r="AG342" t="str">
        <f t="shared" si="192"/>
        <v>0</v>
      </c>
      <c r="AH342" t="str">
        <f t="shared" si="193"/>
        <v>0</v>
      </c>
      <c r="AI342" t="str">
        <f t="shared" si="194"/>
        <v>0</v>
      </c>
      <c r="AJ342" t="str">
        <f t="shared" si="195"/>
        <v>0</v>
      </c>
      <c r="AK342" t="str">
        <f t="shared" si="196"/>
        <v>0</v>
      </c>
      <c r="AL342" t="str">
        <f t="shared" si="197"/>
        <v>1</v>
      </c>
      <c r="AM342" t="str">
        <f t="shared" si="198"/>
        <v>1</v>
      </c>
      <c r="AN342" t="str">
        <f t="shared" si="199"/>
        <v>1</v>
      </c>
      <c r="AO342" t="str">
        <f t="shared" si="200"/>
        <v>1</v>
      </c>
      <c r="AP342" t="str">
        <f t="shared" si="201"/>
        <v>1</v>
      </c>
      <c r="AQ342" t="str">
        <f t="shared" si="202"/>
        <v>1</v>
      </c>
      <c r="AR342" t="str">
        <f t="shared" si="203"/>
        <v>1</v>
      </c>
      <c r="AS342" t="str">
        <f t="shared" si="204"/>
        <v>1</v>
      </c>
      <c r="AT342" t="str">
        <f t="shared" si="205"/>
        <v>1</v>
      </c>
      <c r="AU342" t="str">
        <f t="shared" si="206"/>
        <v>1</v>
      </c>
      <c r="AV342" t="str">
        <f t="shared" si="207"/>
        <v>1</v>
      </c>
      <c r="AW342" t="str">
        <f t="shared" si="208"/>
        <v>1</v>
      </c>
      <c r="AX342" t="str">
        <f t="shared" si="209"/>
        <v>0</v>
      </c>
      <c r="AY342" t="str">
        <f t="shared" si="210"/>
        <v>0</v>
      </c>
      <c r="AZ342" t="str">
        <f t="shared" si="211"/>
        <v>0</v>
      </c>
      <c r="BA342" t="str">
        <f t="shared" si="212"/>
        <v>0</v>
      </c>
      <c r="BB342" t="str">
        <f t="shared" si="213"/>
        <v>0</v>
      </c>
      <c r="BC342" t="str">
        <f t="shared" si="214"/>
        <v>0</v>
      </c>
      <c r="BD342" t="str">
        <f t="shared" si="215"/>
        <v>0</v>
      </c>
    </row>
    <row r="343" spans="1:56" x14ac:dyDescent="0.2">
      <c r="A343" s="1">
        <v>44122</v>
      </c>
      <c r="B343" t="s">
        <v>73</v>
      </c>
      <c r="C343" s="5">
        <v>3.75</v>
      </c>
      <c r="D343">
        <v>1.68</v>
      </c>
      <c r="E343">
        <v>77</v>
      </c>
      <c r="F343">
        <v>1</v>
      </c>
      <c r="G343">
        <v>27.69</v>
      </c>
      <c r="H343">
        <v>-4.2759999999999962</v>
      </c>
      <c r="I343">
        <v>-0.47393364928909998</v>
      </c>
      <c r="J343">
        <v>-10714.285714285716</v>
      </c>
      <c r="K343">
        <v>20238.09523809524</v>
      </c>
      <c r="L343">
        <v>33333.333333333336</v>
      </c>
      <c r="M343">
        <v>22.648083623693381</v>
      </c>
      <c r="N343">
        <v>57.692307692307693</v>
      </c>
      <c r="O343">
        <v>106.89655172413791</v>
      </c>
      <c r="P343">
        <v>-72.903225806451616</v>
      </c>
      <c r="Q343">
        <v>2.1800000000000002</v>
      </c>
      <c r="R343">
        <v>0.11</v>
      </c>
      <c r="S343" s="2">
        <v>5.263157894736846</v>
      </c>
      <c r="T343" s="2">
        <v>9.3567251461988263</v>
      </c>
      <c r="U343" t="str">
        <f t="shared" si="180"/>
        <v>0</v>
      </c>
      <c r="V343" t="str">
        <f t="shared" si="181"/>
        <v>0</v>
      </c>
      <c r="W343" t="str">
        <f t="shared" si="182"/>
        <v>0</v>
      </c>
      <c r="X343" t="str">
        <f t="shared" si="183"/>
        <v>0</v>
      </c>
      <c r="Y343" t="str">
        <f t="shared" si="184"/>
        <v>0</v>
      </c>
      <c r="Z343" t="str">
        <f t="shared" si="185"/>
        <v>0</v>
      </c>
      <c r="AA343" t="str">
        <f t="shared" si="186"/>
        <v>0</v>
      </c>
      <c r="AB343" t="str">
        <f t="shared" si="187"/>
        <v>0</v>
      </c>
      <c r="AC343" t="str">
        <f t="shared" si="188"/>
        <v>0</v>
      </c>
      <c r="AD343" t="str">
        <f t="shared" si="189"/>
        <v>0</v>
      </c>
      <c r="AE343" t="str">
        <f t="shared" si="190"/>
        <v>0</v>
      </c>
      <c r="AF343" t="str">
        <f t="shared" si="191"/>
        <v>0</v>
      </c>
      <c r="AG343" t="str">
        <f t="shared" si="192"/>
        <v>1</v>
      </c>
      <c r="AH343" t="str">
        <f t="shared" si="193"/>
        <v>1</v>
      </c>
      <c r="AI343" t="str">
        <f t="shared" si="194"/>
        <v>1</v>
      </c>
      <c r="AJ343" t="str">
        <f t="shared" si="195"/>
        <v>1</v>
      </c>
      <c r="AK343" t="str">
        <f t="shared" si="196"/>
        <v>1</v>
      </c>
      <c r="AL343" t="str">
        <f t="shared" si="197"/>
        <v>1</v>
      </c>
      <c r="AM343" t="str">
        <f t="shared" si="198"/>
        <v>1</v>
      </c>
      <c r="AN343" t="str">
        <f t="shared" si="199"/>
        <v>1</v>
      </c>
      <c r="AO343" t="str">
        <f t="shared" si="200"/>
        <v>1</v>
      </c>
      <c r="AP343" t="str">
        <f t="shared" si="201"/>
        <v>1</v>
      </c>
      <c r="AQ343" t="str">
        <f t="shared" si="202"/>
        <v>0</v>
      </c>
      <c r="AR343" t="str">
        <f t="shared" si="203"/>
        <v>0</v>
      </c>
      <c r="AS343" t="str">
        <f t="shared" si="204"/>
        <v>0</v>
      </c>
      <c r="AT343" t="str">
        <f t="shared" si="205"/>
        <v>0</v>
      </c>
      <c r="AU343" t="str">
        <f t="shared" si="206"/>
        <v>0</v>
      </c>
      <c r="AV343" t="str">
        <f t="shared" si="207"/>
        <v>0</v>
      </c>
      <c r="AW343" t="str">
        <f t="shared" si="208"/>
        <v>0</v>
      </c>
      <c r="AX343" t="str">
        <f t="shared" si="209"/>
        <v>0</v>
      </c>
      <c r="AY343" t="str">
        <f t="shared" si="210"/>
        <v>0</v>
      </c>
      <c r="AZ343" t="str">
        <f t="shared" si="211"/>
        <v>0</v>
      </c>
      <c r="BA343" t="str">
        <f t="shared" si="212"/>
        <v>0</v>
      </c>
      <c r="BB343" t="str">
        <f t="shared" si="213"/>
        <v>0</v>
      </c>
      <c r="BC343" t="str">
        <f t="shared" si="214"/>
        <v>0</v>
      </c>
      <c r="BD343" t="str">
        <f t="shared" si="215"/>
        <v>0</v>
      </c>
    </row>
    <row r="344" spans="1:56" x14ac:dyDescent="0.2">
      <c r="A344" s="1">
        <v>44122</v>
      </c>
      <c r="B344" t="s">
        <v>15</v>
      </c>
      <c r="C344" s="5">
        <v>56.73</v>
      </c>
      <c r="D344">
        <v>6</v>
      </c>
      <c r="E344">
        <v>85</v>
      </c>
      <c r="F344">
        <v>1</v>
      </c>
      <c r="G344">
        <v>22.84</v>
      </c>
      <c r="H344">
        <v>-5.8099999999999987</v>
      </c>
      <c r="I344">
        <v>-15.730337078651688</v>
      </c>
      <c r="J344">
        <v>343166.66666666669</v>
      </c>
      <c r="K344">
        <v>1564166.6666666667</v>
      </c>
      <c r="L344">
        <v>97333.333333333328</v>
      </c>
      <c r="M344">
        <v>122.43589743589742</v>
      </c>
      <c r="N344">
        <v>14.850785340314136</v>
      </c>
      <c r="O344">
        <v>87.207488299531974</v>
      </c>
      <c r="P344">
        <v>-79.66101694915254</v>
      </c>
      <c r="Q344">
        <v>2.1800000000000002</v>
      </c>
      <c r="R344">
        <v>0.11</v>
      </c>
      <c r="S344" s="2">
        <v>3.9938556067588289</v>
      </c>
      <c r="T344" s="2">
        <v>16.743471582181261</v>
      </c>
      <c r="U344" t="str">
        <f t="shared" si="180"/>
        <v>0</v>
      </c>
      <c r="V344" t="str">
        <f t="shared" si="181"/>
        <v>0</v>
      </c>
      <c r="W344" t="str">
        <f t="shared" si="182"/>
        <v>0</v>
      </c>
      <c r="X344" t="str">
        <f t="shared" si="183"/>
        <v>0</v>
      </c>
      <c r="Y344" t="str">
        <f t="shared" si="184"/>
        <v>0</v>
      </c>
      <c r="Z344" t="str">
        <f t="shared" si="185"/>
        <v>0</v>
      </c>
      <c r="AA344" t="str">
        <f t="shared" si="186"/>
        <v>0</v>
      </c>
      <c r="AB344" t="str">
        <f t="shared" si="187"/>
        <v>0</v>
      </c>
      <c r="AC344" t="str">
        <f t="shared" si="188"/>
        <v>0</v>
      </c>
      <c r="AD344" t="str">
        <f t="shared" si="189"/>
        <v>1</v>
      </c>
      <c r="AE344" t="str">
        <f t="shared" si="190"/>
        <v>1</v>
      </c>
      <c r="AF344" t="str">
        <f t="shared" si="191"/>
        <v>1</v>
      </c>
      <c r="AG344" t="str">
        <f t="shared" si="192"/>
        <v>1</v>
      </c>
      <c r="AH344" t="str">
        <f t="shared" si="193"/>
        <v>1</v>
      </c>
      <c r="AI344" t="str">
        <f t="shared" si="194"/>
        <v>1</v>
      </c>
      <c r="AJ344" t="str">
        <f t="shared" si="195"/>
        <v>1</v>
      </c>
      <c r="AK344" t="str">
        <f t="shared" si="196"/>
        <v>1</v>
      </c>
      <c r="AL344" t="str">
        <f t="shared" si="197"/>
        <v>1</v>
      </c>
      <c r="AM344" t="str">
        <f t="shared" si="198"/>
        <v>1</v>
      </c>
      <c r="AN344" t="str">
        <f t="shared" si="199"/>
        <v>1</v>
      </c>
      <c r="AO344" t="str">
        <f t="shared" si="200"/>
        <v>1</v>
      </c>
      <c r="AP344" t="str">
        <f t="shared" si="201"/>
        <v>0</v>
      </c>
      <c r="AQ344" t="str">
        <f t="shared" si="202"/>
        <v>0</v>
      </c>
      <c r="AR344" t="str">
        <f t="shared" si="203"/>
        <v>0</v>
      </c>
      <c r="AS344" t="str">
        <f t="shared" si="204"/>
        <v>0</v>
      </c>
      <c r="AT344" t="str">
        <f t="shared" si="205"/>
        <v>0</v>
      </c>
      <c r="AU344" t="str">
        <f t="shared" si="206"/>
        <v>0</v>
      </c>
      <c r="AV344" t="str">
        <f t="shared" si="207"/>
        <v>0</v>
      </c>
      <c r="AW344" t="str">
        <f t="shared" si="208"/>
        <v>0</v>
      </c>
      <c r="AX344" t="str">
        <f t="shared" si="209"/>
        <v>0</v>
      </c>
      <c r="AY344" t="str">
        <f t="shared" si="210"/>
        <v>0</v>
      </c>
      <c r="AZ344" t="str">
        <f t="shared" si="211"/>
        <v>0</v>
      </c>
      <c r="BA344" t="str">
        <f t="shared" si="212"/>
        <v>0</v>
      </c>
      <c r="BB344" t="str">
        <f t="shared" si="213"/>
        <v>0</v>
      </c>
      <c r="BC344" t="str">
        <f t="shared" si="214"/>
        <v>0</v>
      </c>
      <c r="BD344" t="str">
        <f t="shared" si="215"/>
        <v>0</v>
      </c>
    </row>
    <row r="345" spans="1:56" x14ac:dyDescent="0.2">
      <c r="A345" s="1">
        <v>44122</v>
      </c>
      <c r="B345" t="s">
        <v>212</v>
      </c>
      <c r="C345" s="5">
        <v>22.75</v>
      </c>
      <c r="D345">
        <v>2.23</v>
      </c>
      <c r="E345">
        <v>151</v>
      </c>
      <c r="F345">
        <v>1</v>
      </c>
      <c r="G345">
        <v>14.06</v>
      </c>
      <c r="H345">
        <v>-3.9960000000000004</v>
      </c>
      <c r="I345">
        <v>0.4504504504504408</v>
      </c>
      <c r="J345">
        <v>-43497.757847533634</v>
      </c>
      <c r="K345">
        <v>143946.18834080719</v>
      </c>
      <c r="L345">
        <v>-221076.2331838565</v>
      </c>
      <c r="M345">
        <v>13.027522935779814</v>
      </c>
      <c r="N345">
        <v>80.105633802816911</v>
      </c>
      <c r="O345">
        <v>248.38306514607095</v>
      </c>
      <c r="P345">
        <v>-68.591549295774641</v>
      </c>
      <c r="Q345">
        <v>2.1800000000000002</v>
      </c>
      <c r="R345">
        <v>0.11</v>
      </c>
      <c r="S345" s="2">
        <v>2.2624434389140191</v>
      </c>
      <c r="T345" s="2">
        <v>13.574660633484161</v>
      </c>
      <c r="U345" t="str">
        <f t="shared" si="180"/>
        <v>0</v>
      </c>
      <c r="V345" t="str">
        <f t="shared" si="181"/>
        <v>0</v>
      </c>
      <c r="W345" t="str">
        <f t="shared" si="182"/>
        <v>0</v>
      </c>
      <c r="X345" t="str">
        <f t="shared" si="183"/>
        <v>0</v>
      </c>
      <c r="Y345" t="str">
        <f t="shared" si="184"/>
        <v>0</v>
      </c>
      <c r="Z345" t="str">
        <f t="shared" si="185"/>
        <v>0</v>
      </c>
      <c r="AA345" t="str">
        <f t="shared" si="186"/>
        <v>0</v>
      </c>
      <c r="AB345" t="str">
        <f t="shared" si="187"/>
        <v>0</v>
      </c>
      <c r="AC345" t="str">
        <f t="shared" si="188"/>
        <v>0</v>
      </c>
      <c r="AD345" t="str">
        <f t="shared" si="189"/>
        <v>0</v>
      </c>
      <c r="AE345" t="str">
        <f t="shared" si="190"/>
        <v>1</v>
      </c>
      <c r="AF345" t="str">
        <f t="shared" si="191"/>
        <v>1</v>
      </c>
      <c r="AG345" t="str">
        <f t="shared" si="192"/>
        <v>1</v>
      </c>
      <c r="AH345" t="str">
        <f t="shared" si="193"/>
        <v>1</v>
      </c>
      <c r="AI345" t="str">
        <f t="shared" si="194"/>
        <v>1</v>
      </c>
      <c r="AJ345" t="str">
        <f t="shared" si="195"/>
        <v>1</v>
      </c>
      <c r="AK345" t="str">
        <f t="shared" si="196"/>
        <v>1</v>
      </c>
      <c r="AL345" t="str">
        <f t="shared" si="197"/>
        <v>1</v>
      </c>
      <c r="AM345" t="str">
        <f t="shared" si="198"/>
        <v>1</v>
      </c>
      <c r="AN345" t="str">
        <f t="shared" si="199"/>
        <v>1</v>
      </c>
      <c r="AO345" t="str">
        <f t="shared" si="200"/>
        <v>0</v>
      </c>
      <c r="AP345" t="str">
        <f t="shared" si="201"/>
        <v>0</v>
      </c>
      <c r="AQ345" t="str">
        <f t="shared" si="202"/>
        <v>0</v>
      </c>
      <c r="AR345" t="str">
        <f t="shared" si="203"/>
        <v>0</v>
      </c>
      <c r="AS345" t="str">
        <f t="shared" si="204"/>
        <v>0</v>
      </c>
      <c r="AT345" t="str">
        <f t="shared" si="205"/>
        <v>0</v>
      </c>
      <c r="AU345" t="str">
        <f t="shared" si="206"/>
        <v>0</v>
      </c>
      <c r="AV345" t="str">
        <f t="shared" si="207"/>
        <v>0</v>
      </c>
      <c r="AW345" t="str">
        <f t="shared" si="208"/>
        <v>0</v>
      </c>
      <c r="AX345" t="str">
        <f t="shared" si="209"/>
        <v>0</v>
      </c>
      <c r="AY345" t="str">
        <f t="shared" si="210"/>
        <v>0</v>
      </c>
      <c r="AZ345" t="str">
        <f t="shared" si="211"/>
        <v>0</v>
      </c>
      <c r="BA345" t="str">
        <f t="shared" si="212"/>
        <v>0</v>
      </c>
      <c r="BB345" t="str">
        <f t="shared" si="213"/>
        <v>0</v>
      </c>
      <c r="BC345" t="str">
        <f t="shared" si="214"/>
        <v>0</v>
      </c>
      <c r="BD345" t="str">
        <f t="shared" si="215"/>
        <v>0</v>
      </c>
    </row>
    <row r="346" spans="1:56" x14ac:dyDescent="0.2">
      <c r="A346" s="3">
        <v>44122</v>
      </c>
      <c r="B346" t="s">
        <v>213</v>
      </c>
      <c r="C346" s="5">
        <v>3.41</v>
      </c>
      <c r="D346">
        <v>1.94</v>
      </c>
      <c r="E346">
        <v>119</v>
      </c>
      <c r="F346">
        <v>1</v>
      </c>
      <c r="G346">
        <v>29.47</v>
      </c>
      <c r="H346">
        <v>9.4399999999999977</v>
      </c>
      <c r="I346">
        <v>-1.1716760061130989</v>
      </c>
      <c r="J346">
        <v>-24226.804123711339</v>
      </c>
      <c r="K346">
        <v>247938.14432989692</v>
      </c>
      <c r="L346">
        <v>-6701.0309278350514</v>
      </c>
      <c r="M346">
        <v>9.3647540983606561</v>
      </c>
      <c r="N346">
        <v>7.4617067833698032</v>
      </c>
      <c r="O346">
        <v>177.14285714285717</v>
      </c>
      <c r="P346">
        <v>-79.833679833679838</v>
      </c>
      <c r="Q346">
        <v>2.1800000000000002</v>
      </c>
      <c r="R346">
        <v>0.11</v>
      </c>
      <c r="S346" s="2">
        <v>4.0816326530612281</v>
      </c>
      <c r="T346" s="2">
        <v>5.1020408163265234</v>
      </c>
      <c r="U346" t="str">
        <f t="shared" si="180"/>
        <v>0</v>
      </c>
      <c r="V346" t="str">
        <f t="shared" si="181"/>
        <v>0</v>
      </c>
      <c r="W346" t="str">
        <f t="shared" si="182"/>
        <v>0</v>
      </c>
      <c r="X346" t="str">
        <f t="shared" si="183"/>
        <v>0</v>
      </c>
      <c r="Y346" t="str">
        <f t="shared" si="184"/>
        <v>0</v>
      </c>
      <c r="Z346" t="str">
        <f t="shared" si="185"/>
        <v>0</v>
      </c>
      <c r="AA346" t="str">
        <f t="shared" si="186"/>
        <v>0</v>
      </c>
      <c r="AB346" t="str">
        <f t="shared" si="187"/>
        <v>0</v>
      </c>
      <c r="AC346" t="str">
        <f t="shared" si="188"/>
        <v>0</v>
      </c>
      <c r="AD346" t="str">
        <f t="shared" si="189"/>
        <v>0</v>
      </c>
      <c r="AE346" t="str">
        <f t="shared" si="190"/>
        <v>0</v>
      </c>
      <c r="AF346" t="str">
        <f t="shared" si="191"/>
        <v>0</v>
      </c>
      <c r="AG346" t="str">
        <f t="shared" si="192"/>
        <v>0</v>
      </c>
      <c r="AH346" t="str">
        <f t="shared" si="193"/>
        <v>0</v>
      </c>
      <c r="AI346" t="str">
        <f t="shared" si="194"/>
        <v>1</v>
      </c>
      <c r="AJ346" t="str">
        <f t="shared" si="195"/>
        <v>1</v>
      </c>
      <c r="AK346" t="str">
        <f t="shared" si="196"/>
        <v>1</v>
      </c>
      <c r="AL346" t="str">
        <f t="shared" si="197"/>
        <v>1</v>
      </c>
      <c r="AM346" t="str">
        <f t="shared" si="198"/>
        <v>1</v>
      </c>
      <c r="AN346" t="str">
        <f t="shared" si="199"/>
        <v>1</v>
      </c>
      <c r="AO346" t="str">
        <f t="shared" si="200"/>
        <v>1</v>
      </c>
      <c r="AP346" t="str">
        <f t="shared" si="201"/>
        <v>1</v>
      </c>
      <c r="AQ346" t="str">
        <f t="shared" si="202"/>
        <v>0</v>
      </c>
      <c r="AR346" t="str">
        <f t="shared" si="203"/>
        <v>0</v>
      </c>
      <c r="AS346" t="str">
        <f t="shared" si="204"/>
        <v>0</v>
      </c>
      <c r="AT346" t="str">
        <f t="shared" si="205"/>
        <v>0</v>
      </c>
      <c r="AU346" t="str">
        <f t="shared" si="206"/>
        <v>0</v>
      </c>
      <c r="AV346" t="str">
        <f t="shared" si="207"/>
        <v>0</v>
      </c>
      <c r="AW346" t="str">
        <f t="shared" si="208"/>
        <v>0</v>
      </c>
      <c r="AX346" t="str">
        <f t="shared" si="209"/>
        <v>0</v>
      </c>
      <c r="AY346" t="str">
        <f t="shared" si="210"/>
        <v>0</v>
      </c>
      <c r="AZ346" t="str">
        <f t="shared" si="211"/>
        <v>0</v>
      </c>
      <c r="BA346" t="str">
        <f t="shared" si="212"/>
        <v>0</v>
      </c>
      <c r="BB346" t="str">
        <f t="shared" si="213"/>
        <v>0</v>
      </c>
      <c r="BC346" t="str">
        <f t="shared" si="214"/>
        <v>0</v>
      </c>
      <c r="BD346" t="str">
        <f t="shared" si="215"/>
        <v>0</v>
      </c>
    </row>
    <row r="347" spans="1:56" x14ac:dyDescent="0.2">
      <c r="A347" s="1">
        <v>44122</v>
      </c>
      <c r="B347" t="s">
        <v>214</v>
      </c>
      <c r="C347" s="5">
        <v>53.7</v>
      </c>
      <c r="D347">
        <v>4.91</v>
      </c>
      <c r="E347">
        <v>154</v>
      </c>
      <c r="F347">
        <v>1</v>
      </c>
      <c r="G347">
        <v>33.89</v>
      </c>
      <c r="H347">
        <v>-1.445999999999998</v>
      </c>
      <c r="I347">
        <v>-3.9138943248532323</v>
      </c>
      <c r="J347">
        <v>407331.97556008148</v>
      </c>
      <c r="K347">
        <v>57841140.529531568</v>
      </c>
      <c r="L347">
        <v>-930142.56619144604</v>
      </c>
      <c r="M347">
        <v>1382.3989569752282</v>
      </c>
      <c r="N347">
        <v>0.50646043572573807</v>
      </c>
      <c r="O347">
        <v>862.7450980392158</v>
      </c>
      <c r="P347">
        <v>-18.166666666666664</v>
      </c>
      <c r="Q347">
        <v>2.1800000000000002</v>
      </c>
      <c r="R347">
        <v>0.11</v>
      </c>
      <c r="S347" s="2">
        <v>3.1067961165048401</v>
      </c>
      <c r="T347" s="2">
        <v>33.980582524271853</v>
      </c>
      <c r="U347" t="str">
        <f t="shared" si="180"/>
        <v>0</v>
      </c>
      <c r="V347" t="str">
        <f t="shared" si="181"/>
        <v>0</v>
      </c>
      <c r="W347" t="str">
        <f t="shared" si="182"/>
        <v>0</v>
      </c>
      <c r="X347" t="str">
        <f t="shared" si="183"/>
        <v>1</v>
      </c>
      <c r="Y347" t="str">
        <f t="shared" si="184"/>
        <v>1</v>
      </c>
      <c r="Z347" t="str">
        <f t="shared" si="185"/>
        <v>1</v>
      </c>
      <c r="AA347" t="str">
        <f t="shared" si="186"/>
        <v>1</v>
      </c>
      <c r="AB347" t="str">
        <f t="shared" si="187"/>
        <v>1</v>
      </c>
      <c r="AC347" t="str">
        <f t="shared" si="188"/>
        <v>1</v>
      </c>
      <c r="AD347" t="str">
        <f t="shared" si="189"/>
        <v>1</v>
      </c>
      <c r="AE347" t="str">
        <f t="shared" si="190"/>
        <v>1</v>
      </c>
      <c r="AF347" t="str">
        <f t="shared" si="191"/>
        <v>1</v>
      </c>
      <c r="AG347" t="str">
        <f t="shared" si="192"/>
        <v>1</v>
      </c>
      <c r="AH347" t="str">
        <f t="shared" si="193"/>
        <v>1</v>
      </c>
      <c r="AI347" t="str">
        <f t="shared" si="194"/>
        <v>1</v>
      </c>
      <c r="AJ347" t="str">
        <f t="shared" si="195"/>
        <v>1</v>
      </c>
      <c r="AK347" t="str">
        <f t="shared" si="196"/>
        <v>1</v>
      </c>
      <c r="AL347" t="str">
        <f t="shared" si="197"/>
        <v>1</v>
      </c>
      <c r="AM347" t="str">
        <f t="shared" si="198"/>
        <v>1</v>
      </c>
      <c r="AN347" t="str">
        <f t="shared" si="199"/>
        <v>1</v>
      </c>
      <c r="AO347" t="str">
        <f t="shared" si="200"/>
        <v>1</v>
      </c>
      <c r="AP347" t="str">
        <f t="shared" si="201"/>
        <v>0</v>
      </c>
      <c r="AQ347" t="str">
        <f t="shared" si="202"/>
        <v>0</v>
      </c>
      <c r="AR347" t="str">
        <f t="shared" si="203"/>
        <v>0</v>
      </c>
      <c r="AS347" t="str">
        <f t="shared" si="204"/>
        <v>0</v>
      </c>
      <c r="AT347" t="str">
        <f t="shared" si="205"/>
        <v>0</v>
      </c>
      <c r="AU347" t="str">
        <f t="shared" si="206"/>
        <v>0</v>
      </c>
      <c r="AV347" t="str">
        <f t="shared" si="207"/>
        <v>0</v>
      </c>
      <c r="AW347" t="str">
        <f t="shared" si="208"/>
        <v>0</v>
      </c>
      <c r="AX347" t="str">
        <f t="shared" si="209"/>
        <v>0</v>
      </c>
      <c r="AY347" t="str">
        <f t="shared" si="210"/>
        <v>0</v>
      </c>
      <c r="AZ347" t="str">
        <f t="shared" si="211"/>
        <v>0</v>
      </c>
      <c r="BA347" t="str">
        <f t="shared" si="212"/>
        <v>0</v>
      </c>
      <c r="BB347" t="str">
        <f t="shared" si="213"/>
        <v>0</v>
      </c>
      <c r="BC347" t="str">
        <f t="shared" si="214"/>
        <v>0</v>
      </c>
      <c r="BD347" t="str">
        <f t="shared" si="215"/>
        <v>0</v>
      </c>
    </row>
    <row r="348" spans="1:56" x14ac:dyDescent="0.2">
      <c r="A348" s="1">
        <v>44122</v>
      </c>
      <c r="B348" t="s">
        <v>106</v>
      </c>
      <c r="C348" s="5">
        <v>220.43</v>
      </c>
      <c r="D348">
        <v>9.3000000000000007</v>
      </c>
      <c r="E348">
        <v>167</v>
      </c>
      <c r="F348">
        <v>1</v>
      </c>
      <c r="G348">
        <v>28.62</v>
      </c>
      <c r="H348">
        <v>-0.12199999999999989</v>
      </c>
      <c r="I348">
        <v>-2.7196652719665249</v>
      </c>
      <c r="J348">
        <v>-1075268.817204301</v>
      </c>
      <c r="K348">
        <v>11397849.46236559</v>
      </c>
      <c r="L348">
        <v>-675376.34408602142</v>
      </c>
      <c r="M348">
        <v>59.116155517990833</v>
      </c>
      <c r="N348">
        <v>9.0044934640522882</v>
      </c>
      <c r="O348">
        <v>541.37931034482767</v>
      </c>
      <c r="P348">
        <v>-52.037132542547702</v>
      </c>
      <c r="Q348">
        <v>2.1800000000000002</v>
      </c>
      <c r="R348">
        <v>0.11</v>
      </c>
      <c r="S348" s="2">
        <v>0.2111932418162574</v>
      </c>
      <c r="T348" s="2">
        <v>18.585005279831051</v>
      </c>
      <c r="U348" t="str">
        <f t="shared" si="180"/>
        <v>0</v>
      </c>
      <c r="V348" t="str">
        <f t="shared" si="181"/>
        <v>0</v>
      </c>
      <c r="W348" t="str">
        <f t="shared" si="182"/>
        <v>0</v>
      </c>
      <c r="X348" t="str">
        <f t="shared" si="183"/>
        <v>0</v>
      </c>
      <c r="Y348" t="str">
        <f t="shared" si="184"/>
        <v>0</v>
      </c>
      <c r="Z348" t="str">
        <f t="shared" si="185"/>
        <v>0</v>
      </c>
      <c r="AA348" t="str">
        <f t="shared" si="186"/>
        <v>0</v>
      </c>
      <c r="AB348" t="str">
        <f t="shared" si="187"/>
        <v>0</v>
      </c>
      <c r="AC348" t="str">
        <f t="shared" si="188"/>
        <v>1</v>
      </c>
      <c r="AD348" t="str">
        <f t="shared" si="189"/>
        <v>1</v>
      </c>
      <c r="AE348" t="str">
        <f t="shared" si="190"/>
        <v>1</v>
      </c>
      <c r="AF348" t="str">
        <f t="shared" si="191"/>
        <v>1</v>
      </c>
      <c r="AG348" t="str">
        <f t="shared" si="192"/>
        <v>1</v>
      </c>
      <c r="AH348" t="str">
        <f t="shared" si="193"/>
        <v>1</v>
      </c>
      <c r="AI348" t="str">
        <f t="shared" si="194"/>
        <v>1</v>
      </c>
      <c r="AJ348" t="str">
        <f t="shared" si="195"/>
        <v>1</v>
      </c>
      <c r="AK348" t="str">
        <f t="shared" si="196"/>
        <v>1</v>
      </c>
      <c r="AL348" t="str">
        <f t="shared" si="197"/>
        <v>1</v>
      </c>
      <c r="AM348" t="str">
        <f t="shared" si="198"/>
        <v>0</v>
      </c>
      <c r="AN348" t="str">
        <f t="shared" si="199"/>
        <v>0</v>
      </c>
      <c r="AO348" t="str">
        <f t="shared" si="200"/>
        <v>0</v>
      </c>
      <c r="AP348" t="str">
        <f t="shared" si="201"/>
        <v>0</v>
      </c>
      <c r="AQ348" t="str">
        <f t="shared" si="202"/>
        <v>0</v>
      </c>
      <c r="AR348" t="str">
        <f t="shared" si="203"/>
        <v>0</v>
      </c>
      <c r="AS348" t="str">
        <f t="shared" si="204"/>
        <v>0</v>
      </c>
      <c r="AT348" t="str">
        <f t="shared" si="205"/>
        <v>0</v>
      </c>
      <c r="AU348" t="str">
        <f t="shared" si="206"/>
        <v>0</v>
      </c>
      <c r="AV348" t="str">
        <f t="shared" si="207"/>
        <v>0</v>
      </c>
      <c r="AW348" t="str">
        <f t="shared" si="208"/>
        <v>0</v>
      </c>
      <c r="AX348" t="str">
        <f t="shared" si="209"/>
        <v>0</v>
      </c>
      <c r="AY348" t="str">
        <f t="shared" si="210"/>
        <v>0</v>
      </c>
      <c r="AZ348" t="str">
        <f t="shared" si="211"/>
        <v>0</v>
      </c>
      <c r="BA348" t="str">
        <f t="shared" si="212"/>
        <v>0</v>
      </c>
      <c r="BB348" t="str">
        <f t="shared" si="213"/>
        <v>0</v>
      </c>
      <c r="BC348" t="str">
        <f t="shared" si="214"/>
        <v>0</v>
      </c>
      <c r="BD348" t="str">
        <f t="shared" si="215"/>
        <v>0</v>
      </c>
    </row>
    <row r="349" spans="1:56" x14ac:dyDescent="0.2">
      <c r="A349" s="1">
        <v>44122</v>
      </c>
      <c r="B349" t="s">
        <v>68</v>
      </c>
      <c r="C349" s="5">
        <v>49.73</v>
      </c>
      <c r="D349">
        <v>0.57289999999999996</v>
      </c>
      <c r="E349">
        <v>172</v>
      </c>
      <c r="F349">
        <v>1</v>
      </c>
      <c r="G349">
        <v>29.95</v>
      </c>
      <c r="H349">
        <v>-3.7819999999999929</v>
      </c>
      <c r="I349">
        <v>1.2906647807637859</v>
      </c>
      <c r="J349">
        <v>-157095.4791412114</v>
      </c>
      <c r="K349">
        <v>576016.7568511084</v>
      </c>
      <c r="L349">
        <v>41892.127770989704</v>
      </c>
      <c r="M349">
        <v>24.87644151565074</v>
      </c>
      <c r="N349">
        <v>32.933774834437081</v>
      </c>
      <c r="O349">
        <v>59.138888888888886</v>
      </c>
      <c r="P349">
        <v>-72.588516746411486</v>
      </c>
      <c r="Q349">
        <v>2.1800000000000002</v>
      </c>
      <c r="R349">
        <v>0.11</v>
      </c>
      <c r="S349" s="2">
        <v>0.94011142061280639</v>
      </c>
      <c r="T349" s="2">
        <v>9.9059888579387305</v>
      </c>
      <c r="U349" t="str">
        <f t="shared" si="180"/>
        <v>0</v>
      </c>
      <c r="V349" t="str">
        <f t="shared" si="181"/>
        <v>0</v>
      </c>
      <c r="W349" t="str">
        <f t="shared" si="182"/>
        <v>0</v>
      </c>
      <c r="X349" t="str">
        <f t="shared" si="183"/>
        <v>0</v>
      </c>
      <c r="Y349" t="str">
        <f t="shared" si="184"/>
        <v>0</v>
      </c>
      <c r="Z349" t="str">
        <f t="shared" si="185"/>
        <v>0</v>
      </c>
      <c r="AA349" t="str">
        <f t="shared" si="186"/>
        <v>0</v>
      </c>
      <c r="AB349" t="str">
        <f t="shared" si="187"/>
        <v>0</v>
      </c>
      <c r="AC349" t="str">
        <f t="shared" si="188"/>
        <v>0</v>
      </c>
      <c r="AD349" t="str">
        <f t="shared" si="189"/>
        <v>0</v>
      </c>
      <c r="AE349" t="str">
        <f t="shared" si="190"/>
        <v>0</v>
      </c>
      <c r="AF349" t="str">
        <f t="shared" si="191"/>
        <v>0</v>
      </c>
      <c r="AG349" t="str">
        <f t="shared" si="192"/>
        <v>1</v>
      </c>
      <c r="AH349" t="str">
        <f t="shared" si="193"/>
        <v>1</v>
      </c>
      <c r="AI349" t="str">
        <f t="shared" si="194"/>
        <v>1</v>
      </c>
      <c r="AJ349" t="str">
        <f t="shared" si="195"/>
        <v>1</v>
      </c>
      <c r="AK349" t="str">
        <f t="shared" si="196"/>
        <v>1</v>
      </c>
      <c r="AL349" t="str">
        <f t="shared" si="197"/>
        <v>1</v>
      </c>
      <c r="AM349" t="str">
        <f t="shared" si="198"/>
        <v>0</v>
      </c>
      <c r="AN349" t="str">
        <f t="shared" si="199"/>
        <v>0</v>
      </c>
      <c r="AO349" t="str">
        <f t="shared" si="200"/>
        <v>0</v>
      </c>
      <c r="AP349" t="str">
        <f t="shared" si="201"/>
        <v>0</v>
      </c>
      <c r="AQ349" t="str">
        <f t="shared" si="202"/>
        <v>0</v>
      </c>
      <c r="AR349" t="str">
        <f t="shared" si="203"/>
        <v>0</v>
      </c>
      <c r="AS349" t="str">
        <f t="shared" si="204"/>
        <v>0</v>
      </c>
      <c r="AT349" t="str">
        <f t="shared" si="205"/>
        <v>0</v>
      </c>
      <c r="AU349" t="str">
        <f t="shared" si="206"/>
        <v>0</v>
      </c>
      <c r="AV349" t="str">
        <f t="shared" si="207"/>
        <v>0</v>
      </c>
      <c r="AW349" t="str">
        <f t="shared" si="208"/>
        <v>0</v>
      </c>
      <c r="AX349" t="str">
        <f t="shared" si="209"/>
        <v>0</v>
      </c>
      <c r="AY349" t="str">
        <f t="shared" si="210"/>
        <v>0</v>
      </c>
      <c r="AZ349" t="str">
        <f t="shared" si="211"/>
        <v>0</v>
      </c>
      <c r="BA349" t="str">
        <f t="shared" si="212"/>
        <v>0</v>
      </c>
      <c r="BB349" t="str">
        <f t="shared" si="213"/>
        <v>0</v>
      </c>
      <c r="BC349" t="str">
        <f t="shared" si="214"/>
        <v>0</v>
      </c>
      <c r="BD349" t="str">
        <f t="shared" si="215"/>
        <v>0</v>
      </c>
    </row>
    <row r="350" spans="1:56" x14ac:dyDescent="0.2">
      <c r="A350" s="1">
        <v>44122</v>
      </c>
      <c r="B350" t="s">
        <v>13</v>
      </c>
      <c r="C350" s="5">
        <v>17.36</v>
      </c>
      <c r="D350">
        <v>4.8499999999999996</v>
      </c>
      <c r="E350">
        <v>171</v>
      </c>
      <c r="F350">
        <v>1</v>
      </c>
      <c r="G350">
        <v>20.49</v>
      </c>
      <c r="H350">
        <v>4.171999999999997</v>
      </c>
      <c r="I350">
        <v>-1.0204081632653206</v>
      </c>
      <c r="J350">
        <v>224536.08247422683</v>
      </c>
      <c r="K350">
        <v>1229896.9072164949</v>
      </c>
      <c r="L350">
        <v>56082.47422680413</v>
      </c>
      <c r="M350">
        <v>68.021680216802167</v>
      </c>
      <c r="N350">
        <v>6.9163346613545817</v>
      </c>
      <c r="O350">
        <v>115.55555555555554</v>
      </c>
      <c r="P350">
        <v>-69.47765890497169</v>
      </c>
      <c r="Q350">
        <v>2.1800000000000002</v>
      </c>
      <c r="R350">
        <v>0.11</v>
      </c>
      <c r="S350" s="2">
        <v>4.7520661157024886</v>
      </c>
      <c r="T350" s="2">
        <v>1.8595041322314021</v>
      </c>
      <c r="U350" t="str">
        <f t="shared" si="180"/>
        <v>0</v>
      </c>
      <c r="V350" t="str">
        <f t="shared" si="181"/>
        <v>0</v>
      </c>
      <c r="W350" t="str">
        <f t="shared" si="182"/>
        <v>0</v>
      </c>
      <c r="X350" t="str">
        <f t="shared" si="183"/>
        <v>0</v>
      </c>
      <c r="Y350" t="str">
        <f t="shared" si="184"/>
        <v>0</v>
      </c>
      <c r="Z350" t="str">
        <f t="shared" si="185"/>
        <v>0</v>
      </c>
      <c r="AA350" t="str">
        <f t="shared" si="186"/>
        <v>0</v>
      </c>
      <c r="AB350" t="str">
        <f t="shared" si="187"/>
        <v>0</v>
      </c>
      <c r="AC350" t="str">
        <f t="shared" si="188"/>
        <v>0</v>
      </c>
      <c r="AD350" t="str">
        <f t="shared" si="189"/>
        <v>0</v>
      </c>
      <c r="AE350" t="str">
        <f t="shared" si="190"/>
        <v>0</v>
      </c>
      <c r="AF350" t="str">
        <f t="shared" si="191"/>
        <v>0</v>
      </c>
      <c r="AG350" t="str">
        <f t="shared" si="192"/>
        <v>0</v>
      </c>
      <c r="AH350" t="str">
        <f t="shared" si="193"/>
        <v>0</v>
      </c>
      <c r="AI350" t="str">
        <f t="shared" si="194"/>
        <v>0</v>
      </c>
      <c r="AJ350" t="str">
        <f t="shared" si="195"/>
        <v>0</v>
      </c>
      <c r="AK350" t="str">
        <f t="shared" si="196"/>
        <v>0</v>
      </c>
      <c r="AL350" t="str">
        <f t="shared" si="197"/>
        <v>1</v>
      </c>
      <c r="AM350" t="str">
        <f t="shared" si="198"/>
        <v>1</v>
      </c>
      <c r="AN350" t="str">
        <f t="shared" si="199"/>
        <v>1</v>
      </c>
      <c r="AO350" t="str">
        <f t="shared" si="200"/>
        <v>1</v>
      </c>
      <c r="AP350" t="str">
        <f t="shared" si="201"/>
        <v>1</v>
      </c>
      <c r="AQ350" t="str">
        <f t="shared" si="202"/>
        <v>0</v>
      </c>
      <c r="AR350" t="str">
        <f t="shared" si="203"/>
        <v>0</v>
      </c>
      <c r="AS350" t="str">
        <f t="shared" si="204"/>
        <v>0</v>
      </c>
      <c r="AT350" t="str">
        <f t="shared" si="205"/>
        <v>0</v>
      </c>
      <c r="AU350" t="str">
        <f t="shared" si="206"/>
        <v>0</v>
      </c>
      <c r="AV350" t="str">
        <f t="shared" si="207"/>
        <v>0</v>
      </c>
      <c r="AW350" t="str">
        <f t="shared" si="208"/>
        <v>0</v>
      </c>
      <c r="AX350" t="str">
        <f t="shared" si="209"/>
        <v>0</v>
      </c>
      <c r="AY350" t="str">
        <f t="shared" si="210"/>
        <v>0</v>
      </c>
      <c r="AZ350" t="str">
        <f t="shared" si="211"/>
        <v>0</v>
      </c>
      <c r="BA350" t="str">
        <f t="shared" si="212"/>
        <v>0</v>
      </c>
      <c r="BB350" t="str">
        <f t="shared" si="213"/>
        <v>0</v>
      </c>
      <c r="BC350" t="str">
        <f t="shared" si="214"/>
        <v>0</v>
      </c>
      <c r="BD350" t="str">
        <f t="shared" si="215"/>
        <v>0</v>
      </c>
    </row>
    <row r="351" spans="1:56" x14ac:dyDescent="0.2">
      <c r="A351" s="1">
        <v>44122</v>
      </c>
      <c r="B351" t="s">
        <v>25</v>
      </c>
      <c r="C351" s="5">
        <v>5.88</v>
      </c>
      <c r="D351">
        <v>41.7</v>
      </c>
      <c r="E351">
        <v>178</v>
      </c>
      <c r="F351">
        <v>1</v>
      </c>
      <c r="G351">
        <v>30.07</v>
      </c>
      <c r="H351">
        <v>-1.3739999999999988</v>
      </c>
      <c r="I351">
        <v>890.73414112615842</v>
      </c>
      <c r="J351">
        <v>-1870.5035971223019</v>
      </c>
      <c r="K351">
        <v>7673.8609112709828</v>
      </c>
      <c r="L351">
        <v>-4772.1822541966421</v>
      </c>
      <c r="M351">
        <v>18.823529411764707</v>
      </c>
      <c r="N351">
        <v>30.625</v>
      </c>
      <c r="O351">
        <v>1786.8778280542988</v>
      </c>
      <c r="P351">
        <v>89.545454545454561</v>
      </c>
      <c r="Q351">
        <v>2.1800000000000002</v>
      </c>
      <c r="R351">
        <v>0.11</v>
      </c>
      <c r="S351" s="2">
        <v>2.7511961722488092</v>
      </c>
      <c r="T351" s="2">
        <v>4.0669856459330127</v>
      </c>
      <c r="U351" t="str">
        <f t="shared" si="180"/>
        <v>0</v>
      </c>
      <c r="V351" t="str">
        <f t="shared" si="181"/>
        <v>0</v>
      </c>
      <c r="W351" t="str">
        <f t="shared" si="182"/>
        <v>0</v>
      </c>
      <c r="X351" t="str">
        <f t="shared" si="183"/>
        <v>0</v>
      </c>
      <c r="Y351" t="str">
        <f t="shared" si="184"/>
        <v>0</v>
      </c>
      <c r="Z351" t="str">
        <f t="shared" si="185"/>
        <v>0</v>
      </c>
      <c r="AA351" t="str">
        <f t="shared" si="186"/>
        <v>0</v>
      </c>
      <c r="AB351" t="str">
        <f t="shared" si="187"/>
        <v>0</v>
      </c>
      <c r="AC351" t="str">
        <f t="shared" si="188"/>
        <v>0</v>
      </c>
      <c r="AD351" t="str">
        <f t="shared" si="189"/>
        <v>0</v>
      </c>
      <c r="AE351" t="str">
        <f t="shared" si="190"/>
        <v>0</v>
      </c>
      <c r="AF351" t="str">
        <f t="shared" si="191"/>
        <v>0</v>
      </c>
      <c r="AG351" t="str">
        <f t="shared" si="192"/>
        <v>0</v>
      </c>
      <c r="AH351" t="str">
        <f t="shared" si="193"/>
        <v>0</v>
      </c>
      <c r="AI351" t="str">
        <f t="shared" si="194"/>
        <v>1</v>
      </c>
      <c r="AJ351" t="str">
        <f t="shared" si="195"/>
        <v>1</v>
      </c>
      <c r="AK351" t="str">
        <f t="shared" si="196"/>
        <v>1</v>
      </c>
      <c r="AL351" t="str">
        <f t="shared" si="197"/>
        <v>1</v>
      </c>
      <c r="AM351" t="str">
        <f t="shared" si="198"/>
        <v>1</v>
      </c>
      <c r="AN351" t="str">
        <f t="shared" si="199"/>
        <v>1</v>
      </c>
      <c r="AO351" t="str">
        <f t="shared" si="200"/>
        <v>0</v>
      </c>
      <c r="AP351" t="str">
        <f t="shared" si="201"/>
        <v>0</v>
      </c>
      <c r="AQ351" t="str">
        <f t="shared" si="202"/>
        <v>0</v>
      </c>
      <c r="AR351" t="str">
        <f t="shared" si="203"/>
        <v>0</v>
      </c>
      <c r="AS351" t="str">
        <f t="shared" si="204"/>
        <v>0</v>
      </c>
      <c r="AT351" t="str">
        <f t="shared" si="205"/>
        <v>0</v>
      </c>
      <c r="AU351" t="str">
        <f t="shared" si="206"/>
        <v>0</v>
      </c>
      <c r="AV351" t="str">
        <f t="shared" si="207"/>
        <v>0</v>
      </c>
      <c r="AW351" t="str">
        <f t="shared" si="208"/>
        <v>0</v>
      </c>
      <c r="AX351" t="str">
        <f t="shared" si="209"/>
        <v>0</v>
      </c>
      <c r="AY351" t="str">
        <f t="shared" si="210"/>
        <v>0</v>
      </c>
      <c r="AZ351" t="str">
        <f t="shared" si="211"/>
        <v>0</v>
      </c>
      <c r="BA351" t="str">
        <f t="shared" si="212"/>
        <v>0</v>
      </c>
      <c r="BB351" t="str">
        <f t="shared" si="213"/>
        <v>0</v>
      </c>
      <c r="BC351" t="str">
        <f t="shared" si="214"/>
        <v>0</v>
      </c>
      <c r="BD351" t="str">
        <f t="shared" si="215"/>
        <v>0</v>
      </c>
    </row>
    <row r="352" spans="1:56" x14ac:dyDescent="0.2">
      <c r="A352" s="1">
        <v>44122</v>
      </c>
      <c r="B352" t="s">
        <v>176</v>
      </c>
      <c r="C352" s="5">
        <v>11.01</v>
      </c>
      <c r="D352">
        <v>1.88</v>
      </c>
      <c r="E352">
        <v>181</v>
      </c>
      <c r="F352">
        <v>1</v>
      </c>
      <c r="G352">
        <v>30.71</v>
      </c>
      <c r="H352">
        <v>0.65600000000000591</v>
      </c>
      <c r="I352">
        <v>-2.0833333333333353</v>
      </c>
      <c r="J352">
        <v>-85106.382978723414</v>
      </c>
      <c r="K352">
        <v>185106.38297872341</v>
      </c>
      <c r="L352">
        <v>5319.1489361702133</v>
      </c>
      <c r="M352">
        <v>18.656716417910445</v>
      </c>
      <c r="N352">
        <v>22.02</v>
      </c>
      <c r="O352">
        <v>87.999999999999986</v>
      </c>
      <c r="P352">
        <v>-53</v>
      </c>
      <c r="Q352">
        <v>2.1800000000000002</v>
      </c>
      <c r="R352">
        <v>0.11</v>
      </c>
      <c r="S352" s="2">
        <v>10.101010101010109</v>
      </c>
      <c r="T352" s="2">
        <v>13.63636363636364</v>
      </c>
      <c r="U352" t="str">
        <f t="shared" si="180"/>
        <v>0</v>
      </c>
      <c r="V352" t="str">
        <f t="shared" si="181"/>
        <v>0</v>
      </c>
      <c r="W352" t="str">
        <f t="shared" si="182"/>
        <v>0</v>
      </c>
      <c r="X352" t="str">
        <f t="shared" si="183"/>
        <v>0</v>
      </c>
      <c r="Y352" t="str">
        <f t="shared" si="184"/>
        <v>0</v>
      </c>
      <c r="Z352" t="str">
        <f t="shared" si="185"/>
        <v>0</v>
      </c>
      <c r="AA352" t="str">
        <f t="shared" si="186"/>
        <v>0</v>
      </c>
      <c r="AB352" t="str">
        <f t="shared" si="187"/>
        <v>0</v>
      </c>
      <c r="AC352" t="str">
        <f t="shared" si="188"/>
        <v>0</v>
      </c>
      <c r="AD352" t="str">
        <f t="shared" si="189"/>
        <v>0</v>
      </c>
      <c r="AE352" t="str">
        <f t="shared" si="190"/>
        <v>1</v>
      </c>
      <c r="AF352" t="str">
        <f t="shared" si="191"/>
        <v>1</v>
      </c>
      <c r="AG352" t="str">
        <f t="shared" si="192"/>
        <v>1</v>
      </c>
      <c r="AH352" t="str">
        <f t="shared" si="193"/>
        <v>1</v>
      </c>
      <c r="AI352" t="str">
        <f t="shared" si="194"/>
        <v>1</v>
      </c>
      <c r="AJ352" t="str">
        <f t="shared" si="195"/>
        <v>1</v>
      </c>
      <c r="AK352" t="str">
        <f t="shared" si="196"/>
        <v>1</v>
      </c>
      <c r="AL352" t="str">
        <f t="shared" si="197"/>
        <v>1</v>
      </c>
      <c r="AM352" t="str">
        <f t="shared" si="198"/>
        <v>1</v>
      </c>
      <c r="AN352" t="str">
        <f t="shared" si="199"/>
        <v>1</v>
      </c>
      <c r="AO352" t="str">
        <f t="shared" si="200"/>
        <v>1</v>
      </c>
      <c r="AP352" t="str">
        <f t="shared" si="201"/>
        <v>1</v>
      </c>
      <c r="AQ352" t="str">
        <f t="shared" si="202"/>
        <v>1</v>
      </c>
      <c r="AR352" t="str">
        <f t="shared" si="203"/>
        <v>1</v>
      </c>
      <c r="AS352" t="str">
        <f t="shared" si="204"/>
        <v>1</v>
      </c>
      <c r="AT352" t="str">
        <f t="shared" si="205"/>
        <v>0</v>
      </c>
      <c r="AU352" t="str">
        <f t="shared" si="206"/>
        <v>0</v>
      </c>
      <c r="AV352" t="str">
        <f t="shared" si="207"/>
        <v>0</v>
      </c>
      <c r="AW352" t="str">
        <f t="shared" si="208"/>
        <v>0</v>
      </c>
      <c r="AX352" t="str">
        <f t="shared" si="209"/>
        <v>0</v>
      </c>
      <c r="AY352" t="str">
        <f t="shared" si="210"/>
        <v>0</v>
      </c>
      <c r="AZ352" t="str">
        <f t="shared" si="211"/>
        <v>0</v>
      </c>
      <c r="BA352" t="str">
        <f t="shared" si="212"/>
        <v>0</v>
      </c>
      <c r="BB352" t="str">
        <f t="shared" si="213"/>
        <v>0</v>
      </c>
      <c r="BC352" t="str">
        <f t="shared" si="214"/>
        <v>0</v>
      </c>
      <c r="BD352" t="str">
        <f t="shared" si="215"/>
        <v>0</v>
      </c>
    </row>
    <row r="353" spans="1:56" x14ac:dyDescent="0.2">
      <c r="A353" s="3">
        <v>44122</v>
      </c>
      <c r="B353" t="s">
        <v>54</v>
      </c>
      <c r="C353" s="5">
        <v>39.11</v>
      </c>
      <c r="D353">
        <v>2.27</v>
      </c>
      <c r="E353">
        <v>180</v>
      </c>
      <c r="F353">
        <v>1</v>
      </c>
      <c r="G353">
        <v>26.88</v>
      </c>
      <c r="H353">
        <v>-6.7900000000000027</v>
      </c>
      <c r="I353">
        <v>-0.30742204655248645</v>
      </c>
      <c r="J353">
        <v>-92070.484581497803</v>
      </c>
      <c r="K353">
        <v>304405.28634361236</v>
      </c>
      <c r="L353">
        <v>-89867.841409691624</v>
      </c>
      <c r="M353">
        <v>16.054421768707481</v>
      </c>
      <c r="N353">
        <v>55.240112994350284</v>
      </c>
      <c r="O353">
        <v>495.80052493438319</v>
      </c>
      <c r="P353">
        <v>-68.073136427566808</v>
      </c>
      <c r="Q353">
        <v>2.1800000000000002</v>
      </c>
      <c r="R353">
        <v>0.11</v>
      </c>
      <c r="S353" s="2">
        <v>2.1834061135371101</v>
      </c>
      <c r="T353" s="2">
        <v>10.480349344978171</v>
      </c>
      <c r="U353" t="str">
        <f t="shared" si="180"/>
        <v>0</v>
      </c>
      <c r="V353" t="str">
        <f t="shared" si="181"/>
        <v>0</v>
      </c>
      <c r="W353" t="str">
        <f t="shared" si="182"/>
        <v>0</v>
      </c>
      <c r="X353" t="str">
        <f t="shared" si="183"/>
        <v>0</v>
      </c>
      <c r="Y353" t="str">
        <f t="shared" si="184"/>
        <v>0</v>
      </c>
      <c r="Z353" t="str">
        <f t="shared" si="185"/>
        <v>0</v>
      </c>
      <c r="AA353" t="str">
        <f t="shared" si="186"/>
        <v>0</v>
      </c>
      <c r="AB353" t="str">
        <f t="shared" si="187"/>
        <v>0</v>
      </c>
      <c r="AC353" t="str">
        <f t="shared" si="188"/>
        <v>0</v>
      </c>
      <c r="AD353" t="str">
        <f t="shared" si="189"/>
        <v>0</v>
      </c>
      <c r="AE353" t="str">
        <f t="shared" si="190"/>
        <v>0</v>
      </c>
      <c r="AF353" t="str">
        <f t="shared" si="191"/>
        <v>1</v>
      </c>
      <c r="AG353" t="str">
        <f t="shared" si="192"/>
        <v>1</v>
      </c>
      <c r="AH353" t="str">
        <f t="shared" si="193"/>
        <v>1</v>
      </c>
      <c r="AI353" t="str">
        <f t="shared" si="194"/>
        <v>1</v>
      </c>
      <c r="AJ353" t="str">
        <f t="shared" si="195"/>
        <v>1</v>
      </c>
      <c r="AK353" t="str">
        <f t="shared" si="196"/>
        <v>1</v>
      </c>
      <c r="AL353" t="str">
        <f t="shared" si="197"/>
        <v>1</v>
      </c>
      <c r="AM353" t="str">
        <f t="shared" si="198"/>
        <v>1</v>
      </c>
      <c r="AN353" t="str">
        <f t="shared" si="199"/>
        <v>1</v>
      </c>
      <c r="AO353" t="str">
        <f t="shared" si="200"/>
        <v>0</v>
      </c>
      <c r="AP353" t="str">
        <f t="shared" si="201"/>
        <v>0</v>
      </c>
      <c r="AQ353" t="str">
        <f t="shared" si="202"/>
        <v>0</v>
      </c>
      <c r="AR353" t="str">
        <f t="shared" si="203"/>
        <v>0</v>
      </c>
      <c r="AS353" t="str">
        <f t="shared" si="204"/>
        <v>0</v>
      </c>
      <c r="AT353" t="str">
        <f t="shared" si="205"/>
        <v>0</v>
      </c>
      <c r="AU353" t="str">
        <f t="shared" si="206"/>
        <v>0</v>
      </c>
      <c r="AV353" t="str">
        <f t="shared" si="207"/>
        <v>0</v>
      </c>
      <c r="AW353" t="str">
        <f t="shared" si="208"/>
        <v>0</v>
      </c>
      <c r="AX353" t="str">
        <f t="shared" si="209"/>
        <v>0</v>
      </c>
      <c r="AY353" t="str">
        <f t="shared" si="210"/>
        <v>0</v>
      </c>
      <c r="AZ353" t="str">
        <f t="shared" si="211"/>
        <v>0</v>
      </c>
      <c r="BA353" t="str">
        <f t="shared" si="212"/>
        <v>0</v>
      </c>
      <c r="BB353" t="str">
        <f t="shared" si="213"/>
        <v>0</v>
      </c>
      <c r="BC353" t="str">
        <f t="shared" si="214"/>
        <v>0</v>
      </c>
      <c r="BD353" t="str">
        <f t="shared" si="215"/>
        <v>0</v>
      </c>
    </row>
    <row r="354" spans="1:56" x14ac:dyDescent="0.2">
      <c r="A354" s="1">
        <v>44129</v>
      </c>
      <c r="B354" t="s">
        <v>8</v>
      </c>
      <c r="C354" s="5">
        <v>66.760000000000005</v>
      </c>
      <c r="D354">
        <v>1.97</v>
      </c>
      <c r="E354">
        <v>6</v>
      </c>
      <c r="F354">
        <v>8</v>
      </c>
      <c r="G354">
        <v>27.89</v>
      </c>
      <c r="H354">
        <v>-2.870000000000001</v>
      </c>
      <c r="I354">
        <v>-0.20263424518743686</v>
      </c>
      <c r="J354">
        <v>-95939.086294416251</v>
      </c>
      <c r="K354">
        <v>776142.1319796954</v>
      </c>
      <c r="L354">
        <v>-129949.2385786802</v>
      </c>
      <c r="M354">
        <v>33.6</v>
      </c>
      <c r="N354">
        <v>31.790476190476191</v>
      </c>
      <c r="O354">
        <v>1213.3333333333335</v>
      </c>
      <c r="P354">
        <v>-77.664399092970527</v>
      </c>
      <c r="Q354">
        <v>2.4500000000000002</v>
      </c>
      <c r="R354">
        <v>0.3</v>
      </c>
      <c r="S354" s="2">
        <v>3.4313725490196001</v>
      </c>
      <c r="T354" s="2">
        <v>11.76470588235294</v>
      </c>
      <c r="U354" t="str">
        <f t="shared" si="180"/>
        <v>0</v>
      </c>
      <c r="V354" t="str">
        <f t="shared" si="181"/>
        <v>0</v>
      </c>
      <c r="W354" t="str">
        <f t="shared" si="182"/>
        <v>0</v>
      </c>
      <c r="X354" t="str">
        <f t="shared" si="183"/>
        <v>0</v>
      </c>
      <c r="Y354" t="str">
        <f t="shared" si="184"/>
        <v>0</v>
      </c>
      <c r="Z354" t="str">
        <f t="shared" si="185"/>
        <v>0</v>
      </c>
      <c r="AA354" t="str">
        <f t="shared" si="186"/>
        <v>0</v>
      </c>
      <c r="AB354" t="str">
        <f t="shared" si="187"/>
        <v>0</v>
      </c>
      <c r="AC354" t="str">
        <f t="shared" si="188"/>
        <v>0</v>
      </c>
      <c r="AD354" t="str">
        <f t="shared" si="189"/>
        <v>0</v>
      </c>
      <c r="AE354" t="str">
        <f t="shared" si="190"/>
        <v>0</v>
      </c>
      <c r="AF354" t="str">
        <f t="shared" si="191"/>
        <v>1</v>
      </c>
      <c r="AG354" t="str">
        <f t="shared" si="192"/>
        <v>1</v>
      </c>
      <c r="AH354" t="str">
        <f t="shared" si="193"/>
        <v>1</v>
      </c>
      <c r="AI354" t="str">
        <f t="shared" si="194"/>
        <v>1</v>
      </c>
      <c r="AJ354" t="str">
        <f t="shared" si="195"/>
        <v>1</v>
      </c>
      <c r="AK354" t="str">
        <f t="shared" si="196"/>
        <v>1</v>
      </c>
      <c r="AL354" t="str">
        <f t="shared" si="197"/>
        <v>1</v>
      </c>
      <c r="AM354" t="str">
        <f t="shared" si="198"/>
        <v>1</v>
      </c>
      <c r="AN354" t="str">
        <f t="shared" si="199"/>
        <v>1</v>
      </c>
      <c r="AO354" t="str">
        <f t="shared" si="200"/>
        <v>1</v>
      </c>
      <c r="AP354" t="str">
        <f t="shared" si="201"/>
        <v>0</v>
      </c>
      <c r="AQ354" t="str">
        <f t="shared" si="202"/>
        <v>0</v>
      </c>
      <c r="AR354" t="str">
        <f t="shared" si="203"/>
        <v>0</v>
      </c>
      <c r="AS354" t="str">
        <f t="shared" si="204"/>
        <v>0</v>
      </c>
      <c r="AT354" t="str">
        <f t="shared" si="205"/>
        <v>0</v>
      </c>
      <c r="AU354" t="str">
        <f t="shared" si="206"/>
        <v>0</v>
      </c>
      <c r="AV354" t="str">
        <f t="shared" si="207"/>
        <v>0</v>
      </c>
      <c r="AW354" t="str">
        <f t="shared" si="208"/>
        <v>0</v>
      </c>
      <c r="AX354" t="str">
        <f t="shared" si="209"/>
        <v>0</v>
      </c>
      <c r="AY354" t="str">
        <f t="shared" si="210"/>
        <v>0</v>
      </c>
      <c r="AZ354" t="str">
        <f t="shared" si="211"/>
        <v>0</v>
      </c>
      <c r="BA354" t="str">
        <f t="shared" si="212"/>
        <v>0</v>
      </c>
      <c r="BB354" t="str">
        <f t="shared" si="213"/>
        <v>0</v>
      </c>
      <c r="BC354" t="str">
        <f t="shared" si="214"/>
        <v>0</v>
      </c>
      <c r="BD354" t="str">
        <f t="shared" si="215"/>
        <v>0</v>
      </c>
    </row>
    <row r="355" spans="1:56" x14ac:dyDescent="0.2">
      <c r="A355" s="1">
        <v>44129</v>
      </c>
      <c r="B355" t="s">
        <v>5</v>
      </c>
      <c r="C355" s="5">
        <v>85.58</v>
      </c>
      <c r="D355">
        <v>1.585</v>
      </c>
      <c r="E355">
        <v>7</v>
      </c>
      <c r="F355">
        <v>7</v>
      </c>
      <c r="G355">
        <v>33.61</v>
      </c>
      <c r="H355">
        <v>0.35200000000000392</v>
      </c>
      <c r="I355">
        <v>7.9700272479564029</v>
      </c>
      <c r="J355">
        <v>2025236.593059937</v>
      </c>
      <c r="K355">
        <v>16464353.312302839</v>
      </c>
      <c r="L355">
        <v>-86435.331230283919</v>
      </c>
      <c r="M355">
        <v>805.97014925373128</v>
      </c>
      <c r="N355">
        <v>1.9810185185185183</v>
      </c>
      <c r="O355">
        <v>534</v>
      </c>
      <c r="P355">
        <v>-55.477528089887642</v>
      </c>
      <c r="Q355">
        <v>2.4500000000000002</v>
      </c>
      <c r="R355">
        <v>0.3</v>
      </c>
      <c r="S355" s="2">
        <v>3.472222222222225</v>
      </c>
      <c r="T355" s="2">
        <v>29.861111111111111</v>
      </c>
      <c r="U355" t="str">
        <f t="shared" si="180"/>
        <v>0</v>
      </c>
      <c r="V355" t="str">
        <f t="shared" si="181"/>
        <v>0</v>
      </c>
      <c r="W355" t="str">
        <f t="shared" si="182"/>
        <v>0</v>
      </c>
      <c r="X355" t="str">
        <f t="shared" si="183"/>
        <v>0</v>
      </c>
      <c r="Y355" t="str">
        <f t="shared" si="184"/>
        <v>1</v>
      </c>
      <c r="Z355" t="str">
        <f t="shared" si="185"/>
        <v>1</v>
      </c>
      <c r="AA355" t="str">
        <f t="shared" si="186"/>
        <v>1</v>
      </c>
      <c r="AB355" t="str">
        <f t="shared" si="187"/>
        <v>1</v>
      </c>
      <c r="AC355" t="str">
        <f t="shared" si="188"/>
        <v>1</v>
      </c>
      <c r="AD355" t="str">
        <f t="shared" si="189"/>
        <v>1</v>
      </c>
      <c r="AE355" t="str">
        <f t="shared" si="190"/>
        <v>1</v>
      </c>
      <c r="AF355" t="str">
        <f t="shared" si="191"/>
        <v>1</v>
      </c>
      <c r="AG355" t="str">
        <f t="shared" si="192"/>
        <v>1</v>
      </c>
      <c r="AH355" t="str">
        <f t="shared" si="193"/>
        <v>1</v>
      </c>
      <c r="AI355" t="str">
        <f t="shared" si="194"/>
        <v>1</v>
      </c>
      <c r="AJ355" t="str">
        <f t="shared" si="195"/>
        <v>1</v>
      </c>
      <c r="AK355" t="str">
        <f t="shared" si="196"/>
        <v>1</v>
      </c>
      <c r="AL355" t="str">
        <f t="shared" si="197"/>
        <v>1</v>
      </c>
      <c r="AM355" t="str">
        <f t="shared" si="198"/>
        <v>1</v>
      </c>
      <c r="AN355" t="str">
        <f t="shared" si="199"/>
        <v>1</v>
      </c>
      <c r="AO355" t="str">
        <f t="shared" si="200"/>
        <v>1</v>
      </c>
      <c r="AP355" t="str">
        <f t="shared" si="201"/>
        <v>0</v>
      </c>
      <c r="AQ355" t="str">
        <f t="shared" si="202"/>
        <v>0</v>
      </c>
      <c r="AR355" t="str">
        <f t="shared" si="203"/>
        <v>0</v>
      </c>
      <c r="AS355" t="str">
        <f t="shared" si="204"/>
        <v>0</v>
      </c>
      <c r="AT355" t="str">
        <f t="shared" si="205"/>
        <v>0</v>
      </c>
      <c r="AU355" t="str">
        <f t="shared" si="206"/>
        <v>0</v>
      </c>
      <c r="AV355" t="str">
        <f t="shared" si="207"/>
        <v>0</v>
      </c>
      <c r="AW355" t="str">
        <f t="shared" si="208"/>
        <v>0</v>
      </c>
      <c r="AX355" t="str">
        <f t="shared" si="209"/>
        <v>0</v>
      </c>
      <c r="AY355" t="str">
        <f t="shared" si="210"/>
        <v>0</v>
      </c>
      <c r="AZ355" t="str">
        <f t="shared" si="211"/>
        <v>0</v>
      </c>
      <c r="BA355" t="str">
        <f t="shared" si="212"/>
        <v>0</v>
      </c>
      <c r="BB355" t="str">
        <f t="shared" si="213"/>
        <v>0</v>
      </c>
      <c r="BC355" t="str">
        <f t="shared" si="214"/>
        <v>0</v>
      </c>
      <c r="BD355" t="str">
        <f t="shared" si="215"/>
        <v>0</v>
      </c>
    </row>
    <row r="356" spans="1:56" x14ac:dyDescent="0.2">
      <c r="A356" s="1">
        <v>44129</v>
      </c>
      <c r="B356" t="s">
        <v>79</v>
      </c>
      <c r="C356" s="5">
        <v>225.56</v>
      </c>
      <c r="D356">
        <v>14.83</v>
      </c>
      <c r="E356">
        <v>9</v>
      </c>
      <c r="F356">
        <v>6</v>
      </c>
      <c r="G356">
        <v>21.57</v>
      </c>
      <c r="H356">
        <v>-5.1980000000000004</v>
      </c>
      <c r="I356">
        <v>0.54237288135593265</v>
      </c>
      <c r="J356">
        <v>147606.2036412677</v>
      </c>
      <c r="K356">
        <v>585502.36008091702</v>
      </c>
      <c r="L356">
        <v>1078894.1335131491</v>
      </c>
      <c r="M356">
        <v>69.718309859154942</v>
      </c>
      <c r="N356">
        <v>113.91919191919192</v>
      </c>
      <c r="O356">
        <v>14.872192099147947</v>
      </c>
      <c r="P356">
        <v>-10.121212121212121</v>
      </c>
      <c r="Q356">
        <v>2.4500000000000002</v>
      </c>
      <c r="R356">
        <v>0.3</v>
      </c>
      <c r="S356" s="2">
        <v>6.6440677966101722</v>
      </c>
      <c r="T356" s="2">
        <v>1.0847457627118651</v>
      </c>
      <c r="U356" t="str">
        <f t="shared" si="180"/>
        <v>0</v>
      </c>
      <c r="V356" t="str">
        <f t="shared" si="181"/>
        <v>0</v>
      </c>
      <c r="W356" t="str">
        <f t="shared" si="182"/>
        <v>0</v>
      </c>
      <c r="X356" t="str">
        <f t="shared" si="183"/>
        <v>0</v>
      </c>
      <c r="Y356" t="str">
        <f t="shared" si="184"/>
        <v>0</v>
      </c>
      <c r="Z356" t="str">
        <f t="shared" si="185"/>
        <v>0</v>
      </c>
      <c r="AA356" t="str">
        <f t="shared" si="186"/>
        <v>0</v>
      </c>
      <c r="AB356" t="str">
        <f t="shared" si="187"/>
        <v>0</v>
      </c>
      <c r="AC356" t="str">
        <f t="shared" si="188"/>
        <v>0</v>
      </c>
      <c r="AD356" t="str">
        <f t="shared" si="189"/>
        <v>0</v>
      </c>
      <c r="AE356" t="str">
        <f t="shared" si="190"/>
        <v>0</v>
      </c>
      <c r="AF356" t="str">
        <f t="shared" si="191"/>
        <v>0</v>
      </c>
      <c r="AG356" t="str">
        <f t="shared" si="192"/>
        <v>0</v>
      </c>
      <c r="AH356" t="str">
        <f t="shared" si="193"/>
        <v>0</v>
      </c>
      <c r="AI356" t="str">
        <f t="shared" si="194"/>
        <v>0</v>
      </c>
      <c r="AJ356" t="str">
        <f t="shared" si="195"/>
        <v>0</v>
      </c>
      <c r="AK356" t="str">
        <f t="shared" si="196"/>
        <v>0</v>
      </c>
      <c r="AL356" t="str">
        <f t="shared" si="197"/>
        <v>1</v>
      </c>
      <c r="AM356" t="str">
        <f t="shared" si="198"/>
        <v>1</v>
      </c>
      <c r="AN356" t="str">
        <f t="shared" si="199"/>
        <v>1</v>
      </c>
      <c r="AO356" t="str">
        <f t="shared" si="200"/>
        <v>1</v>
      </c>
      <c r="AP356" t="str">
        <f t="shared" si="201"/>
        <v>1</v>
      </c>
      <c r="AQ356" t="str">
        <f t="shared" si="202"/>
        <v>1</v>
      </c>
      <c r="AR356" t="str">
        <f t="shared" si="203"/>
        <v>0</v>
      </c>
      <c r="AS356" t="str">
        <f t="shared" si="204"/>
        <v>0</v>
      </c>
      <c r="AT356" t="str">
        <f t="shared" si="205"/>
        <v>0</v>
      </c>
      <c r="AU356" t="str">
        <f t="shared" si="206"/>
        <v>0</v>
      </c>
      <c r="AV356" t="str">
        <f t="shared" si="207"/>
        <v>0</v>
      </c>
      <c r="AW356" t="str">
        <f t="shared" si="208"/>
        <v>0</v>
      </c>
      <c r="AX356" t="str">
        <f t="shared" si="209"/>
        <v>0</v>
      </c>
      <c r="AY356" t="str">
        <f t="shared" si="210"/>
        <v>0</v>
      </c>
      <c r="AZ356" t="str">
        <f t="shared" si="211"/>
        <v>0</v>
      </c>
      <c r="BA356" t="str">
        <f t="shared" si="212"/>
        <v>0</v>
      </c>
      <c r="BB356" t="str">
        <f t="shared" si="213"/>
        <v>0</v>
      </c>
      <c r="BC356" t="str">
        <f t="shared" si="214"/>
        <v>0</v>
      </c>
      <c r="BD356" t="str">
        <f t="shared" si="215"/>
        <v>0</v>
      </c>
    </row>
    <row r="357" spans="1:56" x14ac:dyDescent="0.2">
      <c r="A357" s="1">
        <v>44129</v>
      </c>
      <c r="B357" t="s">
        <v>215</v>
      </c>
      <c r="C357" s="5">
        <v>5.95</v>
      </c>
      <c r="D357">
        <v>3.45</v>
      </c>
      <c r="E357">
        <v>10</v>
      </c>
      <c r="F357">
        <v>6</v>
      </c>
      <c r="G357">
        <v>29.39</v>
      </c>
      <c r="H357">
        <v>6.804000000000002</v>
      </c>
      <c r="I357">
        <v>0.9657594381036102</v>
      </c>
      <c r="J357">
        <v>2318840.579710145</v>
      </c>
      <c r="K357">
        <v>42318840.579710141</v>
      </c>
      <c r="L357">
        <v>425797.10144927533</v>
      </c>
      <c r="M357">
        <v>2109.7560975609758</v>
      </c>
      <c r="N357">
        <v>6.8786127167630065E-2</v>
      </c>
      <c r="O357">
        <v>348.0519480519481</v>
      </c>
      <c r="P357">
        <v>-39.473684210526315</v>
      </c>
      <c r="Q357">
        <v>2.4500000000000002</v>
      </c>
      <c r="R357">
        <v>0.3</v>
      </c>
      <c r="S357" s="2">
        <v>35.312499999999993</v>
      </c>
      <c r="T357" s="2">
        <v>29.656250000000011</v>
      </c>
      <c r="U357" t="str">
        <f t="shared" si="180"/>
        <v>0</v>
      </c>
      <c r="V357" t="str">
        <f t="shared" si="181"/>
        <v>0</v>
      </c>
      <c r="W357" t="str">
        <f t="shared" si="182"/>
        <v>0</v>
      </c>
      <c r="X357" t="str">
        <f t="shared" si="183"/>
        <v>0</v>
      </c>
      <c r="Y357" t="str">
        <f t="shared" si="184"/>
        <v>1</v>
      </c>
      <c r="Z357" t="str">
        <f t="shared" si="185"/>
        <v>1</v>
      </c>
      <c r="AA357" t="str">
        <f t="shared" si="186"/>
        <v>1</v>
      </c>
      <c r="AB357" t="str">
        <f t="shared" si="187"/>
        <v>1</v>
      </c>
      <c r="AC357" t="str">
        <f t="shared" si="188"/>
        <v>1</v>
      </c>
      <c r="AD357" t="str">
        <f t="shared" si="189"/>
        <v>1</v>
      </c>
      <c r="AE357" t="str">
        <f t="shared" si="190"/>
        <v>1</v>
      </c>
      <c r="AF357" t="str">
        <f t="shared" si="191"/>
        <v>1</v>
      </c>
      <c r="AG357" t="str">
        <f t="shared" si="192"/>
        <v>1</v>
      </c>
      <c r="AH357" t="str">
        <f t="shared" si="193"/>
        <v>1</v>
      </c>
      <c r="AI357" t="str">
        <f t="shared" si="194"/>
        <v>1</v>
      </c>
      <c r="AJ357" t="str">
        <f t="shared" si="195"/>
        <v>1</v>
      </c>
      <c r="AK357" t="str">
        <f t="shared" si="196"/>
        <v>1</v>
      </c>
      <c r="AL357" t="str">
        <f t="shared" si="197"/>
        <v>1</v>
      </c>
      <c r="AM357" t="str">
        <f t="shared" si="198"/>
        <v>1</v>
      </c>
      <c r="AN357" t="str">
        <f t="shared" si="199"/>
        <v>1</v>
      </c>
      <c r="AO357" t="str">
        <f t="shared" si="200"/>
        <v>1</v>
      </c>
      <c r="AP357" t="str">
        <f t="shared" si="201"/>
        <v>1</v>
      </c>
      <c r="AQ357" t="str">
        <f t="shared" si="202"/>
        <v>1</v>
      </c>
      <c r="AR357" t="str">
        <f t="shared" si="203"/>
        <v>1</v>
      </c>
      <c r="AS357" t="str">
        <f t="shared" si="204"/>
        <v>1</v>
      </c>
      <c r="AT357" t="str">
        <f t="shared" si="205"/>
        <v>1</v>
      </c>
      <c r="AU357" t="str">
        <f t="shared" si="206"/>
        <v>1</v>
      </c>
      <c r="AV357" t="str">
        <f t="shared" si="207"/>
        <v>1</v>
      </c>
      <c r="AW357" t="str">
        <f t="shared" si="208"/>
        <v>1</v>
      </c>
      <c r="AX357" t="str">
        <f t="shared" si="209"/>
        <v>1</v>
      </c>
      <c r="AY357" t="str">
        <f t="shared" si="210"/>
        <v>1</v>
      </c>
      <c r="AZ357" t="str">
        <f t="shared" si="211"/>
        <v>1</v>
      </c>
      <c r="BA357" t="str">
        <f t="shared" si="212"/>
        <v>1</v>
      </c>
      <c r="BB357" t="str">
        <f t="shared" si="213"/>
        <v>1</v>
      </c>
      <c r="BC357" t="str">
        <f t="shared" si="214"/>
        <v>0</v>
      </c>
      <c r="BD357" t="str">
        <f t="shared" si="215"/>
        <v>0</v>
      </c>
    </row>
    <row r="358" spans="1:56" x14ac:dyDescent="0.2">
      <c r="A358" s="1">
        <v>44129</v>
      </c>
      <c r="B358" t="s">
        <v>216</v>
      </c>
      <c r="C358" s="5">
        <v>7.31</v>
      </c>
      <c r="D358">
        <v>1.53</v>
      </c>
      <c r="E358">
        <v>15</v>
      </c>
      <c r="F358">
        <v>4</v>
      </c>
      <c r="G358">
        <v>13.27</v>
      </c>
      <c r="H358">
        <v>-6.0139999999999993</v>
      </c>
      <c r="I358">
        <v>-14.763231197771583</v>
      </c>
      <c r="J358">
        <v>-119607.84313725489</v>
      </c>
      <c r="K358">
        <v>822875.81699346402</v>
      </c>
      <c r="L358">
        <v>58823.529411764706</v>
      </c>
      <c r="M358">
        <v>638.51851851851848</v>
      </c>
      <c r="N358">
        <v>1.6960556844547565</v>
      </c>
      <c r="O358">
        <v>16.793893129770989</v>
      </c>
      <c r="P358">
        <v>-69.941060903732804</v>
      </c>
      <c r="Q358">
        <v>2.4500000000000002</v>
      </c>
      <c r="R358">
        <v>0.3</v>
      </c>
      <c r="S358" s="2">
        <v>21.719457013574662</v>
      </c>
      <c r="T358" s="2">
        <v>29.864253393665152</v>
      </c>
      <c r="U358" t="str">
        <f t="shared" si="180"/>
        <v>0</v>
      </c>
      <c r="V358" t="str">
        <f t="shared" si="181"/>
        <v>0</v>
      </c>
      <c r="W358" t="str">
        <f t="shared" si="182"/>
        <v>0</v>
      </c>
      <c r="X358" t="str">
        <f t="shared" si="183"/>
        <v>0</v>
      </c>
      <c r="Y358" t="str">
        <f t="shared" si="184"/>
        <v>1</v>
      </c>
      <c r="Z358" t="str">
        <f t="shared" si="185"/>
        <v>1</v>
      </c>
      <c r="AA358" t="str">
        <f t="shared" si="186"/>
        <v>1</v>
      </c>
      <c r="AB358" t="str">
        <f t="shared" si="187"/>
        <v>1</v>
      </c>
      <c r="AC358" t="str">
        <f t="shared" si="188"/>
        <v>1</v>
      </c>
      <c r="AD358" t="str">
        <f t="shared" si="189"/>
        <v>1</v>
      </c>
      <c r="AE358" t="str">
        <f t="shared" si="190"/>
        <v>1</v>
      </c>
      <c r="AF358" t="str">
        <f t="shared" si="191"/>
        <v>1</v>
      </c>
      <c r="AG358" t="str">
        <f t="shared" si="192"/>
        <v>1</v>
      </c>
      <c r="AH358" t="str">
        <f t="shared" si="193"/>
        <v>1</v>
      </c>
      <c r="AI358" t="str">
        <f t="shared" si="194"/>
        <v>1</v>
      </c>
      <c r="AJ358" t="str">
        <f t="shared" si="195"/>
        <v>1</v>
      </c>
      <c r="AK358" t="str">
        <f t="shared" si="196"/>
        <v>1</v>
      </c>
      <c r="AL358" t="str">
        <f t="shared" si="197"/>
        <v>1</v>
      </c>
      <c r="AM358" t="str">
        <f t="shared" si="198"/>
        <v>1</v>
      </c>
      <c r="AN358" t="str">
        <f t="shared" si="199"/>
        <v>1</v>
      </c>
      <c r="AO358" t="str">
        <f t="shared" si="200"/>
        <v>1</v>
      </c>
      <c r="AP358" t="str">
        <f t="shared" si="201"/>
        <v>1</v>
      </c>
      <c r="AQ358" t="str">
        <f t="shared" si="202"/>
        <v>1</v>
      </c>
      <c r="AR358" t="str">
        <f t="shared" si="203"/>
        <v>1</v>
      </c>
      <c r="AS358" t="str">
        <f t="shared" si="204"/>
        <v>1</v>
      </c>
      <c r="AT358" t="str">
        <f t="shared" si="205"/>
        <v>1</v>
      </c>
      <c r="AU358" t="str">
        <f t="shared" si="206"/>
        <v>1</v>
      </c>
      <c r="AV358" t="str">
        <f t="shared" si="207"/>
        <v>1</v>
      </c>
      <c r="AW358" t="str">
        <f t="shared" si="208"/>
        <v>1</v>
      </c>
      <c r="AX358" t="str">
        <f t="shared" si="209"/>
        <v>0</v>
      </c>
      <c r="AY358" t="str">
        <f t="shared" si="210"/>
        <v>0</v>
      </c>
      <c r="AZ358" t="str">
        <f t="shared" si="211"/>
        <v>0</v>
      </c>
      <c r="BA358" t="str">
        <f t="shared" si="212"/>
        <v>0</v>
      </c>
      <c r="BB358" t="str">
        <f t="shared" si="213"/>
        <v>0</v>
      </c>
      <c r="BC358" t="str">
        <f t="shared" si="214"/>
        <v>0</v>
      </c>
      <c r="BD358" t="str">
        <f t="shared" si="215"/>
        <v>0</v>
      </c>
    </row>
    <row r="359" spans="1:56" x14ac:dyDescent="0.2">
      <c r="A359" s="1">
        <v>44129</v>
      </c>
      <c r="B359" t="s">
        <v>3</v>
      </c>
      <c r="C359" s="5">
        <v>192.57</v>
      </c>
      <c r="D359">
        <v>0.93979999999999997</v>
      </c>
      <c r="E359">
        <v>18</v>
      </c>
      <c r="F359">
        <v>4</v>
      </c>
      <c r="G359">
        <v>27.76</v>
      </c>
      <c r="H359">
        <v>-5.9999999999999956</v>
      </c>
      <c r="I359">
        <v>1.402675873974969</v>
      </c>
      <c r="J359">
        <v>-482017.45052138757</v>
      </c>
      <c r="K359">
        <v>2578208.129389232</v>
      </c>
      <c r="L359">
        <v>-159608.42732496277</v>
      </c>
      <c r="M359">
        <v>74.292452830188665</v>
      </c>
      <c r="N359">
        <v>30.566666666666666</v>
      </c>
      <c r="O359">
        <v>240.50724637681157</v>
      </c>
      <c r="P359">
        <v>-76.386934673366838</v>
      </c>
      <c r="Q359">
        <v>2.4500000000000002</v>
      </c>
      <c r="R359">
        <v>0.3</v>
      </c>
      <c r="S359" s="2">
        <v>1.9777777777777701</v>
      </c>
      <c r="T359" s="2">
        <v>11.111111111111111</v>
      </c>
      <c r="U359" t="str">
        <f t="shared" si="180"/>
        <v>0</v>
      </c>
      <c r="V359" t="str">
        <f t="shared" si="181"/>
        <v>0</v>
      </c>
      <c r="W359" t="str">
        <f t="shared" si="182"/>
        <v>0</v>
      </c>
      <c r="X359" t="str">
        <f t="shared" si="183"/>
        <v>0</v>
      </c>
      <c r="Y359" t="str">
        <f t="shared" si="184"/>
        <v>0</v>
      </c>
      <c r="Z359" t="str">
        <f t="shared" si="185"/>
        <v>0</v>
      </c>
      <c r="AA359" t="str">
        <f t="shared" si="186"/>
        <v>0</v>
      </c>
      <c r="AB359" t="str">
        <f t="shared" si="187"/>
        <v>0</v>
      </c>
      <c r="AC359" t="str">
        <f t="shared" si="188"/>
        <v>0</v>
      </c>
      <c r="AD359" t="str">
        <f t="shared" si="189"/>
        <v>0</v>
      </c>
      <c r="AE359" t="str">
        <f t="shared" si="190"/>
        <v>0</v>
      </c>
      <c r="AF359" t="str">
        <f t="shared" si="191"/>
        <v>1</v>
      </c>
      <c r="AG359" t="str">
        <f t="shared" si="192"/>
        <v>1</v>
      </c>
      <c r="AH359" t="str">
        <f t="shared" si="193"/>
        <v>1</v>
      </c>
      <c r="AI359" t="str">
        <f t="shared" si="194"/>
        <v>1</v>
      </c>
      <c r="AJ359" t="str">
        <f t="shared" si="195"/>
        <v>1</v>
      </c>
      <c r="AK359" t="str">
        <f t="shared" si="196"/>
        <v>1</v>
      </c>
      <c r="AL359" t="str">
        <f t="shared" si="197"/>
        <v>1</v>
      </c>
      <c r="AM359" t="str">
        <f t="shared" si="198"/>
        <v>1</v>
      </c>
      <c r="AN359" t="str">
        <f t="shared" si="199"/>
        <v>0</v>
      </c>
      <c r="AO359" t="str">
        <f t="shared" si="200"/>
        <v>0</v>
      </c>
      <c r="AP359" t="str">
        <f t="shared" si="201"/>
        <v>0</v>
      </c>
      <c r="AQ359" t="str">
        <f t="shared" si="202"/>
        <v>0</v>
      </c>
      <c r="AR359" t="str">
        <f t="shared" si="203"/>
        <v>0</v>
      </c>
      <c r="AS359" t="str">
        <f t="shared" si="204"/>
        <v>0</v>
      </c>
      <c r="AT359" t="str">
        <f t="shared" si="205"/>
        <v>0</v>
      </c>
      <c r="AU359" t="str">
        <f t="shared" si="206"/>
        <v>0</v>
      </c>
      <c r="AV359" t="str">
        <f t="shared" si="207"/>
        <v>0</v>
      </c>
      <c r="AW359" t="str">
        <f t="shared" si="208"/>
        <v>0</v>
      </c>
      <c r="AX359" t="str">
        <f t="shared" si="209"/>
        <v>0</v>
      </c>
      <c r="AY359" t="str">
        <f t="shared" si="210"/>
        <v>0</v>
      </c>
      <c r="AZ359" t="str">
        <f t="shared" si="211"/>
        <v>0</v>
      </c>
      <c r="BA359" t="str">
        <f t="shared" si="212"/>
        <v>0</v>
      </c>
      <c r="BB359" t="str">
        <f t="shared" si="213"/>
        <v>0</v>
      </c>
      <c r="BC359" t="str">
        <f t="shared" si="214"/>
        <v>0</v>
      </c>
      <c r="BD359" t="str">
        <f t="shared" si="215"/>
        <v>0</v>
      </c>
    </row>
    <row r="360" spans="1:56" x14ac:dyDescent="0.2">
      <c r="A360" s="1">
        <v>44129</v>
      </c>
      <c r="B360" t="s">
        <v>217</v>
      </c>
      <c r="C360" s="5">
        <v>34.299999999999997</v>
      </c>
      <c r="D360">
        <v>2.19</v>
      </c>
      <c r="E360">
        <v>25</v>
      </c>
      <c r="F360">
        <v>4</v>
      </c>
      <c r="G360">
        <v>31.24</v>
      </c>
      <c r="H360">
        <v>7.1559999999999953</v>
      </c>
      <c r="I360">
        <v>0.64338235294116686</v>
      </c>
      <c r="J360">
        <v>183105.02283105024</v>
      </c>
      <c r="K360">
        <v>421461.18721461185</v>
      </c>
      <c r="L360">
        <v>-507305.93607305939</v>
      </c>
      <c r="M360">
        <v>39.059405940594061</v>
      </c>
      <c r="N360">
        <v>43.472750316856775</v>
      </c>
      <c r="O360">
        <v>11.167512690355329</v>
      </c>
      <c r="P360">
        <v>-85.639344262295083</v>
      </c>
      <c r="Q360">
        <v>2.4500000000000002</v>
      </c>
      <c r="R360">
        <v>0.3</v>
      </c>
      <c r="S360" s="2">
        <v>4.6948356807511784</v>
      </c>
      <c r="T360" s="2">
        <v>8.4507042253521103</v>
      </c>
      <c r="U360" t="str">
        <f t="shared" si="180"/>
        <v>0</v>
      </c>
      <c r="V360" t="str">
        <f t="shared" si="181"/>
        <v>0</v>
      </c>
      <c r="W360" t="str">
        <f t="shared" si="182"/>
        <v>0</v>
      </c>
      <c r="X360" t="str">
        <f t="shared" si="183"/>
        <v>0</v>
      </c>
      <c r="Y360" t="str">
        <f t="shared" si="184"/>
        <v>0</v>
      </c>
      <c r="Z360" t="str">
        <f t="shared" si="185"/>
        <v>0</v>
      </c>
      <c r="AA360" t="str">
        <f t="shared" si="186"/>
        <v>0</v>
      </c>
      <c r="AB360" t="str">
        <f t="shared" si="187"/>
        <v>0</v>
      </c>
      <c r="AC360" t="str">
        <f t="shared" si="188"/>
        <v>0</v>
      </c>
      <c r="AD360" t="str">
        <f t="shared" si="189"/>
        <v>0</v>
      </c>
      <c r="AE360" t="str">
        <f t="shared" si="190"/>
        <v>0</v>
      </c>
      <c r="AF360" t="str">
        <f t="shared" si="191"/>
        <v>0</v>
      </c>
      <c r="AG360" t="str">
        <f t="shared" si="192"/>
        <v>1</v>
      </c>
      <c r="AH360" t="str">
        <f t="shared" si="193"/>
        <v>1</v>
      </c>
      <c r="AI360" t="str">
        <f t="shared" si="194"/>
        <v>1</v>
      </c>
      <c r="AJ360" t="str">
        <f t="shared" si="195"/>
        <v>1</v>
      </c>
      <c r="AK360" t="str">
        <f t="shared" si="196"/>
        <v>1</v>
      </c>
      <c r="AL360" t="str">
        <f t="shared" si="197"/>
        <v>1</v>
      </c>
      <c r="AM360" t="str">
        <f t="shared" si="198"/>
        <v>1</v>
      </c>
      <c r="AN360" t="str">
        <f t="shared" si="199"/>
        <v>1</v>
      </c>
      <c r="AO360" t="str">
        <f t="shared" si="200"/>
        <v>1</v>
      </c>
      <c r="AP360" t="str">
        <f t="shared" si="201"/>
        <v>1</v>
      </c>
      <c r="AQ360" t="str">
        <f t="shared" si="202"/>
        <v>0</v>
      </c>
      <c r="AR360" t="str">
        <f t="shared" si="203"/>
        <v>0</v>
      </c>
      <c r="AS360" t="str">
        <f t="shared" si="204"/>
        <v>0</v>
      </c>
      <c r="AT360" t="str">
        <f t="shared" si="205"/>
        <v>0</v>
      </c>
      <c r="AU360" t="str">
        <f t="shared" si="206"/>
        <v>0</v>
      </c>
      <c r="AV360" t="str">
        <f t="shared" si="207"/>
        <v>0</v>
      </c>
      <c r="AW360" t="str">
        <f t="shared" si="208"/>
        <v>0</v>
      </c>
      <c r="AX360" t="str">
        <f t="shared" si="209"/>
        <v>0</v>
      </c>
      <c r="AY360" t="str">
        <f t="shared" si="210"/>
        <v>0</v>
      </c>
      <c r="AZ360" t="str">
        <f t="shared" si="211"/>
        <v>0</v>
      </c>
      <c r="BA360" t="str">
        <f t="shared" si="212"/>
        <v>0</v>
      </c>
      <c r="BB360" t="str">
        <f t="shared" si="213"/>
        <v>0</v>
      </c>
      <c r="BC360" t="str">
        <f t="shared" si="214"/>
        <v>0</v>
      </c>
      <c r="BD360" t="str">
        <f t="shared" si="215"/>
        <v>0</v>
      </c>
    </row>
    <row r="361" spans="1:56" x14ac:dyDescent="0.2">
      <c r="A361" s="1">
        <v>44129</v>
      </c>
      <c r="B361" t="s">
        <v>151</v>
      </c>
      <c r="C361" s="5">
        <v>447.09</v>
      </c>
      <c r="D361">
        <v>0.76919999999999999</v>
      </c>
      <c r="E361">
        <v>27</v>
      </c>
      <c r="F361">
        <v>4</v>
      </c>
      <c r="G361">
        <v>35.89</v>
      </c>
      <c r="H361">
        <v>-0.29199999999999449</v>
      </c>
      <c r="I361">
        <v>0.4702194357366834</v>
      </c>
      <c r="J361">
        <v>15600.624024960998</v>
      </c>
      <c r="K361">
        <v>1497659.9063962558</v>
      </c>
      <c r="L361">
        <v>80603.224128965157</v>
      </c>
      <c r="M361">
        <v>46.796657381615596</v>
      </c>
      <c r="N361">
        <v>133.0625</v>
      </c>
      <c r="O361">
        <v>122.63386396526774</v>
      </c>
      <c r="P361">
        <v>-71.51111111111112</v>
      </c>
      <c r="Q361">
        <v>2.4500000000000002</v>
      </c>
      <c r="R361">
        <v>0.3</v>
      </c>
      <c r="S361" s="2">
        <v>0.1041124414367547</v>
      </c>
      <c r="T361" s="2">
        <v>24.518479958355019</v>
      </c>
      <c r="U361" t="str">
        <f t="shared" si="180"/>
        <v>0</v>
      </c>
      <c r="V361" t="str">
        <f t="shared" si="181"/>
        <v>0</v>
      </c>
      <c r="W361" t="str">
        <f t="shared" si="182"/>
        <v>0</v>
      </c>
      <c r="X361" t="str">
        <f t="shared" si="183"/>
        <v>0</v>
      </c>
      <c r="Y361" t="str">
        <f t="shared" si="184"/>
        <v>0</v>
      </c>
      <c r="Z361" t="str">
        <f t="shared" si="185"/>
        <v>0</v>
      </c>
      <c r="AA361" t="str">
        <f t="shared" si="186"/>
        <v>1</v>
      </c>
      <c r="AB361" t="str">
        <f t="shared" si="187"/>
        <v>1</v>
      </c>
      <c r="AC361" t="str">
        <f t="shared" si="188"/>
        <v>1</v>
      </c>
      <c r="AD361" t="str">
        <f t="shared" si="189"/>
        <v>1</v>
      </c>
      <c r="AE361" t="str">
        <f t="shared" si="190"/>
        <v>1</v>
      </c>
      <c r="AF361" t="str">
        <f t="shared" si="191"/>
        <v>1</v>
      </c>
      <c r="AG361" t="str">
        <f t="shared" si="192"/>
        <v>1</v>
      </c>
      <c r="AH361" t="str">
        <f t="shared" si="193"/>
        <v>1</v>
      </c>
      <c r="AI361" t="str">
        <f t="shared" si="194"/>
        <v>1</v>
      </c>
      <c r="AJ361" t="str">
        <f t="shared" si="195"/>
        <v>1</v>
      </c>
      <c r="AK361" t="str">
        <f t="shared" si="196"/>
        <v>1</v>
      </c>
      <c r="AL361" t="str">
        <f t="shared" si="197"/>
        <v>1</v>
      </c>
      <c r="AM361" t="str">
        <f t="shared" si="198"/>
        <v>0</v>
      </c>
      <c r="AN361" t="str">
        <f t="shared" si="199"/>
        <v>0</v>
      </c>
      <c r="AO361" t="str">
        <f t="shared" si="200"/>
        <v>0</v>
      </c>
      <c r="AP361" t="str">
        <f t="shared" si="201"/>
        <v>0</v>
      </c>
      <c r="AQ361" t="str">
        <f t="shared" si="202"/>
        <v>0</v>
      </c>
      <c r="AR361" t="str">
        <f t="shared" si="203"/>
        <v>0</v>
      </c>
      <c r="AS361" t="str">
        <f t="shared" si="204"/>
        <v>0</v>
      </c>
      <c r="AT361" t="str">
        <f t="shared" si="205"/>
        <v>0</v>
      </c>
      <c r="AU361" t="str">
        <f t="shared" si="206"/>
        <v>0</v>
      </c>
      <c r="AV361" t="str">
        <f t="shared" si="207"/>
        <v>0</v>
      </c>
      <c r="AW361" t="str">
        <f t="shared" si="208"/>
        <v>0</v>
      </c>
      <c r="AX361" t="str">
        <f t="shared" si="209"/>
        <v>0</v>
      </c>
      <c r="AY361" t="str">
        <f t="shared" si="210"/>
        <v>0</v>
      </c>
      <c r="AZ361" t="str">
        <f t="shared" si="211"/>
        <v>0</v>
      </c>
      <c r="BA361" t="str">
        <f t="shared" si="212"/>
        <v>0</v>
      </c>
      <c r="BB361" t="str">
        <f t="shared" si="213"/>
        <v>0</v>
      </c>
      <c r="BC361" t="str">
        <f t="shared" si="214"/>
        <v>0</v>
      </c>
      <c r="BD361" t="str">
        <f t="shared" si="215"/>
        <v>0</v>
      </c>
    </row>
    <row r="362" spans="1:56" x14ac:dyDescent="0.2">
      <c r="A362" s="1">
        <v>44129</v>
      </c>
      <c r="B362" t="s">
        <v>83</v>
      </c>
      <c r="C362" s="5">
        <v>63.82</v>
      </c>
      <c r="D362">
        <v>17.87</v>
      </c>
      <c r="E362">
        <v>35</v>
      </c>
      <c r="F362">
        <v>3</v>
      </c>
      <c r="G362">
        <v>16.27</v>
      </c>
      <c r="H362">
        <v>-1.178000000000001</v>
      </c>
      <c r="I362">
        <v>-1.7592083562396936</v>
      </c>
      <c r="J362">
        <v>335758.25405707891</v>
      </c>
      <c r="K362">
        <v>8282036.9334079456</v>
      </c>
      <c r="L362">
        <v>62003.357582540564</v>
      </c>
      <c r="M362">
        <v>183.08631211857019</v>
      </c>
      <c r="N362">
        <v>3.039047619047619</v>
      </c>
      <c r="O362">
        <v>731.1627906976745</v>
      </c>
      <c r="P362">
        <v>-25.230125523012543</v>
      </c>
      <c r="Q362">
        <v>2.4500000000000002</v>
      </c>
      <c r="R362">
        <v>0.3</v>
      </c>
      <c r="S362" s="2">
        <v>3.321033210332117</v>
      </c>
      <c r="T362" s="2">
        <v>22.509225092250919</v>
      </c>
      <c r="U362" t="str">
        <f t="shared" si="180"/>
        <v>0</v>
      </c>
      <c r="V362" t="str">
        <f t="shared" si="181"/>
        <v>0</v>
      </c>
      <c r="W362" t="str">
        <f t="shared" si="182"/>
        <v>0</v>
      </c>
      <c r="X362" t="str">
        <f t="shared" si="183"/>
        <v>0</v>
      </c>
      <c r="Y362" t="str">
        <f t="shared" si="184"/>
        <v>0</v>
      </c>
      <c r="Z362" t="str">
        <f t="shared" si="185"/>
        <v>0</v>
      </c>
      <c r="AA362" t="str">
        <f t="shared" si="186"/>
        <v>0</v>
      </c>
      <c r="AB362" t="str">
        <f t="shared" si="187"/>
        <v>1</v>
      </c>
      <c r="AC362" t="str">
        <f t="shared" si="188"/>
        <v>1</v>
      </c>
      <c r="AD362" t="str">
        <f t="shared" si="189"/>
        <v>1</v>
      </c>
      <c r="AE362" t="str">
        <f t="shared" si="190"/>
        <v>1</v>
      </c>
      <c r="AF362" t="str">
        <f t="shared" si="191"/>
        <v>1</v>
      </c>
      <c r="AG362" t="str">
        <f t="shared" si="192"/>
        <v>1</v>
      </c>
      <c r="AH362" t="str">
        <f t="shared" si="193"/>
        <v>1</v>
      </c>
      <c r="AI362" t="str">
        <f t="shared" si="194"/>
        <v>1</v>
      </c>
      <c r="AJ362" t="str">
        <f t="shared" si="195"/>
        <v>1</v>
      </c>
      <c r="AK362" t="str">
        <f t="shared" si="196"/>
        <v>1</v>
      </c>
      <c r="AL362" t="str">
        <f t="shared" si="197"/>
        <v>1</v>
      </c>
      <c r="AM362" t="str">
        <f t="shared" si="198"/>
        <v>1</v>
      </c>
      <c r="AN362" t="str">
        <f t="shared" si="199"/>
        <v>1</v>
      </c>
      <c r="AO362" t="str">
        <f t="shared" si="200"/>
        <v>1</v>
      </c>
      <c r="AP362" t="str">
        <f t="shared" si="201"/>
        <v>0</v>
      </c>
      <c r="AQ362" t="str">
        <f t="shared" si="202"/>
        <v>0</v>
      </c>
      <c r="AR362" t="str">
        <f t="shared" si="203"/>
        <v>0</v>
      </c>
      <c r="AS362" t="str">
        <f t="shared" si="204"/>
        <v>0</v>
      </c>
      <c r="AT362" t="str">
        <f t="shared" si="205"/>
        <v>0</v>
      </c>
      <c r="AU362" t="str">
        <f t="shared" si="206"/>
        <v>0</v>
      </c>
      <c r="AV362" t="str">
        <f t="shared" si="207"/>
        <v>0</v>
      </c>
      <c r="AW362" t="str">
        <f t="shared" si="208"/>
        <v>0</v>
      </c>
      <c r="AX362" t="str">
        <f t="shared" si="209"/>
        <v>0</v>
      </c>
      <c r="AY362" t="str">
        <f t="shared" si="210"/>
        <v>0</v>
      </c>
      <c r="AZ362" t="str">
        <f t="shared" si="211"/>
        <v>0</v>
      </c>
      <c r="BA362" t="str">
        <f t="shared" si="212"/>
        <v>0</v>
      </c>
      <c r="BB362" t="str">
        <f t="shared" si="213"/>
        <v>0</v>
      </c>
      <c r="BC362" t="str">
        <f t="shared" si="214"/>
        <v>0</v>
      </c>
      <c r="BD362" t="str">
        <f t="shared" si="215"/>
        <v>0</v>
      </c>
    </row>
    <row r="363" spans="1:56" x14ac:dyDescent="0.2">
      <c r="A363" s="1">
        <v>44129</v>
      </c>
      <c r="B363" t="s">
        <v>218</v>
      </c>
      <c r="C363" s="5">
        <v>8.49</v>
      </c>
      <c r="D363">
        <v>1.18</v>
      </c>
      <c r="E363">
        <v>36</v>
      </c>
      <c r="F363">
        <v>3</v>
      </c>
      <c r="G363">
        <v>31.23</v>
      </c>
      <c r="H363">
        <v>6.8460000000000001</v>
      </c>
      <c r="I363">
        <v>4.9822064056939341</v>
      </c>
      <c r="J363">
        <v>112711.86440677967</v>
      </c>
      <c r="K363">
        <v>516101.69491525425</v>
      </c>
      <c r="L363">
        <v>0</v>
      </c>
      <c r="M363">
        <v>389.28571428571428</v>
      </c>
      <c r="N363">
        <v>7.7889908256880727</v>
      </c>
      <c r="O363">
        <v>126.92307692307689</v>
      </c>
      <c r="P363">
        <v>-80.267558528428097</v>
      </c>
      <c r="Q363">
        <v>2.4500000000000002</v>
      </c>
      <c r="R363">
        <v>0.3</v>
      </c>
      <c r="S363" s="2">
        <v>0</v>
      </c>
      <c r="T363" s="2">
        <v>21.777777777777771</v>
      </c>
      <c r="U363" t="str">
        <f t="shared" si="180"/>
        <v>0</v>
      </c>
      <c r="V363" t="str">
        <f t="shared" si="181"/>
        <v>0</v>
      </c>
      <c r="W363" t="str">
        <f t="shared" si="182"/>
        <v>0</v>
      </c>
      <c r="X363" t="str">
        <f t="shared" si="183"/>
        <v>0</v>
      </c>
      <c r="Y363" t="str">
        <f t="shared" si="184"/>
        <v>0</v>
      </c>
      <c r="Z363" t="str">
        <f t="shared" si="185"/>
        <v>0</v>
      </c>
      <c r="AA363" t="str">
        <f t="shared" si="186"/>
        <v>0</v>
      </c>
      <c r="AB363" t="str">
        <f t="shared" si="187"/>
        <v>1</v>
      </c>
      <c r="AC363" t="str">
        <f t="shared" si="188"/>
        <v>1</v>
      </c>
      <c r="AD363" t="str">
        <f t="shared" si="189"/>
        <v>1</v>
      </c>
      <c r="AE363" t="str">
        <f t="shared" si="190"/>
        <v>1</v>
      </c>
      <c r="AF363" t="str">
        <f t="shared" si="191"/>
        <v>1</v>
      </c>
      <c r="AG363" t="str">
        <f t="shared" si="192"/>
        <v>1</v>
      </c>
      <c r="AH363" t="str">
        <f t="shared" si="193"/>
        <v>1</v>
      </c>
      <c r="AI363" t="str">
        <f t="shared" si="194"/>
        <v>1</v>
      </c>
      <c r="AJ363" t="str">
        <f t="shared" si="195"/>
        <v>1</v>
      </c>
      <c r="AK363" t="str">
        <f t="shared" si="196"/>
        <v>1</v>
      </c>
      <c r="AL363" t="str">
        <f t="shared" si="197"/>
        <v>1</v>
      </c>
      <c r="AM363" t="str">
        <f t="shared" si="198"/>
        <v>0</v>
      </c>
      <c r="AN363" t="str">
        <f t="shared" si="199"/>
        <v>0</v>
      </c>
      <c r="AO363" t="str">
        <f t="shared" si="200"/>
        <v>0</v>
      </c>
      <c r="AP363" t="str">
        <f t="shared" si="201"/>
        <v>0</v>
      </c>
      <c r="AQ363" t="str">
        <f t="shared" si="202"/>
        <v>0</v>
      </c>
      <c r="AR363" t="str">
        <f t="shared" si="203"/>
        <v>0</v>
      </c>
      <c r="AS363" t="str">
        <f t="shared" si="204"/>
        <v>0</v>
      </c>
      <c r="AT363" t="str">
        <f t="shared" si="205"/>
        <v>0</v>
      </c>
      <c r="AU363" t="str">
        <f t="shared" si="206"/>
        <v>0</v>
      </c>
      <c r="AV363" t="str">
        <f t="shared" si="207"/>
        <v>0</v>
      </c>
      <c r="AW363" t="str">
        <f t="shared" si="208"/>
        <v>0</v>
      </c>
      <c r="AX363" t="str">
        <f t="shared" si="209"/>
        <v>0</v>
      </c>
      <c r="AY363" t="str">
        <f t="shared" si="210"/>
        <v>0</v>
      </c>
      <c r="AZ363" t="str">
        <f t="shared" si="211"/>
        <v>0</v>
      </c>
      <c r="BA363" t="str">
        <f t="shared" si="212"/>
        <v>0</v>
      </c>
      <c r="BB363" t="str">
        <f t="shared" si="213"/>
        <v>0</v>
      </c>
      <c r="BC363" t="str">
        <f t="shared" si="214"/>
        <v>0</v>
      </c>
      <c r="BD363" t="str">
        <f t="shared" si="215"/>
        <v>0</v>
      </c>
    </row>
    <row r="364" spans="1:56" x14ac:dyDescent="0.2">
      <c r="A364" s="1">
        <v>44129</v>
      </c>
      <c r="B364" t="s">
        <v>219</v>
      </c>
      <c r="C364" s="5">
        <v>4.67</v>
      </c>
      <c r="D364">
        <v>2.5499999999999998</v>
      </c>
      <c r="E364">
        <v>39</v>
      </c>
      <c r="F364">
        <v>3</v>
      </c>
      <c r="G364">
        <v>27.53</v>
      </c>
      <c r="H364">
        <v>2.9179999999999988</v>
      </c>
      <c r="I364">
        <v>0.27526543452613733</v>
      </c>
      <c r="J364">
        <v>-784313.72549019614</v>
      </c>
      <c r="K364">
        <v>99607843.137254909</v>
      </c>
      <c r="L364">
        <v>99215.686274509804</v>
      </c>
      <c r="M364">
        <v>3798.4444444444448</v>
      </c>
      <c r="N364">
        <v>2.7321125606973612E-2</v>
      </c>
      <c r="O364">
        <v>235.52631578947367</v>
      </c>
      <c r="P364">
        <v>-43.333333333333336</v>
      </c>
      <c r="Q364">
        <v>2.4500000000000002</v>
      </c>
      <c r="R364">
        <v>0.3</v>
      </c>
      <c r="S364" s="2">
        <v>58.474576271186457</v>
      </c>
      <c r="T364" s="2">
        <v>6.7796610169491398</v>
      </c>
      <c r="U364" t="str">
        <f t="shared" si="180"/>
        <v>0</v>
      </c>
      <c r="V364" t="str">
        <f t="shared" si="181"/>
        <v>0</v>
      </c>
      <c r="W364" t="str">
        <f t="shared" si="182"/>
        <v>0</v>
      </c>
      <c r="X364" t="str">
        <f t="shared" si="183"/>
        <v>0</v>
      </c>
      <c r="Y364" t="str">
        <f t="shared" si="184"/>
        <v>0</v>
      </c>
      <c r="Z364" t="str">
        <f t="shared" si="185"/>
        <v>0</v>
      </c>
      <c r="AA364" t="str">
        <f t="shared" si="186"/>
        <v>0</v>
      </c>
      <c r="AB364" t="str">
        <f t="shared" si="187"/>
        <v>0</v>
      </c>
      <c r="AC364" t="str">
        <f t="shared" si="188"/>
        <v>0</v>
      </c>
      <c r="AD364" t="str">
        <f t="shared" si="189"/>
        <v>0</v>
      </c>
      <c r="AE364" t="str">
        <f t="shared" si="190"/>
        <v>0</v>
      </c>
      <c r="AF364" t="str">
        <f t="shared" si="191"/>
        <v>0</v>
      </c>
      <c r="AG364" t="str">
        <f t="shared" si="192"/>
        <v>0</v>
      </c>
      <c r="AH364" t="str">
        <f t="shared" si="193"/>
        <v>1</v>
      </c>
      <c r="AI364" t="str">
        <f t="shared" si="194"/>
        <v>1</v>
      </c>
      <c r="AJ364" t="str">
        <f t="shared" si="195"/>
        <v>1</v>
      </c>
      <c r="AK364" t="str">
        <f t="shared" si="196"/>
        <v>1</v>
      </c>
      <c r="AL364" t="str">
        <f t="shared" si="197"/>
        <v>1</v>
      </c>
      <c r="AM364" t="str">
        <f t="shared" si="198"/>
        <v>1</v>
      </c>
      <c r="AN364" t="str">
        <f t="shared" si="199"/>
        <v>1</v>
      </c>
      <c r="AO364" t="str">
        <f t="shared" si="200"/>
        <v>1</v>
      </c>
      <c r="AP364" t="str">
        <f t="shared" si="201"/>
        <v>1</v>
      </c>
      <c r="AQ364" t="str">
        <f t="shared" si="202"/>
        <v>1</v>
      </c>
      <c r="AR364" t="str">
        <f t="shared" si="203"/>
        <v>1</v>
      </c>
      <c r="AS364" t="str">
        <f t="shared" si="204"/>
        <v>1</v>
      </c>
      <c r="AT364" t="str">
        <f t="shared" si="205"/>
        <v>1</v>
      </c>
      <c r="AU364" t="str">
        <f t="shared" si="206"/>
        <v>1</v>
      </c>
      <c r="AV364" t="str">
        <f t="shared" si="207"/>
        <v>1</v>
      </c>
      <c r="AW364" t="str">
        <f t="shared" si="208"/>
        <v>1</v>
      </c>
      <c r="AX364" t="str">
        <f t="shared" si="209"/>
        <v>1</v>
      </c>
      <c r="AY364" t="str">
        <f t="shared" si="210"/>
        <v>1</v>
      </c>
      <c r="AZ364" t="str">
        <f t="shared" si="211"/>
        <v>1</v>
      </c>
      <c r="BA364" t="str">
        <f t="shared" si="212"/>
        <v>1</v>
      </c>
      <c r="BB364" t="str">
        <f t="shared" si="213"/>
        <v>1</v>
      </c>
      <c r="BC364" t="str">
        <f t="shared" si="214"/>
        <v>1</v>
      </c>
      <c r="BD364" t="str">
        <f t="shared" si="215"/>
        <v>1</v>
      </c>
    </row>
    <row r="365" spans="1:56" x14ac:dyDescent="0.2">
      <c r="A365" s="1">
        <v>44129</v>
      </c>
      <c r="B365" t="s">
        <v>220</v>
      </c>
      <c r="C365" s="5">
        <v>45.3</v>
      </c>
      <c r="D365">
        <v>0.63280000000000003</v>
      </c>
      <c r="E365">
        <v>47</v>
      </c>
      <c r="F365">
        <v>2</v>
      </c>
      <c r="G365">
        <v>22.16</v>
      </c>
      <c r="H365">
        <v>-7.2480000000000047</v>
      </c>
      <c r="I365">
        <v>-1.5800284405117552E-2</v>
      </c>
      <c r="J365">
        <v>657395.70164348918</v>
      </c>
      <c r="K365">
        <v>2594816.6877370416</v>
      </c>
      <c r="L365">
        <v>-216498.10366624524</v>
      </c>
      <c r="M365">
        <v>140.11299435028249</v>
      </c>
      <c r="N365">
        <v>9.133064516129032</v>
      </c>
      <c r="O365">
        <v>103.27658207516863</v>
      </c>
      <c r="P365">
        <v>-75.939163498098864</v>
      </c>
      <c r="Q365">
        <v>2.4500000000000002</v>
      </c>
      <c r="R365">
        <v>0.3</v>
      </c>
      <c r="S365" s="2">
        <v>5.4365733113673853</v>
      </c>
      <c r="T365" s="2">
        <v>17.627677100494228</v>
      </c>
      <c r="U365" t="str">
        <f t="shared" si="180"/>
        <v>0</v>
      </c>
      <c r="V365" t="str">
        <f t="shared" si="181"/>
        <v>0</v>
      </c>
      <c r="W365" t="str">
        <f t="shared" si="182"/>
        <v>0</v>
      </c>
      <c r="X365" t="str">
        <f t="shared" si="183"/>
        <v>0</v>
      </c>
      <c r="Y365" t="str">
        <f t="shared" si="184"/>
        <v>0</v>
      </c>
      <c r="Z365" t="str">
        <f t="shared" si="185"/>
        <v>0</v>
      </c>
      <c r="AA365" t="str">
        <f t="shared" si="186"/>
        <v>0</v>
      </c>
      <c r="AB365" t="str">
        <f t="shared" si="187"/>
        <v>0</v>
      </c>
      <c r="AC365" t="str">
        <f t="shared" si="188"/>
        <v>1</v>
      </c>
      <c r="AD365" t="str">
        <f t="shared" si="189"/>
        <v>1</v>
      </c>
      <c r="AE365" t="str">
        <f t="shared" si="190"/>
        <v>1</v>
      </c>
      <c r="AF365" t="str">
        <f t="shared" si="191"/>
        <v>1</v>
      </c>
      <c r="AG365" t="str">
        <f t="shared" si="192"/>
        <v>1</v>
      </c>
      <c r="AH365" t="str">
        <f t="shared" si="193"/>
        <v>1</v>
      </c>
      <c r="AI365" t="str">
        <f t="shared" si="194"/>
        <v>1</v>
      </c>
      <c r="AJ365" t="str">
        <f t="shared" si="195"/>
        <v>1</v>
      </c>
      <c r="AK365" t="str">
        <f t="shared" si="196"/>
        <v>1</v>
      </c>
      <c r="AL365" t="str">
        <f t="shared" si="197"/>
        <v>1</v>
      </c>
      <c r="AM365" t="str">
        <f t="shared" si="198"/>
        <v>1</v>
      </c>
      <c r="AN365" t="str">
        <f t="shared" si="199"/>
        <v>1</v>
      </c>
      <c r="AO365" t="str">
        <f t="shared" si="200"/>
        <v>1</v>
      </c>
      <c r="AP365" t="str">
        <f t="shared" si="201"/>
        <v>1</v>
      </c>
      <c r="AQ365" t="str">
        <f t="shared" si="202"/>
        <v>0</v>
      </c>
      <c r="AR365" t="str">
        <f t="shared" si="203"/>
        <v>0</v>
      </c>
      <c r="AS365" t="str">
        <f t="shared" si="204"/>
        <v>0</v>
      </c>
      <c r="AT365" t="str">
        <f t="shared" si="205"/>
        <v>0</v>
      </c>
      <c r="AU365" t="str">
        <f t="shared" si="206"/>
        <v>0</v>
      </c>
      <c r="AV365" t="str">
        <f t="shared" si="207"/>
        <v>0</v>
      </c>
      <c r="AW365" t="str">
        <f t="shared" si="208"/>
        <v>0</v>
      </c>
      <c r="AX365" t="str">
        <f t="shared" si="209"/>
        <v>0</v>
      </c>
      <c r="AY365" t="str">
        <f t="shared" si="210"/>
        <v>0</v>
      </c>
      <c r="AZ365" t="str">
        <f t="shared" si="211"/>
        <v>0</v>
      </c>
      <c r="BA365" t="str">
        <f t="shared" si="212"/>
        <v>0</v>
      </c>
      <c r="BB365" t="str">
        <f t="shared" si="213"/>
        <v>0</v>
      </c>
      <c r="BC365" t="str">
        <f t="shared" si="214"/>
        <v>0</v>
      </c>
      <c r="BD365" t="str">
        <f t="shared" si="215"/>
        <v>0</v>
      </c>
    </row>
    <row r="366" spans="1:56" x14ac:dyDescent="0.2">
      <c r="A366" s="1">
        <v>44129</v>
      </c>
      <c r="B366" t="s">
        <v>221</v>
      </c>
      <c r="C366" s="5">
        <v>29.02</v>
      </c>
      <c r="D366">
        <v>1.1599999999999999</v>
      </c>
      <c r="E366">
        <v>51</v>
      </c>
      <c r="F366">
        <v>2</v>
      </c>
      <c r="G366">
        <v>37.39</v>
      </c>
      <c r="H366">
        <v>6.7260000000000026</v>
      </c>
      <c r="I366">
        <v>1.8437225636523187</v>
      </c>
      <c r="J366">
        <v>242241.37931034484</v>
      </c>
      <c r="K366">
        <v>1606034.4827586208</v>
      </c>
      <c r="L366">
        <v>-856034.48275862075</v>
      </c>
      <c r="M366">
        <v>45.993589743589745</v>
      </c>
      <c r="N366">
        <v>10.11149825783972</v>
      </c>
      <c r="O366">
        <v>346.15384615384613</v>
      </c>
      <c r="P366">
        <v>-50.638297872340431</v>
      </c>
      <c r="Q366">
        <v>2.4500000000000002</v>
      </c>
      <c r="R366">
        <v>0.3</v>
      </c>
      <c r="S366" s="2">
        <v>10.714285714285699</v>
      </c>
      <c r="T366" s="2">
        <v>13.392857142857149</v>
      </c>
      <c r="U366" t="str">
        <f t="shared" si="180"/>
        <v>0</v>
      </c>
      <c r="V366" t="str">
        <f t="shared" si="181"/>
        <v>0</v>
      </c>
      <c r="W366" t="str">
        <f t="shared" si="182"/>
        <v>0</v>
      </c>
      <c r="X366" t="str">
        <f t="shared" si="183"/>
        <v>0</v>
      </c>
      <c r="Y366" t="str">
        <f t="shared" si="184"/>
        <v>0</v>
      </c>
      <c r="Z366" t="str">
        <f t="shared" si="185"/>
        <v>0</v>
      </c>
      <c r="AA366" t="str">
        <f t="shared" si="186"/>
        <v>0</v>
      </c>
      <c r="AB366" t="str">
        <f t="shared" si="187"/>
        <v>0</v>
      </c>
      <c r="AC366" t="str">
        <f t="shared" si="188"/>
        <v>0</v>
      </c>
      <c r="AD366" t="str">
        <f t="shared" si="189"/>
        <v>0</v>
      </c>
      <c r="AE366" t="str">
        <f t="shared" si="190"/>
        <v>1</v>
      </c>
      <c r="AF366" t="str">
        <f t="shared" si="191"/>
        <v>1</v>
      </c>
      <c r="AG366" t="str">
        <f t="shared" si="192"/>
        <v>1</v>
      </c>
      <c r="AH366" t="str">
        <f t="shared" si="193"/>
        <v>1</v>
      </c>
      <c r="AI366" t="str">
        <f t="shared" si="194"/>
        <v>1</v>
      </c>
      <c r="AJ366" t="str">
        <f t="shared" si="195"/>
        <v>1</v>
      </c>
      <c r="AK366" t="str">
        <f t="shared" si="196"/>
        <v>1</v>
      </c>
      <c r="AL366" t="str">
        <f t="shared" si="197"/>
        <v>1</v>
      </c>
      <c r="AM366" t="str">
        <f t="shared" si="198"/>
        <v>1</v>
      </c>
      <c r="AN366" t="str">
        <f t="shared" si="199"/>
        <v>1</v>
      </c>
      <c r="AO366" t="str">
        <f t="shared" si="200"/>
        <v>1</v>
      </c>
      <c r="AP366" t="str">
        <f t="shared" si="201"/>
        <v>1</v>
      </c>
      <c r="AQ366" t="str">
        <f t="shared" si="202"/>
        <v>1</v>
      </c>
      <c r="AR366" t="str">
        <f t="shared" si="203"/>
        <v>1</v>
      </c>
      <c r="AS366" t="str">
        <f t="shared" si="204"/>
        <v>1</v>
      </c>
      <c r="AT366" t="str">
        <f t="shared" si="205"/>
        <v>0</v>
      </c>
      <c r="AU366" t="str">
        <f t="shared" si="206"/>
        <v>0</v>
      </c>
      <c r="AV366" t="str">
        <f t="shared" si="207"/>
        <v>0</v>
      </c>
      <c r="AW366" t="str">
        <f t="shared" si="208"/>
        <v>0</v>
      </c>
      <c r="AX366" t="str">
        <f t="shared" si="209"/>
        <v>0</v>
      </c>
      <c r="AY366" t="str">
        <f t="shared" si="210"/>
        <v>0</v>
      </c>
      <c r="AZ366" t="str">
        <f t="shared" si="211"/>
        <v>0</v>
      </c>
      <c r="BA366" t="str">
        <f t="shared" si="212"/>
        <v>0</v>
      </c>
      <c r="BB366" t="str">
        <f t="shared" si="213"/>
        <v>0</v>
      </c>
      <c r="BC366" t="str">
        <f t="shared" si="214"/>
        <v>0</v>
      </c>
      <c r="BD366" t="str">
        <f t="shared" si="215"/>
        <v>0</v>
      </c>
    </row>
    <row r="367" spans="1:56" x14ac:dyDescent="0.2">
      <c r="A367" s="1">
        <v>44129</v>
      </c>
      <c r="B367" t="s">
        <v>22</v>
      </c>
      <c r="C367" s="5">
        <v>34.82</v>
      </c>
      <c r="D367">
        <v>1.67</v>
      </c>
      <c r="E367">
        <v>54</v>
      </c>
      <c r="F367">
        <v>2</v>
      </c>
      <c r="G367">
        <v>30.3</v>
      </c>
      <c r="H367">
        <v>-0.6980000000000004</v>
      </c>
      <c r="I367">
        <v>0</v>
      </c>
      <c r="J367">
        <v>138323.35329341318</v>
      </c>
      <c r="K367">
        <v>249700.59880239522</v>
      </c>
      <c r="L367">
        <v>-63473.053892215568</v>
      </c>
      <c r="M367">
        <v>22</v>
      </c>
      <c r="N367">
        <v>73.61522198731501</v>
      </c>
      <c r="O367">
        <v>421.71196501093408</v>
      </c>
      <c r="P367">
        <v>-49.393939393939398</v>
      </c>
      <c r="Q367">
        <v>2.4500000000000002</v>
      </c>
      <c r="R367">
        <v>0.3</v>
      </c>
      <c r="S367" s="2">
        <v>3.0538922155688719</v>
      </c>
      <c r="T367" s="2">
        <v>16.167664670658681</v>
      </c>
      <c r="U367" t="str">
        <f t="shared" si="180"/>
        <v>0</v>
      </c>
      <c r="V367" t="str">
        <f t="shared" si="181"/>
        <v>0</v>
      </c>
      <c r="W367" t="str">
        <f t="shared" si="182"/>
        <v>0</v>
      </c>
      <c r="X367" t="str">
        <f t="shared" si="183"/>
        <v>0</v>
      </c>
      <c r="Y367" t="str">
        <f t="shared" si="184"/>
        <v>0</v>
      </c>
      <c r="Z367" t="str">
        <f t="shared" si="185"/>
        <v>0</v>
      </c>
      <c r="AA367" t="str">
        <f t="shared" si="186"/>
        <v>0</v>
      </c>
      <c r="AB367" t="str">
        <f t="shared" si="187"/>
        <v>0</v>
      </c>
      <c r="AC367" t="str">
        <f t="shared" si="188"/>
        <v>0</v>
      </c>
      <c r="AD367" t="str">
        <f t="shared" si="189"/>
        <v>1</v>
      </c>
      <c r="AE367" t="str">
        <f t="shared" si="190"/>
        <v>1</v>
      </c>
      <c r="AF367" t="str">
        <f t="shared" si="191"/>
        <v>1</v>
      </c>
      <c r="AG367" t="str">
        <f t="shared" si="192"/>
        <v>1</v>
      </c>
      <c r="AH367" t="str">
        <f t="shared" si="193"/>
        <v>1</v>
      </c>
      <c r="AI367" t="str">
        <f t="shared" si="194"/>
        <v>1</v>
      </c>
      <c r="AJ367" t="str">
        <f t="shared" si="195"/>
        <v>1</v>
      </c>
      <c r="AK367" t="str">
        <f t="shared" si="196"/>
        <v>1</v>
      </c>
      <c r="AL367" t="str">
        <f t="shared" si="197"/>
        <v>1</v>
      </c>
      <c r="AM367" t="str">
        <f t="shared" si="198"/>
        <v>1</v>
      </c>
      <c r="AN367" t="str">
        <f t="shared" si="199"/>
        <v>1</v>
      </c>
      <c r="AO367" t="str">
        <f t="shared" si="200"/>
        <v>1</v>
      </c>
      <c r="AP367" t="str">
        <f t="shared" si="201"/>
        <v>0</v>
      </c>
      <c r="AQ367" t="str">
        <f t="shared" si="202"/>
        <v>0</v>
      </c>
      <c r="AR367" t="str">
        <f t="shared" si="203"/>
        <v>0</v>
      </c>
      <c r="AS367" t="str">
        <f t="shared" si="204"/>
        <v>0</v>
      </c>
      <c r="AT367" t="str">
        <f t="shared" si="205"/>
        <v>0</v>
      </c>
      <c r="AU367" t="str">
        <f t="shared" si="206"/>
        <v>0</v>
      </c>
      <c r="AV367" t="str">
        <f t="shared" si="207"/>
        <v>0</v>
      </c>
      <c r="AW367" t="str">
        <f t="shared" si="208"/>
        <v>0</v>
      </c>
      <c r="AX367" t="str">
        <f t="shared" si="209"/>
        <v>0</v>
      </c>
      <c r="AY367" t="str">
        <f t="shared" si="210"/>
        <v>0</v>
      </c>
      <c r="AZ367" t="str">
        <f t="shared" si="211"/>
        <v>0</v>
      </c>
      <c r="BA367" t="str">
        <f t="shared" si="212"/>
        <v>0</v>
      </c>
      <c r="BB367" t="str">
        <f t="shared" si="213"/>
        <v>0</v>
      </c>
      <c r="BC367" t="str">
        <f t="shared" si="214"/>
        <v>0</v>
      </c>
      <c r="BD367" t="str">
        <f t="shared" si="215"/>
        <v>0</v>
      </c>
    </row>
    <row r="368" spans="1:56" x14ac:dyDescent="0.2">
      <c r="A368" s="1">
        <v>44129</v>
      </c>
      <c r="B368" t="s">
        <v>222</v>
      </c>
      <c r="C368" s="5">
        <v>2.66</v>
      </c>
      <c r="D368">
        <v>2.09</v>
      </c>
      <c r="E368">
        <v>55</v>
      </c>
      <c r="F368">
        <v>2</v>
      </c>
      <c r="G368">
        <v>19.61</v>
      </c>
      <c r="H368">
        <v>-2.458000000000002</v>
      </c>
      <c r="I368">
        <v>-11.665257819103983</v>
      </c>
      <c r="J368">
        <v>200956.93779904308</v>
      </c>
      <c r="K368">
        <v>885167.46411483258</v>
      </c>
      <c r="L368">
        <v>-13875.598086124402</v>
      </c>
      <c r="M368">
        <v>970.93023255813955</v>
      </c>
      <c r="N368">
        <v>0.79640718562874258</v>
      </c>
      <c r="O368">
        <v>422.36940764808787</v>
      </c>
      <c r="P368">
        <v>-75.029868578255673</v>
      </c>
      <c r="Q368">
        <v>2.4500000000000002</v>
      </c>
      <c r="R368">
        <v>0.3</v>
      </c>
      <c r="S368" s="2">
        <v>8.0188679245282977</v>
      </c>
      <c r="T368" s="2">
        <v>25.471698113207541</v>
      </c>
      <c r="U368" t="str">
        <f t="shared" si="180"/>
        <v>0</v>
      </c>
      <c r="V368" t="str">
        <f t="shared" si="181"/>
        <v>0</v>
      </c>
      <c r="W368" t="str">
        <f t="shared" si="182"/>
        <v>0</v>
      </c>
      <c r="X368" t="str">
        <f t="shared" si="183"/>
        <v>0</v>
      </c>
      <c r="Y368" t="str">
        <f t="shared" si="184"/>
        <v>0</v>
      </c>
      <c r="Z368" t="str">
        <f t="shared" si="185"/>
        <v>0</v>
      </c>
      <c r="AA368" t="str">
        <f t="shared" si="186"/>
        <v>1</v>
      </c>
      <c r="AB368" t="str">
        <f t="shared" si="187"/>
        <v>1</v>
      </c>
      <c r="AC368" t="str">
        <f t="shared" si="188"/>
        <v>1</v>
      </c>
      <c r="AD368" t="str">
        <f t="shared" si="189"/>
        <v>1</v>
      </c>
      <c r="AE368" t="str">
        <f t="shared" si="190"/>
        <v>1</v>
      </c>
      <c r="AF368" t="str">
        <f t="shared" si="191"/>
        <v>1</v>
      </c>
      <c r="AG368" t="str">
        <f t="shared" si="192"/>
        <v>1</v>
      </c>
      <c r="AH368" t="str">
        <f t="shared" si="193"/>
        <v>1</v>
      </c>
      <c r="AI368" t="str">
        <f t="shared" si="194"/>
        <v>1</v>
      </c>
      <c r="AJ368" t="str">
        <f t="shared" si="195"/>
        <v>1</v>
      </c>
      <c r="AK368" t="str">
        <f t="shared" si="196"/>
        <v>1</v>
      </c>
      <c r="AL368" t="str">
        <f t="shared" si="197"/>
        <v>1</v>
      </c>
      <c r="AM368" t="str">
        <f t="shared" si="198"/>
        <v>1</v>
      </c>
      <c r="AN368" t="str">
        <f t="shared" si="199"/>
        <v>1</v>
      </c>
      <c r="AO368" t="str">
        <f t="shared" si="200"/>
        <v>1</v>
      </c>
      <c r="AP368" t="str">
        <f t="shared" si="201"/>
        <v>1</v>
      </c>
      <c r="AQ368" t="str">
        <f t="shared" si="202"/>
        <v>1</v>
      </c>
      <c r="AR368" t="str">
        <f t="shared" si="203"/>
        <v>1</v>
      </c>
      <c r="AS368" t="str">
        <f t="shared" si="204"/>
        <v>0</v>
      </c>
      <c r="AT368" t="str">
        <f t="shared" si="205"/>
        <v>0</v>
      </c>
      <c r="AU368" t="str">
        <f t="shared" si="206"/>
        <v>0</v>
      </c>
      <c r="AV368" t="str">
        <f t="shared" si="207"/>
        <v>0</v>
      </c>
      <c r="AW368" t="str">
        <f t="shared" si="208"/>
        <v>0</v>
      </c>
      <c r="AX368" t="str">
        <f t="shared" si="209"/>
        <v>0</v>
      </c>
      <c r="AY368" t="str">
        <f t="shared" si="210"/>
        <v>0</v>
      </c>
      <c r="AZ368" t="str">
        <f t="shared" si="211"/>
        <v>0</v>
      </c>
      <c r="BA368" t="str">
        <f t="shared" si="212"/>
        <v>0</v>
      </c>
      <c r="BB368" t="str">
        <f t="shared" si="213"/>
        <v>0</v>
      </c>
      <c r="BC368" t="str">
        <f t="shared" si="214"/>
        <v>0</v>
      </c>
      <c r="BD368" t="str">
        <f t="shared" si="215"/>
        <v>0</v>
      </c>
    </row>
    <row r="369" spans="1:56" x14ac:dyDescent="0.2">
      <c r="A369" s="1">
        <v>44129</v>
      </c>
      <c r="B369" t="s">
        <v>117</v>
      </c>
      <c r="C369" s="5">
        <v>70.73</v>
      </c>
      <c r="D369">
        <v>1.07</v>
      </c>
      <c r="E369">
        <v>57</v>
      </c>
      <c r="F369">
        <v>2</v>
      </c>
      <c r="G369">
        <v>37.380000000000003</v>
      </c>
      <c r="H369">
        <v>0.82199999999999562</v>
      </c>
      <c r="I369">
        <v>1.2298959318826985</v>
      </c>
      <c r="J369">
        <v>-330841.1214953271</v>
      </c>
      <c r="K369">
        <v>3485981.308411215</v>
      </c>
      <c r="L369">
        <v>-660747.66355140181</v>
      </c>
      <c r="M369">
        <v>18.234261349385502</v>
      </c>
      <c r="N369">
        <v>9.7290233837689151</v>
      </c>
      <c r="O369">
        <v>132.60869565217394</v>
      </c>
      <c r="P369">
        <v>-63.230240549828174</v>
      </c>
      <c r="Q369">
        <v>2.4500000000000002</v>
      </c>
      <c r="R369">
        <v>0.3</v>
      </c>
      <c r="S369" s="2">
        <v>1.941747572815536</v>
      </c>
      <c r="T369" s="2">
        <v>7.281553398058259</v>
      </c>
      <c r="U369" t="str">
        <f t="shared" si="180"/>
        <v>0</v>
      </c>
      <c r="V369" t="str">
        <f t="shared" si="181"/>
        <v>0</v>
      </c>
      <c r="W369" t="str">
        <f t="shared" si="182"/>
        <v>0</v>
      </c>
      <c r="X369" t="str">
        <f t="shared" si="183"/>
        <v>0</v>
      </c>
      <c r="Y369" t="str">
        <f t="shared" si="184"/>
        <v>0</v>
      </c>
      <c r="Z369" t="str">
        <f t="shared" si="185"/>
        <v>0</v>
      </c>
      <c r="AA369" t="str">
        <f t="shared" si="186"/>
        <v>0</v>
      </c>
      <c r="AB369" t="str">
        <f t="shared" si="187"/>
        <v>0</v>
      </c>
      <c r="AC369" t="str">
        <f t="shared" si="188"/>
        <v>0</v>
      </c>
      <c r="AD369" t="str">
        <f t="shared" si="189"/>
        <v>0</v>
      </c>
      <c r="AE369" t="str">
        <f t="shared" si="190"/>
        <v>0</v>
      </c>
      <c r="AF369" t="str">
        <f t="shared" si="191"/>
        <v>0</v>
      </c>
      <c r="AG369" t="str">
        <f t="shared" si="192"/>
        <v>0</v>
      </c>
      <c r="AH369" t="str">
        <f t="shared" si="193"/>
        <v>1</v>
      </c>
      <c r="AI369" t="str">
        <f t="shared" si="194"/>
        <v>1</v>
      </c>
      <c r="AJ369" t="str">
        <f t="shared" si="195"/>
        <v>1</v>
      </c>
      <c r="AK369" t="str">
        <f t="shared" si="196"/>
        <v>1</v>
      </c>
      <c r="AL369" t="str">
        <f t="shared" si="197"/>
        <v>1</v>
      </c>
      <c r="AM369" t="str">
        <f t="shared" si="198"/>
        <v>1</v>
      </c>
      <c r="AN369" t="str">
        <f t="shared" si="199"/>
        <v>0</v>
      </c>
      <c r="AO369" t="str">
        <f t="shared" si="200"/>
        <v>0</v>
      </c>
      <c r="AP369" t="str">
        <f t="shared" si="201"/>
        <v>0</v>
      </c>
      <c r="AQ369" t="str">
        <f t="shared" si="202"/>
        <v>0</v>
      </c>
      <c r="AR369" t="str">
        <f t="shared" si="203"/>
        <v>0</v>
      </c>
      <c r="AS369" t="str">
        <f t="shared" si="204"/>
        <v>0</v>
      </c>
      <c r="AT369" t="str">
        <f t="shared" si="205"/>
        <v>0</v>
      </c>
      <c r="AU369" t="str">
        <f t="shared" si="206"/>
        <v>0</v>
      </c>
      <c r="AV369" t="str">
        <f t="shared" si="207"/>
        <v>0</v>
      </c>
      <c r="AW369" t="str">
        <f t="shared" si="208"/>
        <v>0</v>
      </c>
      <c r="AX369" t="str">
        <f t="shared" si="209"/>
        <v>0</v>
      </c>
      <c r="AY369" t="str">
        <f t="shared" si="210"/>
        <v>0</v>
      </c>
      <c r="AZ369" t="str">
        <f t="shared" si="211"/>
        <v>0</v>
      </c>
      <c r="BA369" t="str">
        <f t="shared" si="212"/>
        <v>0</v>
      </c>
      <c r="BB369" t="str">
        <f t="shared" si="213"/>
        <v>0</v>
      </c>
      <c r="BC369" t="str">
        <f t="shared" si="214"/>
        <v>0</v>
      </c>
      <c r="BD369" t="str">
        <f t="shared" si="215"/>
        <v>0</v>
      </c>
    </row>
    <row r="370" spans="1:56" x14ac:dyDescent="0.2">
      <c r="A370" s="1">
        <v>44129</v>
      </c>
      <c r="B370" t="s">
        <v>223</v>
      </c>
      <c r="C370" s="5">
        <v>0.47577000000000003</v>
      </c>
      <c r="D370">
        <v>4.8250000000000002</v>
      </c>
      <c r="E370">
        <v>58</v>
      </c>
      <c r="F370">
        <v>2</v>
      </c>
      <c r="G370">
        <v>28.36</v>
      </c>
      <c r="H370">
        <v>6.1379999999999981</v>
      </c>
      <c r="I370">
        <v>0.81487672377769726</v>
      </c>
      <c r="J370">
        <v>44145.07772020725</v>
      </c>
      <c r="K370">
        <v>122487.04663212434</v>
      </c>
      <c r="L370">
        <v>5181.3471502590673</v>
      </c>
      <c r="M370">
        <v>540.1606425702812</v>
      </c>
      <c r="N370">
        <v>1.7686617100371747</v>
      </c>
      <c r="O370">
        <v>85.576923076923066</v>
      </c>
      <c r="P370">
        <v>-63.749060856498865</v>
      </c>
      <c r="Q370">
        <v>2.4500000000000002</v>
      </c>
      <c r="R370">
        <v>0.3</v>
      </c>
      <c r="S370" s="2">
        <v>0.65217391304348371</v>
      </c>
      <c r="T370" s="2">
        <v>17.826086956521738</v>
      </c>
      <c r="U370" t="str">
        <f t="shared" si="180"/>
        <v>0</v>
      </c>
      <c r="V370" t="str">
        <f t="shared" si="181"/>
        <v>0</v>
      </c>
      <c r="W370" t="str">
        <f t="shared" si="182"/>
        <v>0</v>
      </c>
      <c r="X370" t="str">
        <f t="shared" si="183"/>
        <v>0</v>
      </c>
      <c r="Y370" t="str">
        <f t="shared" si="184"/>
        <v>0</v>
      </c>
      <c r="Z370" t="str">
        <f t="shared" si="185"/>
        <v>0</v>
      </c>
      <c r="AA370" t="str">
        <f t="shared" si="186"/>
        <v>0</v>
      </c>
      <c r="AB370" t="str">
        <f t="shared" si="187"/>
        <v>0</v>
      </c>
      <c r="AC370" t="str">
        <f t="shared" si="188"/>
        <v>1</v>
      </c>
      <c r="AD370" t="str">
        <f t="shared" si="189"/>
        <v>1</v>
      </c>
      <c r="AE370" t="str">
        <f t="shared" si="190"/>
        <v>1</v>
      </c>
      <c r="AF370" t="str">
        <f t="shared" si="191"/>
        <v>1</v>
      </c>
      <c r="AG370" t="str">
        <f t="shared" si="192"/>
        <v>1</v>
      </c>
      <c r="AH370" t="str">
        <f t="shared" si="193"/>
        <v>1</v>
      </c>
      <c r="AI370" t="str">
        <f t="shared" si="194"/>
        <v>1</v>
      </c>
      <c r="AJ370" t="str">
        <f t="shared" si="195"/>
        <v>1</v>
      </c>
      <c r="AK370" t="str">
        <f t="shared" si="196"/>
        <v>1</v>
      </c>
      <c r="AL370" t="str">
        <f t="shared" si="197"/>
        <v>1</v>
      </c>
      <c r="AM370" t="str">
        <f t="shared" si="198"/>
        <v>0</v>
      </c>
      <c r="AN370" t="str">
        <f t="shared" si="199"/>
        <v>0</v>
      </c>
      <c r="AO370" t="str">
        <f t="shared" si="200"/>
        <v>0</v>
      </c>
      <c r="AP370" t="str">
        <f t="shared" si="201"/>
        <v>0</v>
      </c>
      <c r="AQ370" t="str">
        <f t="shared" si="202"/>
        <v>0</v>
      </c>
      <c r="AR370" t="str">
        <f t="shared" si="203"/>
        <v>0</v>
      </c>
      <c r="AS370" t="str">
        <f t="shared" si="204"/>
        <v>0</v>
      </c>
      <c r="AT370" t="str">
        <f t="shared" si="205"/>
        <v>0</v>
      </c>
      <c r="AU370" t="str">
        <f t="shared" si="206"/>
        <v>0</v>
      </c>
      <c r="AV370" t="str">
        <f t="shared" si="207"/>
        <v>0</v>
      </c>
      <c r="AW370" t="str">
        <f t="shared" si="208"/>
        <v>0</v>
      </c>
      <c r="AX370" t="str">
        <f t="shared" si="209"/>
        <v>0</v>
      </c>
      <c r="AY370" t="str">
        <f t="shared" si="210"/>
        <v>0</v>
      </c>
      <c r="AZ370" t="str">
        <f t="shared" si="211"/>
        <v>0</v>
      </c>
      <c r="BA370" t="str">
        <f t="shared" si="212"/>
        <v>0</v>
      </c>
      <c r="BB370" t="str">
        <f t="shared" si="213"/>
        <v>0</v>
      </c>
      <c r="BC370" t="str">
        <f t="shared" si="214"/>
        <v>0</v>
      </c>
      <c r="BD370" t="str">
        <f t="shared" si="215"/>
        <v>0</v>
      </c>
    </row>
    <row r="371" spans="1:56" x14ac:dyDescent="0.2">
      <c r="A371" s="1">
        <v>44129</v>
      </c>
      <c r="B371" t="s">
        <v>162</v>
      </c>
      <c r="C371" s="5">
        <v>22.82</v>
      </c>
      <c r="D371">
        <v>2.9</v>
      </c>
      <c r="E371">
        <v>61</v>
      </c>
      <c r="F371">
        <v>2</v>
      </c>
      <c r="G371">
        <v>11.75</v>
      </c>
      <c r="H371">
        <v>-9.259999999999998</v>
      </c>
      <c r="I371">
        <v>0</v>
      </c>
      <c r="J371">
        <v>-21034.482758620692</v>
      </c>
      <c r="K371">
        <v>132758.62068965519</v>
      </c>
      <c r="L371">
        <v>27586.206896551725</v>
      </c>
      <c r="M371">
        <v>18.692465753424656</v>
      </c>
      <c r="N371">
        <v>83.617309735810352</v>
      </c>
      <c r="O371">
        <v>61.111111111111107</v>
      </c>
      <c r="P371">
        <v>-66.857142857142847</v>
      </c>
      <c r="Q371">
        <v>2.4500000000000002</v>
      </c>
      <c r="R371">
        <v>0.3</v>
      </c>
      <c r="S371" s="2">
        <v>1.6262975778546609</v>
      </c>
      <c r="T371" s="2">
        <v>14.186851211072669</v>
      </c>
      <c r="U371" t="str">
        <f t="shared" si="180"/>
        <v>0</v>
      </c>
      <c r="V371" t="str">
        <f t="shared" si="181"/>
        <v>0</v>
      </c>
      <c r="W371" t="str">
        <f t="shared" si="182"/>
        <v>0</v>
      </c>
      <c r="X371" t="str">
        <f t="shared" si="183"/>
        <v>0</v>
      </c>
      <c r="Y371" t="str">
        <f t="shared" si="184"/>
        <v>0</v>
      </c>
      <c r="Z371" t="str">
        <f t="shared" si="185"/>
        <v>0</v>
      </c>
      <c r="AA371" t="str">
        <f t="shared" si="186"/>
        <v>0</v>
      </c>
      <c r="AB371" t="str">
        <f t="shared" si="187"/>
        <v>0</v>
      </c>
      <c r="AC371" t="str">
        <f t="shared" si="188"/>
        <v>0</v>
      </c>
      <c r="AD371" t="str">
        <f t="shared" si="189"/>
        <v>1</v>
      </c>
      <c r="AE371" t="str">
        <f t="shared" si="190"/>
        <v>1</v>
      </c>
      <c r="AF371" t="str">
        <f t="shared" si="191"/>
        <v>1</v>
      </c>
      <c r="AG371" t="str">
        <f t="shared" si="192"/>
        <v>1</v>
      </c>
      <c r="AH371" t="str">
        <f t="shared" si="193"/>
        <v>1</v>
      </c>
      <c r="AI371" t="str">
        <f t="shared" si="194"/>
        <v>1</v>
      </c>
      <c r="AJ371" t="str">
        <f t="shared" si="195"/>
        <v>1</v>
      </c>
      <c r="AK371" t="str">
        <f t="shared" si="196"/>
        <v>1</v>
      </c>
      <c r="AL371" t="str">
        <f t="shared" si="197"/>
        <v>1</v>
      </c>
      <c r="AM371" t="str">
        <f t="shared" si="198"/>
        <v>1</v>
      </c>
      <c r="AN371" t="str">
        <f t="shared" si="199"/>
        <v>0</v>
      </c>
      <c r="AO371" t="str">
        <f t="shared" si="200"/>
        <v>0</v>
      </c>
      <c r="AP371" t="str">
        <f t="shared" si="201"/>
        <v>0</v>
      </c>
      <c r="AQ371" t="str">
        <f t="shared" si="202"/>
        <v>0</v>
      </c>
      <c r="AR371" t="str">
        <f t="shared" si="203"/>
        <v>0</v>
      </c>
      <c r="AS371" t="str">
        <f t="shared" si="204"/>
        <v>0</v>
      </c>
      <c r="AT371" t="str">
        <f t="shared" si="205"/>
        <v>0</v>
      </c>
      <c r="AU371" t="str">
        <f t="shared" si="206"/>
        <v>0</v>
      </c>
      <c r="AV371" t="str">
        <f t="shared" si="207"/>
        <v>0</v>
      </c>
      <c r="AW371" t="str">
        <f t="shared" si="208"/>
        <v>0</v>
      </c>
      <c r="AX371" t="str">
        <f t="shared" si="209"/>
        <v>0</v>
      </c>
      <c r="AY371" t="str">
        <f t="shared" si="210"/>
        <v>0</v>
      </c>
      <c r="AZ371" t="str">
        <f t="shared" si="211"/>
        <v>0</v>
      </c>
      <c r="BA371" t="str">
        <f t="shared" si="212"/>
        <v>0</v>
      </c>
      <c r="BB371" t="str">
        <f t="shared" si="213"/>
        <v>0</v>
      </c>
      <c r="BC371" t="str">
        <f t="shared" si="214"/>
        <v>0</v>
      </c>
      <c r="BD371" t="str">
        <f t="shared" si="215"/>
        <v>0</v>
      </c>
    </row>
    <row r="372" spans="1:56" x14ac:dyDescent="0.2">
      <c r="A372" s="1">
        <v>44129</v>
      </c>
      <c r="B372" t="s">
        <v>120</v>
      </c>
      <c r="C372" s="5">
        <v>11.62</v>
      </c>
      <c r="D372">
        <v>3.99</v>
      </c>
      <c r="E372">
        <v>86</v>
      </c>
      <c r="F372">
        <v>2</v>
      </c>
      <c r="G372">
        <v>25.94</v>
      </c>
      <c r="H372">
        <v>-2.967999999999996</v>
      </c>
      <c r="I372">
        <v>-0.9925558312655095</v>
      </c>
      <c r="J372">
        <v>-195238.09523809524</v>
      </c>
      <c r="K372">
        <v>2802756.8922305764</v>
      </c>
      <c r="L372">
        <v>-7518.7969924812023</v>
      </c>
      <c r="M372">
        <v>49.07332796132151</v>
      </c>
      <c r="N372">
        <v>1.9080459770114941</v>
      </c>
      <c r="O372">
        <v>1496</v>
      </c>
      <c r="P372">
        <v>-72.482758620689651</v>
      </c>
      <c r="Q372">
        <v>2.4500000000000002</v>
      </c>
      <c r="R372">
        <v>0.3</v>
      </c>
      <c r="S372" s="2">
        <v>28.826530612244891</v>
      </c>
      <c r="T372" s="2">
        <v>4.3367346938775491</v>
      </c>
      <c r="U372" t="str">
        <f t="shared" si="180"/>
        <v>0</v>
      </c>
      <c r="V372" t="str">
        <f t="shared" si="181"/>
        <v>0</v>
      </c>
      <c r="W372" t="str">
        <f t="shared" si="182"/>
        <v>0</v>
      </c>
      <c r="X372" t="str">
        <f t="shared" si="183"/>
        <v>0</v>
      </c>
      <c r="Y372" t="str">
        <f t="shared" si="184"/>
        <v>0</v>
      </c>
      <c r="Z372" t="str">
        <f t="shared" si="185"/>
        <v>0</v>
      </c>
      <c r="AA372" t="str">
        <f t="shared" si="186"/>
        <v>0</v>
      </c>
      <c r="AB372" t="str">
        <f t="shared" si="187"/>
        <v>0</v>
      </c>
      <c r="AC372" t="str">
        <f t="shared" si="188"/>
        <v>0</v>
      </c>
      <c r="AD372" t="str">
        <f t="shared" si="189"/>
        <v>0</v>
      </c>
      <c r="AE372" t="str">
        <f t="shared" si="190"/>
        <v>0</v>
      </c>
      <c r="AF372" t="str">
        <f t="shared" si="191"/>
        <v>0</v>
      </c>
      <c r="AG372" t="str">
        <f t="shared" si="192"/>
        <v>0</v>
      </c>
      <c r="AH372" t="str">
        <f t="shared" si="193"/>
        <v>0</v>
      </c>
      <c r="AI372" t="str">
        <f t="shared" si="194"/>
        <v>1</v>
      </c>
      <c r="AJ372" t="str">
        <f t="shared" si="195"/>
        <v>1</v>
      </c>
      <c r="AK372" t="str">
        <f t="shared" si="196"/>
        <v>1</v>
      </c>
      <c r="AL372" t="str">
        <f t="shared" si="197"/>
        <v>1</v>
      </c>
      <c r="AM372" t="str">
        <f t="shared" si="198"/>
        <v>1</v>
      </c>
      <c r="AN372" t="str">
        <f t="shared" si="199"/>
        <v>1</v>
      </c>
      <c r="AO372" t="str">
        <f t="shared" si="200"/>
        <v>1</v>
      </c>
      <c r="AP372" t="str">
        <f t="shared" si="201"/>
        <v>1</v>
      </c>
      <c r="AQ372" t="str">
        <f t="shared" si="202"/>
        <v>1</v>
      </c>
      <c r="AR372" t="str">
        <f t="shared" si="203"/>
        <v>1</v>
      </c>
      <c r="AS372" t="str">
        <f t="shared" si="204"/>
        <v>1</v>
      </c>
      <c r="AT372" t="str">
        <f t="shared" si="205"/>
        <v>1</v>
      </c>
      <c r="AU372" t="str">
        <f t="shared" si="206"/>
        <v>1</v>
      </c>
      <c r="AV372" t="str">
        <f t="shared" si="207"/>
        <v>1</v>
      </c>
      <c r="AW372" t="str">
        <f t="shared" si="208"/>
        <v>1</v>
      </c>
      <c r="AX372" t="str">
        <f t="shared" si="209"/>
        <v>1</v>
      </c>
      <c r="AY372" t="str">
        <f t="shared" si="210"/>
        <v>1</v>
      </c>
      <c r="AZ372" t="str">
        <f t="shared" si="211"/>
        <v>0</v>
      </c>
      <c r="BA372" t="str">
        <f t="shared" si="212"/>
        <v>0</v>
      </c>
      <c r="BB372" t="str">
        <f t="shared" si="213"/>
        <v>0</v>
      </c>
      <c r="BC372" t="str">
        <f t="shared" si="214"/>
        <v>0</v>
      </c>
      <c r="BD372" t="str">
        <f t="shared" si="215"/>
        <v>0</v>
      </c>
    </row>
    <row r="373" spans="1:56" x14ac:dyDescent="0.2">
      <c r="A373" s="1">
        <v>44129</v>
      </c>
      <c r="B373" t="s">
        <v>204</v>
      </c>
      <c r="C373" s="5">
        <v>11.57</v>
      </c>
      <c r="D373">
        <v>0.64</v>
      </c>
      <c r="E373">
        <v>95</v>
      </c>
      <c r="F373">
        <v>2</v>
      </c>
      <c r="G373">
        <v>28.02</v>
      </c>
      <c r="H373">
        <v>-0.51800000000000068</v>
      </c>
      <c r="I373">
        <v>0.96229689225429782</v>
      </c>
      <c r="J373">
        <v>-253125</v>
      </c>
      <c r="K373">
        <v>550000</v>
      </c>
      <c r="L373">
        <v>-40625</v>
      </c>
      <c r="M373">
        <v>32.142857142857139</v>
      </c>
      <c r="N373">
        <v>12.243386243386244</v>
      </c>
      <c r="O373">
        <v>113.33333333333336</v>
      </c>
      <c r="P373">
        <v>-86.912065439672801</v>
      </c>
      <c r="Q373">
        <v>2.4500000000000002</v>
      </c>
      <c r="R373">
        <v>0.3</v>
      </c>
      <c r="S373" s="2">
        <v>0</v>
      </c>
      <c r="T373" s="2">
        <v>17.375</v>
      </c>
      <c r="U373" t="str">
        <f t="shared" si="180"/>
        <v>0</v>
      </c>
      <c r="V373" t="str">
        <f t="shared" si="181"/>
        <v>0</v>
      </c>
      <c r="W373" t="str">
        <f t="shared" si="182"/>
        <v>0</v>
      </c>
      <c r="X373" t="str">
        <f t="shared" si="183"/>
        <v>0</v>
      </c>
      <c r="Y373" t="str">
        <f t="shared" si="184"/>
        <v>0</v>
      </c>
      <c r="Z373" t="str">
        <f t="shared" si="185"/>
        <v>0</v>
      </c>
      <c r="AA373" t="str">
        <f t="shared" si="186"/>
        <v>0</v>
      </c>
      <c r="AB373" t="str">
        <f t="shared" si="187"/>
        <v>0</v>
      </c>
      <c r="AC373" t="str">
        <f t="shared" si="188"/>
        <v>1</v>
      </c>
      <c r="AD373" t="str">
        <f t="shared" si="189"/>
        <v>1</v>
      </c>
      <c r="AE373" t="str">
        <f t="shared" si="190"/>
        <v>1</v>
      </c>
      <c r="AF373" t="str">
        <f t="shared" si="191"/>
        <v>1</v>
      </c>
      <c r="AG373" t="str">
        <f t="shared" si="192"/>
        <v>1</v>
      </c>
      <c r="AH373" t="str">
        <f t="shared" si="193"/>
        <v>1</v>
      </c>
      <c r="AI373" t="str">
        <f t="shared" si="194"/>
        <v>1</v>
      </c>
      <c r="AJ373" t="str">
        <f t="shared" si="195"/>
        <v>1</v>
      </c>
      <c r="AK373" t="str">
        <f t="shared" si="196"/>
        <v>1</v>
      </c>
      <c r="AL373" t="str">
        <f t="shared" si="197"/>
        <v>1</v>
      </c>
      <c r="AM373" t="str">
        <f t="shared" si="198"/>
        <v>0</v>
      </c>
      <c r="AN373" t="str">
        <f t="shared" si="199"/>
        <v>0</v>
      </c>
      <c r="AO373" t="str">
        <f t="shared" si="200"/>
        <v>0</v>
      </c>
      <c r="AP373" t="str">
        <f t="shared" si="201"/>
        <v>0</v>
      </c>
      <c r="AQ373" t="str">
        <f t="shared" si="202"/>
        <v>0</v>
      </c>
      <c r="AR373" t="str">
        <f t="shared" si="203"/>
        <v>0</v>
      </c>
      <c r="AS373" t="str">
        <f t="shared" si="204"/>
        <v>0</v>
      </c>
      <c r="AT373" t="str">
        <f t="shared" si="205"/>
        <v>0</v>
      </c>
      <c r="AU373" t="str">
        <f t="shared" si="206"/>
        <v>0</v>
      </c>
      <c r="AV373" t="str">
        <f t="shared" si="207"/>
        <v>0</v>
      </c>
      <c r="AW373" t="str">
        <f t="shared" si="208"/>
        <v>0</v>
      </c>
      <c r="AX373" t="str">
        <f t="shared" si="209"/>
        <v>0</v>
      </c>
      <c r="AY373" t="str">
        <f t="shared" si="210"/>
        <v>0</v>
      </c>
      <c r="AZ373" t="str">
        <f t="shared" si="211"/>
        <v>0</v>
      </c>
      <c r="BA373" t="str">
        <f t="shared" si="212"/>
        <v>0</v>
      </c>
      <c r="BB373" t="str">
        <f t="shared" si="213"/>
        <v>0</v>
      </c>
      <c r="BC373" t="str">
        <f t="shared" si="214"/>
        <v>0</v>
      </c>
      <c r="BD373" t="str">
        <f t="shared" si="215"/>
        <v>0</v>
      </c>
    </row>
    <row r="374" spans="1:56" x14ac:dyDescent="0.2">
      <c r="A374" s="1">
        <v>44129</v>
      </c>
      <c r="B374" t="s">
        <v>163</v>
      </c>
      <c r="C374" s="5">
        <v>21.95</v>
      </c>
      <c r="D374">
        <v>5.33</v>
      </c>
      <c r="E374">
        <v>96</v>
      </c>
      <c r="F374">
        <v>1</v>
      </c>
      <c r="G374">
        <v>15.65</v>
      </c>
      <c r="H374">
        <v>-14.836</v>
      </c>
      <c r="I374">
        <v>-0.24330900243308817</v>
      </c>
      <c r="J374">
        <v>-101313.32082551594</v>
      </c>
      <c r="K374">
        <v>376360.22514071292</v>
      </c>
      <c r="L374">
        <v>20450.281425891182</v>
      </c>
      <c r="M374">
        <v>33.105022831050228</v>
      </c>
      <c r="N374">
        <v>30.275862068965516</v>
      </c>
      <c r="O374">
        <v>461.8806662449926</v>
      </c>
      <c r="P374">
        <v>-90.158788774002957</v>
      </c>
      <c r="Q374">
        <v>2.4500000000000002</v>
      </c>
      <c r="R374">
        <v>0.3</v>
      </c>
      <c r="S374" s="2">
        <v>0.952380952380949</v>
      </c>
      <c r="T374" s="2">
        <v>12.761904761904759</v>
      </c>
      <c r="U374" t="str">
        <f t="shared" si="180"/>
        <v>0</v>
      </c>
      <c r="V374" t="str">
        <f t="shared" si="181"/>
        <v>0</v>
      </c>
      <c r="W374" t="str">
        <f t="shared" si="182"/>
        <v>0</v>
      </c>
      <c r="X374" t="str">
        <f t="shared" si="183"/>
        <v>0</v>
      </c>
      <c r="Y374" t="str">
        <f t="shared" si="184"/>
        <v>0</v>
      </c>
      <c r="Z374" t="str">
        <f t="shared" si="185"/>
        <v>0</v>
      </c>
      <c r="AA374" t="str">
        <f t="shared" si="186"/>
        <v>0</v>
      </c>
      <c r="AB374" t="str">
        <f t="shared" si="187"/>
        <v>0</v>
      </c>
      <c r="AC374" t="str">
        <f t="shared" si="188"/>
        <v>0</v>
      </c>
      <c r="AD374" t="str">
        <f t="shared" si="189"/>
        <v>0</v>
      </c>
      <c r="AE374" t="str">
        <f t="shared" si="190"/>
        <v>1</v>
      </c>
      <c r="AF374" t="str">
        <f t="shared" si="191"/>
        <v>1</v>
      </c>
      <c r="AG374" t="str">
        <f t="shared" si="192"/>
        <v>1</v>
      </c>
      <c r="AH374" t="str">
        <f t="shared" si="193"/>
        <v>1</v>
      </c>
      <c r="AI374" t="str">
        <f t="shared" si="194"/>
        <v>1</v>
      </c>
      <c r="AJ374" t="str">
        <f t="shared" si="195"/>
        <v>1</v>
      </c>
      <c r="AK374" t="str">
        <f t="shared" si="196"/>
        <v>1</v>
      </c>
      <c r="AL374" t="str">
        <f t="shared" si="197"/>
        <v>1</v>
      </c>
      <c r="AM374" t="str">
        <f t="shared" si="198"/>
        <v>0</v>
      </c>
      <c r="AN374" t="str">
        <f t="shared" si="199"/>
        <v>0</v>
      </c>
      <c r="AO374" t="str">
        <f t="shared" si="200"/>
        <v>0</v>
      </c>
      <c r="AP374" t="str">
        <f t="shared" si="201"/>
        <v>0</v>
      </c>
      <c r="AQ374" t="str">
        <f t="shared" si="202"/>
        <v>0</v>
      </c>
      <c r="AR374" t="str">
        <f t="shared" si="203"/>
        <v>0</v>
      </c>
      <c r="AS374" t="str">
        <f t="shared" si="204"/>
        <v>0</v>
      </c>
      <c r="AT374" t="str">
        <f t="shared" si="205"/>
        <v>0</v>
      </c>
      <c r="AU374" t="str">
        <f t="shared" si="206"/>
        <v>0</v>
      </c>
      <c r="AV374" t="str">
        <f t="shared" si="207"/>
        <v>0</v>
      </c>
      <c r="AW374" t="str">
        <f t="shared" si="208"/>
        <v>0</v>
      </c>
      <c r="AX374" t="str">
        <f t="shared" si="209"/>
        <v>0</v>
      </c>
      <c r="AY374" t="str">
        <f t="shared" si="210"/>
        <v>0</v>
      </c>
      <c r="AZ374" t="str">
        <f t="shared" si="211"/>
        <v>0</v>
      </c>
      <c r="BA374" t="str">
        <f t="shared" si="212"/>
        <v>0</v>
      </c>
      <c r="BB374" t="str">
        <f t="shared" si="213"/>
        <v>0</v>
      </c>
      <c r="BC374" t="str">
        <f t="shared" si="214"/>
        <v>0</v>
      </c>
      <c r="BD374" t="str">
        <f t="shared" si="215"/>
        <v>0</v>
      </c>
    </row>
    <row r="375" spans="1:56" x14ac:dyDescent="0.2">
      <c r="A375" s="1">
        <v>44129</v>
      </c>
      <c r="B375" t="s">
        <v>40</v>
      </c>
      <c r="C375" s="5">
        <v>16.23</v>
      </c>
      <c r="D375">
        <v>2.2000000000000002</v>
      </c>
      <c r="E375">
        <v>114</v>
      </c>
      <c r="F375">
        <v>1</v>
      </c>
      <c r="G375">
        <v>45.25</v>
      </c>
      <c r="H375">
        <v>15.628</v>
      </c>
      <c r="I375">
        <v>0.96374483708124625</v>
      </c>
      <c r="J375">
        <v>17727.272727272724</v>
      </c>
      <c r="K375">
        <v>204999.99999999997</v>
      </c>
      <c r="L375">
        <v>146818.18181818179</v>
      </c>
      <c r="M375">
        <v>11.126373626373628</v>
      </c>
      <c r="N375">
        <v>40.074074074074069</v>
      </c>
      <c r="O375">
        <v>300</v>
      </c>
      <c r="P375">
        <v>-72.5</v>
      </c>
      <c r="Q375">
        <v>2.4500000000000002</v>
      </c>
      <c r="R375">
        <v>0.3</v>
      </c>
      <c r="S375" s="2">
        <v>6.976744186046508</v>
      </c>
      <c r="T375" s="2">
        <v>11.162790697674421</v>
      </c>
      <c r="U375" t="str">
        <f t="shared" si="180"/>
        <v>0</v>
      </c>
      <c r="V375" t="str">
        <f t="shared" si="181"/>
        <v>0</v>
      </c>
      <c r="W375" t="str">
        <f t="shared" si="182"/>
        <v>0</v>
      </c>
      <c r="X375" t="str">
        <f t="shared" si="183"/>
        <v>0</v>
      </c>
      <c r="Y375" t="str">
        <f t="shared" si="184"/>
        <v>0</v>
      </c>
      <c r="Z375" t="str">
        <f t="shared" si="185"/>
        <v>0</v>
      </c>
      <c r="AA375" t="str">
        <f t="shared" si="186"/>
        <v>0</v>
      </c>
      <c r="AB375" t="str">
        <f t="shared" si="187"/>
        <v>0</v>
      </c>
      <c r="AC375" t="str">
        <f t="shared" si="188"/>
        <v>0</v>
      </c>
      <c r="AD375" t="str">
        <f t="shared" si="189"/>
        <v>0</v>
      </c>
      <c r="AE375" t="str">
        <f t="shared" si="190"/>
        <v>0</v>
      </c>
      <c r="AF375" t="str">
        <f t="shared" si="191"/>
        <v>1</v>
      </c>
      <c r="AG375" t="str">
        <f t="shared" si="192"/>
        <v>1</v>
      </c>
      <c r="AH375" t="str">
        <f t="shared" si="193"/>
        <v>1</v>
      </c>
      <c r="AI375" t="str">
        <f t="shared" si="194"/>
        <v>1</v>
      </c>
      <c r="AJ375" t="str">
        <f t="shared" si="195"/>
        <v>1</v>
      </c>
      <c r="AK375" t="str">
        <f t="shared" si="196"/>
        <v>1</v>
      </c>
      <c r="AL375" t="str">
        <f t="shared" si="197"/>
        <v>1</v>
      </c>
      <c r="AM375" t="str">
        <f t="shared" si="198"/>
        <v>1</v>
      </c>
      <c r="AN375" t="str">
        <f t="shared" si="199"/>
        <v>1</v>
      </c>
      <c r="AO375" t="str">
        <f t="shared" si="200"/>
        <v>1</v>
      </c>
      <c r="AP375" t="str">
        <f t="shared" si="201"/>
        <v>1</v>
      </c>
      <c r="AQ375" t="str">
        <f t="shared" si="202"/>
        <v>1</v>
      </c>
      <c r="AR375" t="str">
        <f t="shared" si="203"/>
        <v>0</v>
      </c>
      <c r="AS375" t="str">
        <f t="shared" si="204"/>
        <v>0</v>
      </c>
      <c r="AT375" t="str">
        <f t="shared" si="205"/>
        <v>0</v>
      </c>
      <c r="AU375" t="str">
        <f t="shared" si="206"/>
        <v>0</v>
      </c>
      <c r="AV375" t="str">
        <f t="shared" si="207"/>
        <v>0</v>
      </c>
      <c r="AW375" t="str">
        <f t="shared" si="208"/>
        <v>0</v>
      </c>
      <c r="AX375" t="str">
        <f t="shared" si="209"/>
        <v>0</v>
      </c>
      <c r="AY375" t="str">
        <f t="shared" si="210"/>
        <v>0</v>
      </c>
      <c r="AZ375" t="str">
        <f t="shared" si="211"/>
        <v>0</v>
      </c>
      <c r="BA375" t="str">
        <f t="shared" si="212"/>
        <v>0</v>
      </c>
      <c r="BB375" t="str">
        <f t="shared" si="213"/>
        <v>0</v>
      </c>
      <c r="BC375" t="str">
        <f t="shared" si="214"/>
        <v>0</v>
      </c>
      <c r="BD375" t="str">
        <f t="shared" si="215"/>
        <v>0</v>
      </c>
    </row>
    <row r="376" spans="1:56" x14ac:dyDescent="0.2">
      <c r="A376" s="1">
        <v>44129</v>
      </c>
      <c r="B376" t="s">
        <v>224</v>
      </c>
      <c r="C376" s="5">
        <v>54.19</v>
      </c>
      <c r="D376">
        <v>0.57499999999999996</v>
      </c>
      <c r="E376">
        <v>145</v>
      </c>
      <c r="F376">
        <v>1</v>
      </c>
      <c r="G376">
        <v>19.22</v>
      </c>
      <c r="H376">
        <v>-5.9439999999999991</v>
      </c>
      <c r="I376">
        <v>-1.9106107130672294</v>
      </c>
      <c r="J376">
        <v>-48695.652173913048</v>
      </c>
      <c r="K376">
        <v>2006956.5217391306</v>
      </c>
      <c r="L376">
        <v>126956.52173913045</v>
      </c>
      <c r="M376">
        <v>144.08602150537635</v>
      </c>
      <c r="N376">
        <v>10.110074626865671</v>
      </c>
      <c r="O376">
        <v>129.99999999999997</v>
      </c>
      <c r="P376">
        <v>-90.416666666666671</v>
      </c>
      <c r="Q376">
        <v>2.4500000000000002</v>
      </c>
      <c r="R376">
        <v>0.3</v>
      </c>
      <c r="S376" s="2">
        <v>1.0101010101010111</v>
      </c>
      <c r="T376" s="2">
        <v>20.875420875420879</v>
      </c>
      <c r="U376" t="str">
        <f t="shared" si="180"/>
        <v>0</v>
      </c>
      <c r="V376" t="str">
        <f t="shared" si="181"/>
        <v>0</v>
      </c>
      <c r="W376" t="str">
        <f t="shared" si="182"/>
        <v>0</v>
      </c>
      <c r="X376" t="str">
        <f t="shared" si="183"/>
        <v>0</v>
      </c>
      <c r="Y376" t="str">
        <f t="shared" si="184"/>
        <v>0</v>
      </c>
      <c r="Z376" t="str">
        <f t="shared" si="185"/>
        <v>0</v>
      </c>
      <c r="AA376" t="str">
        <f t="shared" si="186"/>
        <v>0</v>
      </c>
      <c r="AB376" t="str">
        <f t="shared" si="187"/>
        <v>1</v>
      </c>
      <c r="AC376" t="str">
        <f t="shared" si="188"/>
        <v>1</v>
      </c>
      <c r="AD376" t="str">
        <f t="shared" si="189"/>
        <v>1</v>
      </c>
      <c r="AE376" t="str">
        <f t="shared" si="190"/>
        <v>1</v>
      </c>
      <c r="AF376" t="str">
        <f t="shared" si="191"/>
        <v>1</v>
      </c>
      <c r="AG376" t="str">
        <f t="shared" si="192"/>
        <v>1</v>
      </c>
      <c r="AH376" t="str">
        <f t="shared" si="193"/>
        <v>1</v>
      </c>
      <c r="AI376" t="str">
        <f t="shared" si="194"/>
        <v>1</v>
      </c>
      <c r="AJ376" t="str">
        <f t="shared" si="195"/>
        <v>1</v>
      </c>
      <c r="AK376" t="str">
        <f t="shared" si="196"/>
        <v>1</v>
      </c>
      <c r="AL376" t="str">
        <f t="shared" si="197"/>
        <v>1</v>
      </c>
      <c r="AM376" t="str">
        <f t="shared" si="198"/>
        <v>1</v>
      </c>
      <c r="AN376" t="str">
        <f t="shared" si="199"/>
        <v>0</v>
      </c>
      <c r="AO376" t="str">
        <f t="shared" si="200"/>
        <v>0</v>
      </c>
      <c r="AP376" t="str">
        <f t="shared" si="201"/>
        <v>0</v>
      </c>
      <c r="AQ376" t="str">
        <f t="shared" si="202"/>
        <v>0</v>
      </c>
      <c r="AR376" t="str">
        <f t="shared" si="203"/>
        <v>0</v>
      </c>
      <c r="AS376" t="str">
        <f t="shared" si="204"/>
        <v>0</v>
      </c>
      <c r="AT376" t="str">
        <f t="shared" si="205"/>
        <v>0</v>
      </c>
      <c r="AU376" t="str">
        <f t="shared" si="206"/>
        <v>0</v>
      </c>
      <c r="AV376" t="str">
        <f t="shared" si="207"/>
        <v>0</v>
      </c>
      <c r="AW376" t="str">
        <f t="shared" si="208"/>
        <v>0</v>
      </c>
      <c r="AX376" t="str">
        <f t="shared" si="209"/>
        <v>0</v>
      </c>
      <c r="AY376" t="str">
        <f t="shared" si="210"/>
        <v>0</v>
      </c>
      <c r="AZ376" t="str">
        <f t="shared" si="211"/>
        <v>0</v>
      </c>
      <c r="BA376" t="str">
        <f t="shared" si="212"/>
        <v>0</v>
      </c>
      <c r="BB376" t="str">
        <f t="shared" si="213"/>
        <v>0</v>
      </c>
      <c r="BC376" t="str">
        <f t="shared" si="214"/>
        <v>0</v>
      </c>
      <c r="BD376" t="str">
        <f t="shared" si="215"/>
        <v>0</v>
      </c>
    </row>
    <row r="377" spans="1:56" x14ac:dyDescent="0.2">
      <c r="A377" s="1">
        <v>44129</v>
      </c>
      <c r="B377" t="s">
        <v>225</v>
      </c>
      <c r="C377" s="5">
        <v>108.95</v>
      </c>
      <c r="D377">
        <v>15.99</v>
      </c>
      <c r="E377">
        <v>133</v>
      </c>
      <c r="F377">
        <v>1</v>
      </c>
      <c r="G377">
        <v>19.850000000000001</v>
      </c>
      <c r="H377">
        <v>5.1000000000000014</v>
      </c>
      <c r="I377">
        <v>-1.5999999999999988</v>
      </c>
      <c r="J377">
        <v>312695.43464665418</v>
      </c>
      <c r="K377">
        <v>2939337.085678549</v>
      </c>
      <c r="L377">
        <v>0</v>
      </c>
      <c r="M377">
        <v>145.61855670103094</v>
      </c>
      <c r="N377">
        <v>19.283185840707965</v>
      </c>
      <c r="O377">
        <v>143.00911854103344</v>
      </c>
      <c r="P377">
        <v>-10.319685922602345</v>
      </c>
      <c r="Q377">
        <v>2.4500000000000002</v>
      </c>
      <c r="R377">
        <v>0.3</v>
      </c>
      <c r="S377" s="2">
        <v>4.2848141146817991</v>
      </c>
      <c r="T377" s="2">
        <v>9.5778197857592904</v>
      </c>
      <c r="U377" t="str">
        <f t="shared" si="180"/>
        <v>0</v>
      </c>
      <c r="V377" t="str">
        <f t="shared" si="181"/>
        <v>0</v>
      </c>
      <c r="W377" t="str">
        <f t="shared" si="182"/>
        <v>0</v>
      </c>
      <c r="X377" t="str">
        <f t="shared" si="183"/>
        <v>0</v>
      </c>
      <c r="Y377" t="str">
        <f t="shared" si="184"/>
        <v>0</v>
      </c>
      <c r="Z377" t="str">
        <f t="shared" si="185"/>
        <v>0</v>
      </c>
      <c r="AA377" t="str">
        <f t="shared" si="186"/>
        <v>0</v>
      </c>
      <c r="AB377" t="str">
        <f t="shared" si="187"/>
        <v>0</v>
      </c>
      <c r="AC377" t="str">
        <f t="shared" si="188"/>
        <v>0</v>
      </c>
      <c r="AD377" t="str">
        <f t="shared" si="189"/>
        <v>0</v>
      </c>
      <c r="AE377" t="str">
        <f t="shared" si="190"/>
        <v>0</v>
      </c>
      <c r="AF377" t="str">
        <f t="shared" si="191"/>
        <v>0</v>
      </c>
      <c r="AG377" t="str">
        <f t="shared" si="192"/>
        <v>1</v>
      </c>
      <c r="AH377" t="str">
        <f t="shared" si="193"/>
        <v>1</v>
      </c>
      <c r="AI377" t="str">
        <f t="shared" si="194"/>
        <v>1</v>
      </c>
      <c r="AJ377" t="str">
        <f t="shared" si="195"/>
        <v>1</v>
      </c>
      <c r="AK377" t="str">
        <f t="shared" si="196"/>
        <v>1</v>
      </c>
      <c r="AL377" t="str">
        <f t="shared" si="197"/>
        <v>1</v>
      </c>
      <c r="AM377" t="str">
        <f t="shared" si="198"/>
        <v>1</v>
      </c>
      <c r="AN377" t="str">
        <f t="shared" si="199"/>
        <v>1</v>
      </c>
      <c r="AO377" t="str">
        <f t="shared" si="200"/>
        <v>1</v>
      </c>
      <c r="AP377" t="str">
        <f t="shared" si="201"/>
        <v>1</v>
      </c>
      <c r="AQ377" t="str">
        <f t="shared" si="202"/>
        <v>0</v>
      </c>
      <c r="AR377" t="str">
        <f t="shared" si="203"/>
        <v>0</v>
      </c>
      <c r="AS377" t="str">
        <f t="shared" si="204"/>
        <v>0</v>
      </c>
      <c r="AT377" t="str">
        <f t="shared" si="205"/>
        <v>0</v>
      </c>
      <c r="AU377" t="str">
        <f t="shared" si="206"/>
        <v>0</v>
      </c>
      <c r="AV377" t="str">
        <f t="shared" si="207"/>
        <v>0</v>
      </c>
      <c r="AW377" t="str">
        <f t="shared" si="208"/>
        <v>0</v>
      </c>
      <c r="AX377" t="str">
        <f t="shared" si="209"/>
        <v>0</v>
      </c>
      <c r="AY377" t="str">
        <f t="shared" si="210"/>
        <v>0</v>
      </c>
      <c r="AZ377" t="str">
        <f t="shared" si="211"/>
        <v>0</v>
      </c>
      <c r="BA377" t="str">
        <f t="shared" si="212"/>
        <v>0</v>
      </c>
      <c r="BB377" t="str">
        <f t="shared" si="213"/>
        <v>0</v>
      </c>
      <c r="BC377" t="str">
        <f t="shared" si="214"/>
        <v>0</v>
      </c>
      <c r="BD377" t="str">
        <f t="shared" si="215"/>
        <v>0</v>
      </c>
    </row>
    <row r="378" spans="1:56" x14ac:dyDescent="0.2">
      <c r="A378" s="1">
        <v>44129</v>
      </c>
      <c r="B378" t="s">
        <v>226</v>
      </c>
      <c r="C378" s="5">
        <v>15.73</v>
      </c>
      <c r="D378">
        <v>0.53979999999999995</v>
      </c>
      <c r="E378">
        <v>113</v>
      </c>
      <c r="F378">
        <v>1</v>
      </c>
      <c r="G378">
        <v>18.899999999999999</v>
      </c>
      <c r="H378">
        <v>-0.83400000000000318</v>
      </c>
      <c r="I378">
        <v>0.42790697674418027</v>
      </c>
      <c r="J378">
        <v>-131530.19636902557</v>
      </c>
      <c r="K378">
        <v>520563.1715450167</v>
      </c>
      <c r="L378">
        <v>0</v>
      </c>
      <c r="M378">
        <v>20.472440944881889</v>
      </c>
      <c r="N378">
        <v>15.125</v>
      </c>
      <c r="O378">
        <v>12.458333333333327</v>
      </c>
      <c r="P378">
        <v>-90.022181146025886</v>
      </c>
      <c r="Q378">
        <v>2.4500000000000002</v>
      </c>
      <c r="R378">
        <v>0.3</v>
      </c>
      <c r="S378" s="2">
        <v>0</v>
      </c>
      <c r="T378" s="2">
        <v>22.66984068851859</v>
      </c>
      <c r="U378" t="str">
        <f t="shared" si="180"/>
        <v>0</v>
      </c>
      <c r="V378" t="str">
        <f t="shared" si="181"/>
        <v>0</v>
      </c>
      <c r="W378" t="str">
        <f t="shared" si="182"/>
        <v>0</v>
      </c>
      <c r="X378" t="str">
        <f t="shared" si="183"/>
        <v>0</v>
      </c>
      <c r="Y378" t="str">
        <f t="shared" si="184"/>
        <v>0</v>
      </c>
      <c r="Z378" t="str">
        <f t="shared" si="185"/>
        <v>0</v>
      </c>
      <c r="AA378" t="str">
        <f t="shared" si="186"/>
        <v>0</v>
      </c>
      <c r="AB378" t="str">
        <f t="shared" si="187"/>
        <v>1</v>
      </c>
      <c r="AC378" t="str">
        <f t="shared" si="188"/>
        <v>1</v>
      </c>
      <c r="AD378" t="str">
        <f t="shared" si="189"/>
        <v>1</v>
      </c>
      <c r="AE378" t="str">
        <f t="shared" si="190"/>
        <v>1</v>
      </c>
      <c r="AF378" t="str">
        <f t="shared" si="191"/>
        <v>1</v>
      </c>
      <c r="AG378" t="str">
        <f t="shared" si="192"/>
        <v>1</v>
      </c>
      <c r="AH378" t="str">
        <f t="shared" si="193"/>
        <v>1</v>
      </c>
      <c r="AI378" t="str">
        <f t="shared" si="194"/>
        <v>1</v>
      </c>
      <c r="AJ378" t="str">
        <f t="shared" si="195"/>
        <v>1</v>
      </c>
      <c r="AK378" t="str">
        <f t="shared" si="196"/>
        <v>1</v>
      </c>
      <c r="AL378" t="str">
        <f t="shared" si="197"/>
        <v>1</v>
      </c>
      <c r="AM378" t="str">
        <f t="shared" si="198"/>
        <v>0</v>
      </c>
      <c r="AN378" t="str">
        <f t="shared" si="199"/>
        <v>0</v>
      </c>
      <c r="AO378" t="str">
        <f t="shared" si="200"/>
        <v>0</v>
      </c>
      <c r="AP378" t="str">
        <f t="shared" si="201"/>
        <v>0</v>
      </c>
      <c r="AQ378" t="str">
        <f t="shared" si="202"/>
        <v>0</v>
      </c>
      <c r="AR378" t="str">
        <f t="shared" si="203"/>
        <v>0</v>
      </c>
      <c r="AS378" t="str">
        <f t="shared" si="204"/>
        <v>0</v>
      </c>
      <c r="AT378" t="str">
        <f t="shared" si="205"/>
        <v>0</v>
      </c>
      <c r="AU378" t="str">
        <f t="shared" si="206"/>
        <v>0</v>
      </c>
      <c r="AV378" t="str">
        <f t="shared" si="207"/>
        <v>0</v>
      </c>
      <c r="AW378" t="str">
        <f t="shared" si="208"/>
        <v>0</v>
      </c>
      <c r="AX378" t="str">
        <f t="shared" si="209"/>
        <v>0</v>
      </c>
      <c r="AY378" t="str">
        <f t="shared" si="210"/>
        <v>0</v>
      </c>
      <c r="AZ378" t="str">
        <f t="shared" si="211"/>
        <v>0</v>
      </c>
      <c r="BA378" t="str">
        <f t="shared" si="212"/>
        <v>0</v>
      </c>
      <c r="BB378" t="str">
        <f t="shared" si="213"/>
        <v>0</v>
      </c>
      <c r="BC378" t="str">
        <f t="shared" si="214"/>
        <v>0</v>
      </c>
      <c r="BD378" t="str">
        <f t="shared" si="215"/>
        <v>0</v>
      </c>
    </row>
    <row r="379" spans="1:56" x14ac:dyDescent="0.2">
      <c r="A379" s="1">
        <v>44129</v>
      </c>
      <c r="B379" t="s">
        <v>35</v>
      </c>
      <c r="C379" s="5">
        <v>53.72</v>
      </c>
      <c r="D379">
        <v>0.45300000000000001</v>
      </c>
      <c r="E379">
        <v>122</v>
      </c>
      <c r="F379">
        <v>1</v>
      </c>
      <c r="G379">
        <v>21.53</v>
      </c>
      <c r="H379">
        <v>-5.1779999999999973</v>
      </c>
      <c r="I379">
        <v>0.42119264021281594</v>
      </c>
      <c r="J379">
        <v>150110.37527593819</v>
      </c>
      <c r="K379">
        <v>799116.99779249448</v>
      </c>
      <c r="L379">
        <v>-83885.209713024276</v>
      </c>
      <c r="M379">
        <v>19.53690303907381</v>
      </c>
      <c r="N379">
        <v>39.792592592592591</v>
      </c>
      <c r="O379">
        <v>29.428571428571441</v>
      </c>
      <c r="P379">
        <v>-82.441860465116292</v>
      </c>
      <c r="Q379">
        <v>2.4500000000000002</v>
      </c>
      <c r="R379">
        <v>0.3</v>
      </c>
      <c r="S379" s="2">
        <v>2.5566918630502471</v>
      </c>
      <c r="T379" s="2">
        <v>11.0715873721654</v>
      </c>
      <c r="U379" t="str">
        <f t="shared" si="180"/>
        <v>0</v>
      </c>
      <c r="V379" t="str">
        <f t="shared" si="181"/>
        <v>0</v>
      </c>
      <c r="W379" t="str">
        <f t="shared" si="182"/>
        <v>0</v>
      </c>
      <c r="X379" t="str">
        <f t="shared" si="183"/>
        <v>0</v>
      </c>
      <c r="Y379" t="str">
        <f t="shared" si="184"/>
        <v>0</v>
      </c>
      <c r="Z379" t="str">
        <f t="shared" si="185"/>
        <v>0</v>
      </c>
      <c r="AA379" t="str">
        <f t="shared" si="186"/>
        <v>0</v>
      </c>
      <c r="AB379" t="str">
        <f t="shared" si="187"/>
        <v>0</v>
      </c>
      <c r="AC379" t="str">
        <f t="shared" si="188"/>
        <v>0</v>
      </c>
      <c r="AD379" t="str">
        <f t="shared" si="189"/>
        <v>0</v>
      </c>
      <c r="AE379" t="str">
        <f t="shared" si="190"/>
        <v>0</v>
      </c>
      <c r="AF379" t="str">
        <f t="shared" si="191"/>
        <v>1</v>
      </c>
      <c r="AG379" t="str">
        <f t="shared" si="192"/>
        <v>1</v>
      </c>
      <c r="AH379" t="str">
        <f t="shared" si="193"/>
        <v>1</v>
      </c>
      <c r="AI379" t="str">
        <f t="shared" si="194"/>
        <v>1</v>
      </c>
      <c r="AJ379" t="str">
        <f t="shared" si="195"/>
        <v>1</v>
      </c>
      <c r="AK379" t="str">
        <f t="shared" si="196"/>
        <v>1</v>
      </c>
      <c r="AL379" t="str">
        <f t="shared" si="197"/>
        <v>1</v>
      </c>
      <c r="AM379" t="str">
        <f t="shared" si="198"/>
        <v>1</v>
      </c>
      <c r="AN379" t="str">
        <f t="shared" si="199"/>
        <v>1</v>
      </c>
      <c r="AO379" t="str">
        <f t="shared" si="200"/>
        <v>0</v>
      </c>
      <c r="AP379" t="str">
        <f t="shared" si="201"/>
        <v>0</v>
      </c>
      <c r="AQ379" t="str">
        <f t="shared" si="202"/>
        <v>0</v>
      </c>
      <c r="AR379" t="str">
        <f t="shared" si="203"/>
        <v>0</v>
      </c>
      <c r="AS379" t="str">
        <f t="shared" si="204"/>
        <v>0</v>
      </c>
      <c r="AT379" t="str">
        <f t="shared" si="205"/>
        <v>0</v>
      </c>
      <c r="AU379" t="str">
        <f t="shared" si="206"/>
        <v>0</v>
      </c>
      <c r="AV379" t="str">
        <f t="shared" si="207"/>
        <v>0</v>
      </c>
      <c r="AW379" t="str">
        <f t="shared" si="208"/>
        <v>0</v>
      </c>
      <c r="AX379" t="str">
        <f t="shared" si="209"/>
        <v>0</v>
      </c>
      <c r="AY379" t="str">
        <f t="shared" si="210"/>
        <v>0</v>
      </c>
      <c r="AZ379" t="str">
        <f t="shared" si="211"/>
        <v>0</v>
      </c>
      <c r="BA379" t="str">
        <f t="shared" si="212"/>
        <v>0</v>
      </c>
      <c r="BB379" t="str">
        <f t="shared" si="213"/>
        <v>0</v>
      </c>
      <c r="BC379" t="str">
        <f t="shared" si="214"/>
        <v>0</v>
      </c>
      <c r="BD379" t="str">
        <f t="shared" si="215"/>
        <v>0</v>
      </c>
    </row>
    <row r="380" spans="1:56" x14ac:dyDescent="0.2">
      <c r="A380" s="1">
        <v>44129</v>
      </c>
      <c r="B380" t="s">
        <v>227</v>
      </c>
      <c r="C380" s="5">
        <v>35.39</v>
      </c>
      <c r="D380">
        <v>1.9</v>
      </c>
      <c r="E380">
        <v>150</v>
      </c>
      <c r="F380">
        <v>1</v>
      </c>
      <c r="G380">
        <v>31.06</v>
      </c>
      <c r="H380">
        <v>8.0079999999999991</v>
      </c>
      <c r="I380">
        <v>4.8565121412803451</v>
      </c>
      <c r="J380">
        <v>613684.21052631584</v>
      </c>
      <c r="K380">
        <v>2334736.8421052634</v>
      </c>
      <c r="L380">
        <v>162631.57894736843</v>
      </c>
      <c r="M380">
        <v>195.1219512195122</v>
      </c>
      <c r="N380">
        <v>7.3729166666666668</v>
      </c>
      <c r="O380">
        <v>160.27397260273972</v>
      </c>
      <c r="P380">
        <v>-70.769230769230759</v>
      </c>
      <c r="Q380">
        <v>2.4500000000000002</v>
      </c>
      <c r="R380">
        <v>0.3</v>
      </c>
      <c r="S380" s="2">
        <v>68.888888888888886</v>
      </c>
      <c r="T380" s="2">
        <v>7.7777777777777848</v>
      </c>
      <c r="U380" t="str">
        <f t="shared" si="180"/>
        <v>0</v>
      </c>
      <c r="V380" t="str">
        <f t="shared" si="181"/>
        <v>0</v>
      </c>
      <c r="W380" t="str">
        <f t="shared" si="182"/>
        <v>0</v>
      </c>
      <c r="X380" t="str">
        <f t="shared" si="183"/>
        <v>0</v>
      </c>
      <c r="Y380" t="str">
        <f t="shared" si="184"/>
        <v>0</v>
      </c>
      <c r="Z380" t="str">
        <f t="shared" si="185"/>
        <v>0</v>
      </c>
      <c r="AA380" t="str">
        <f t="shared" si="186"/>
        <v>0</v>
      </c>
      <c r="AB380" t="str">
        <f t="shared" si="187"/>
        <v>0</v>
      </c>
      <c r="AC380" t="str">
        <f t="shared" si="188"/>
        <v>0</v>
      </c>
      <c r="AD380" t="str">
        <f t="shared" si="189"/>
        <v>0</v>
      </c>
      <c r="AE380" t="str">
        <f t="shared" si="190"/>
        <v>0</v>
      </c>
      <c r="AF380" t="str">
        <f t="shared" si="191"/>
        <v>0</v>
      </c>
      <c r="AG380" t="str">
        <f t="shared" si="192"/>
        <v>0</v>
      </c>
      <c r="AH380" t="str">
        <f t="shared" si="193"/>
        <v>1</v>
      </c>
      <c r="AI380" t="str">
        <f t="shared" si="194"/>
        <v>1</v>
      </c>
      <c r="AJ380" t="str">
        <f t="shared" si="195"/>
        <v>1</v>
      </c>
      <c r="AK380" t="str">
        <f t="shared" si="196"/>
        <v>1</v>
      </c>
      <c r="AL380" t="str">
        <f t="shared" si="197"/>
        <v>1</v>
      </c>
      <c r="AM380" t="str">
        <f t="shared" si="198"/>
        <v>1</v>
      </c>
      <c r="AN380" t="str">
        <f t="shared" si="199"/>
        <v>1</v>
      </c>
      <c r="AO380" t="str">
        <f t="shared" si="200"/>
        <v>1</v>
      </c>
      <c r="AP380" t="str">
        <f t="shared" si="201"/>
        <v>1</v>
      </c>
      <c r="AQ380" t="str">
        <f t="shared" si="202"/>
        <v>1</v>
      </c>
      <c r="AR380" t="str">
        <f t="shared" si="203"/>
        <v>1</v>
      </c>
      <c r="AS380" t="str">
        <f t="shared" si="204"/>
        <v>1</v>
      </c>
      <c r="AT380" t="str">
        <f t="shared" si="205"/>
        <v>1</v>
      </c>
      <c r="AU380" t="str">
        <f t="shared" si="206"/>
        <v>1</v>
      </c>
      <c r="AV380" t="str">
        <f t="shared" si="207"/>
        <v>1</v>
      </c>
      <c r="AW380" t="str">
        <f t="shared" si="208"/>
        <v>1</v>
      </c>
      <c r="AX380" t="str">
        <f t="shared" si="209"/>
        <v>1</v>
      </c>
      <c r="AY380" t="str">
        <f t="shared" si="210"/>
        <v>1</v>
      </c>
      <c r="AZ380" t="str">
        <f t="shared" si="211"/>
        <v>1</v>
      </c>
      <c r="BA380" t="str">
        <f t="shared" si="212"/>
        <v>1</v>
      </c>
      <c r="BB380" t="str">
        <f t="shared" si="213"/>
        <v>1</v>
      </c>
      <c r="BC380" t="str">
        <f t="shared" si="214"/>
        <v>1</v>
      </c>
      <c r="BD380" t="str">
        <f t="shared" si="215"/>
        <v>1</v>
      </c>
    </row>
    <row r="381" spans="1:56" x14ac:dyDescent="0.2">
      <c r="A381" s="1">
        <v>44129</v>
      </c>
      <c r="B381" t="s">
        <v>96</v>
      </c>
      <c r="C381" s="5">
        <v>11.51</v>
      </c>
      <c r="D381">
        <v>5.9</v>
      </c>
      <c r="E381">
        <v>158</v>
      </c>
      <c r="F381">
        <v>1</v>
      </c>
      <c r="G381">
        <v>39.65</v>
      </c>
      <c r="H381">
        <v>7.801999999999996</v>
      </c>
      <c r="I381">
        <v>0.51107325383305358</v>
      </c>
      <c r="J381">
        <v>-8644.0677966101684</v>
      </c>
      <c r="K381">
        <v>9322.0338983050842</v>
      </c>
      <c r="L381">
        <v>4745.7627118644068</v>
      </c>
      <c r="M381">
        <v>2.4148550724637676</v>
      </c>
      <c r="N381">
        <v>863.4658664666166</v>
      </c>
      <c r="O381">
        <v>138.86639676113359</v>
      </c>
      <c r="P381">
        <v>-39.425051334702253</v>
      </c>
      <c r="Q381">
        <v>2.4500000000000002</v>
      </c>
      <c r="R381">
        <v>0.3</v>
      </c>
      <c r="S381" s="2">
        <v>1.546391752577317</v>
      </c>
      <c r="T381" s="2">
        <v>4.6391752577319663</v>
      </c>
      <c r="U381" t="str">
        <f t="shared" si="180"/>
        <v>0</v>
      </c>
      <c r="V381" t="str">
        <f t="shared" si="181"/>
        <v>0</v>
      </c>
      <c r="W381" t="str">
        <f t="shared" si="182"/>
        <v>0</v>
      </c>
      <c r="X381" t="str">
        <f t="shared" si="183"/>
        <v>0</v>
      </c>
      <c r="Y381" t="str">
        <f t="shared" si="184"/>
        <v>0</v>
      </c>
      <c r="Z381" t="str">
        <f t="shared" si="185"/>
        <v>0</v>
      </c>
      <c r="AA381" t="str">
        <f t="shared" si="186"/>
        <v>0</v>
      </c>
      <c r="AB381" t="str">
        <f t="shared" si="187"/>
        <v>0</v>
      </c>
      <c r="AC381" t="str">
        <f t="shared" si="188"/>
        <v>0</v>
      </c>
      <c r="AD381" t="str">
        <f t="shared" si="189"/>
        <v>0</v>
      </c>
      <c r="AE381" t="str">
        <f t="shared" si="190"/>
        <v>0</v>
      </c>
      <c r="AF381" t="str">
        <f t="shared" si="191"/>
        <v>0</v>
      </c>
      <c r="AG381" t="str">
        <f t="shared" si="192"/>
        <v>0</v>
      </c>
      <c r="AH381" t="str">
        <f t="shared" si="193"/>
        <v>0</v>
      </c>
      <c r="AI381" t="str">
        <f t="shared" si="194"/>
        <v>1</v>
      </c>
      <c r="AJ381" t="str">
        <f t="shared" si="195"/>
        <v>1</v>
      </c>
      <c r="AK381" t="str">
        <f t="shared" si="196"/>
        <v>1</v>
      </c>
      <c r="AL381" t="str">
        <f t="shared" si="197"/>
        <v>1</v>
      </c>
      <c r="AM381" t="str">
        <f t="shared" si="198"/>
        <v>1</v>
      </c>
      <c r="AN381" t="str">
        <f t="shared" si="199"/>
        <v>0</v>
      </c>
      <c r="AO381" t="str">
        <f t="shared" si="200"/>
        <v>0</v>
      </c>
      <c r="AP381" t="str">
        <f t="shared" si="201"/>
        <v>0</v>
      </c>
      <c r="AQ381" t="str">
        <f t="shared" si="202"/>
        <v>0</v>
      </c>
      <c r="AR381" t="str">
        <f t="shared" si="203"/>
        <v>0</v>
      </c>
      <c r="AS381" t="str">
        <f t="shared" si="204"/>
        <v>0</v>
      </c>
      <c r="AT381" t="str">
        <f t="shared" si="205"/>
        <v>0</v>
      </c>
      <c r="AU381" t="str">
        <f t="shared" si="206"/>
        <v>0</v>
      </c>
      <c r="AV381" t="str">
        <f t="shared" si="207"/>
        <v>0</v>
      </c>
      <c r="AW381" t="str">
        <f t="shared" si="208"/>
        <v>0</v>
      </c>
      <c r="AX381" t="str">
        <f t="shared" si="209"/>
        <v>0</v>
      </c>
      <c r="AY381" t="str">
        <f t="shared" si="210"/>
        <v>0</v>
      </c>
      <c r="AZ381" t="str">
        <f t="shared" si="211"/>
        <v>0</v>
      </c>
      <c r="BA381" t="str">
        <f t="shared" si="212"/>
        <v>0</v>
      </c>
      <c r="BB381" t="str">
        <f t="shared" si="213"/>
        <v>0</v>
      </c>
      <c r="BC381" t="str">
        <f t="shared" si="214"/>
        <v>0</v>
      </c>
      <c r="BD381" t="str">
        <f t="shared" si="215"/>
        <v>0</v>
      </c>
    </row>
    <row r="382" spans="1:56" x14ac:dyDescent="0.2">
      <c r="A382" s="1">
        <v>44129</v>
      </c>
      <c r="B382" t="s">
        <v>228</v>
      </c>
      <c r="C382" s="5">
        <v>29.74</v>
      </c>
      <c r="D382">
        <v>2.33</v>
      </c>
      <c r="E382">
        <v>183</v>
      </c>
      <c r="F382">
        <v>1</v>
      </c>
      <c r="G382">
        <v>16.29</v>
      </c>
      <c r="H382">
        <v>8.718</v>
      </c>
      <c r="I382">
        <v>-0.46988466467322171</v>
      </c>
      <c r="J382">
        <v>25751.072961373389</v>
      </c>
      <c r="K382">
        <v>25751.072961373389</v>
      </c>
      <c r="L382">
        <v>0</v>
      </c>
      <c r="M382">
        <v>271.6514254975794</v>
      </c>
      <c r="N382">
        <v>294.45544554455444</v>
      </c>
      <c r="O382">
        <v>31.638418079096049</v>
      </c>
      <c r="P382">
        <v>-70.838548185231545</v>
      </c>
      <c r="Q382">
        <v>2.4500000000000002</v>
      </c>
      <c r="R382">
        <v>0.3</v>
      </c>
      <c r="S382" s="2">
        <v>7.4904782056707591</v>
      </c>
      <c r="T382" s="2">
        <v>22.979263647905199</v>
      </c>
      <c r="U382" t="str">
        <f t="shared" si="180"/>
        <v>0</v>
      </c>
      <c r="V382" t="str">
        <f t="shared" si="181"/>
        <v>0</v>
      </c>
      <c r="W382" t="str">
        <f t="shared" si="182"/>
        <v>0</v>
      </c>
      <c r="X382" t="str">
        <f t="shared" si="183"/>
        <v>0</v>
      </c>
      <c r="Y382" t="str">
        <f t="shared" si="184"/>
        <v>0</v>
      </c>
      <c r="Z382" t="str">
        <f t="shared" si="185"/>
        <v>0</v>
      </c>
      <c r="AA382" t="str">
        <f t="shared" si="186"/>
        <v>0</v>
      </c>
      <c r="AB382" t="str">
        <f t="shared" si="187"/>
        <v>1</v>
      </c>
      <c r="AC382" t="str">
        <f t="shared" si="188"/>
        <v>1</v>
      </c>
      <c r="AD382" t="str">
        <f t="shared" si="189"/>
        <v>1</v>
      </c>
      <c r="AE382" t="str">
        <f t="shared" si="190"/>
        <v>1</v>
      </c>
      <c r="AF382" t="str">
        <f t="shared" si="191"/>
        <v>1</v>
      </c>
      <c r="AG382" t="str">
        <f t="shared" si="192"/>
        <v>1</v>
      </c>
      <c r="AH382" t="str">
        <f t="shared" si="193"/>
        <v>1</v>
      </c>
      <c r="AI382" t="str">
        <f t="shared" si="194"/>
        <v>1</v>
      </c>
      <c r="AJ382" t="str">
        <f t="shared" si="195"/>
        <v>1</v>
      </c>
      <c r="AK382" t="str">
        <f t="shared" si="196"/>
        <v>1</v>
      </c>
      <c r="AL382" t="str">
        <f t="shared" si="197"/>
        <v>1</v>
      </c>
      <c r="AM382" t="str">
        <f t="shared" si="198"/>
        <v>1</v>
      </c>
      <c r="AN382" t="str">
        <f t="shared" si="199"/>
        <v>1</v>
      </c>
      <c r="AO382" t="str">
        <f t="shared" si="200"/>
        <v>1</v>
      </c>
      <c r="AP382" t="str">
        <f t="shared" si="201"/>
        <v>1</v>
      </c>
      <c r="AQ382" t="str">
        <f t="shared" si="202"/>
        <v>1</v>
      </c>
      <c r="AR382" t="str">
        <f t="shared" si="203"/>
        <v>0</v>
      </c>
      <c r="AS382" t="str">
        <f t="shared" si="204"/>
        <v>0</v>
      </c>
      <c r="AT382" t="str">
        <f t="shared" si="205"/>
        <v>0</v>
      </c>
      <c r="AU382" t="str">
        <f t="shared" si="206"/>
        <v>0</v>
      </c>
      <c r="AV382" t="str">
        <f t="shared" si="207"/>
        <v>0</v>
      </c>
      <c r="AW382" t="str">
        <f t="shared" si="208"/>
        <v>0</v>
      </c>
      <c r="AX382" t="str">
        <f t="shared" si="209"/>
        <v>0</v>
      </c>
      <c r="AY382" t="str">
        <f t="shared" si="210"/>
        <v>0</v>
      </c>
      <c r="AZ382" t="str">
        <f t="shared" si="211"/>
        <v>0</v>
      </c>
      <c r="BA382" t="str">
        <f t="shared" si="212"/>
        <v>0</v>
      </c>
      <c r="BB382" t="str">
        <f t="shared" si="213"/>
        <v>0</v>
      </c>
      <c r="BC382" t="str">
        <f t="shared" si="214"/>
        <v>0</v>
      </c>
      <c r="BD382" t="str">
        <f t="shared" si="215"/>
        <v>0</v>
      </c>
    </row>
    <row r="383" spans="1:56" x14ac:dyDescent="0.2">
      <c r="A383" s="1">
        <v>44129</v>
      </c>
      <c r="B383" t="s">
        <v>229</v>
      </c>
      <c r="C383" s="5">
        <v>77.760000000000005</v>
      </c>
      <c r="D383">
        <v>4.67</v>
      </c>
      <c r="E383">
        <v>182</v>
      </c>
      <c r="F383">
        <v>1</v>
      </c>
      <c r="G383">
        <v>15.05</v>
      </c>
      <c r="H383">
        <v>-10.454000000000001</v>
      </c>
      <c r="I383">
        <v>9.0866619948610197</v>
      </c>
      <c r="J383">
        <v>10492.505353319058</v>
      </c>
      <c r="K383">
        <v>24197.002141327623</v>
      </c>
      <c r="L383">
        <v>0</v>
      </c>
      <c r="M383">
        <v>508.51818988464947</v>
      </c>
      <c r="N383">
        <v>1356.8312685395219</v>
      </c>
      <c r="O383">
        <v>41.515151515151523</v>
      </c>
      <c r="P383">
        <v>-43.325242718446603</v>
      </c>
      <c r="Q383">
        <v>2.4500000000000002</v>
      </c>
      <c r="R383">
        <v>0.3</v>
      </c>
      <c r="S383" s="2">
        <v>5.2631578947368576</v>
      </c>
      <c r="T383" s="2">
        <v>9.0909090909090882</v>
      </c>
      <c r="U383" t="str">
        <f t="shared" si="180"/>
        <v>0</v>
      </c>
      <c r="V383" t="str">
        <f t="shared" si="181"/>
        <v>0</v>
      </c>
      <c r="W383" t="str">
        <f t="shared" si="182"/>
        <v>0</v>
      </c>
      <c r="X383" t="str">
        <f t="shared" si="183"/>
        <v>0</v>
      </c>
      <c r="Y383" t="str">
        <f t="shared" si="184"/>
        <v>0</v>
      </c>
      <c r="Z383" t="str">
        <f t="shared" si="185"/>
        <v>0</v>
      </c>
      <c r="AA383" t="str">
        <f t="shared" si="186"/>
        <v>0</v>
      </c>
      <c r="AB383" t="str">
        <f t="shared" si="187"/>
        <v>0</v>
      </c>
      <c r="AC383" t="str">
        <f t="shared" si="188"/>
        <v>0</v>
      </c>
      <c r="AD383" t="str">
        <f t="shared" si="189"/>
        <v>0</v>
      </c>
      <c r="AE383" t="str">
        <f t="shared" si="190"/>
        <v>0</v>
      </c>
      <c r="AF383" t="str">
        <f t="shared" si="191"/>
        <v>0</v>
      </c>
      <c r="AG383" t="str">
        <f t="shared" si="192"/>
        <v>1</v>
      </c>
      <c r="AH383" t="str">
        <f t="shared" si="193"/>
        <v>1</v>
      </c>
      <c r="AI383" t="str">
        <f t="shared" si="194"/>
        <v>1</v>
      </c>
      <c r="AJ383" t="str">
        <f t="shared" si="195"/>
        <v>1</v>
      </c>
      <c r="AK383" t="str">
        <f t="shared" si="196"/>
        <v>1</v>
      </c>
      <c r="AL383" t="str">
        <f t="shared" si="197"/>
        <v>1</v>
      </c>
      <c r="AM383" t="str">
        <f t="shared" si="198"/>
        <v>1</v>
      </c>
      <c r="AN383" t="str">
        <f t="shared" si="199"/>
        <v>1</v>
      </c>
      <c r="AO383" t="str">
        <f t="shared" si="200"/>
        <v>1</v>
      </c>
      <c r="AP383" t="str">
        <f t="shared" si="201"/>
        <v>1</v>
      </c>
      <c r="AQ383" t="str">
        <f t="shared" si="202"/>
        <v>0</v>
      </c>
      <c r="AR383" t="str">
        <f t="shared" si="203"/>
        <v>0</v>
      </c>
      <c r="AS383" t="str">
        <f t="shared" si="204"/>
        <v>0</v>
      </c>
      <c r="AT383" t="str">
        <f t="shared" si="205"/>
        <v>0</v>
      </c>
      <c r="AU383" t="str">
        <f t="shared" si="206"/>
        <v>0</v>
      </c>
      <c r="AV383" t="str">
        <f t="shared" si="207"/>
        <v>0</v>
      </c>
      <c r="AW383" t="str">
        <f t="shared" si="208"/>
        <v>0</v>
      </c>
      <c r="AX383" t="str">
        <f t="shared" si="209"/>
        <v>0</v>
      </c>
      <c r="AY383" t="str">
        <f t="shared" si="210"/>
        <v>0</v>
      </c>
      <c r="AZ383" t="str">
        <f t="shared" si="211"/>
        <v>0</v>
      </c>
      <c r="BA383" t="str">
        <f t="shared" si="212"/>
        <v>0</v>
      </c>
      <c r="BB383" t="str">
        <f t="shared" si="213"/>
        <v>0</v>
      </c>
      <c r="BC383" t="str">
        <f t="shared" si="214"/>
        <v>0</v>
      </c>
      <c r="BD383" t="str">
        <f t="shared" si="215"/>
        <v>0</v>
      </c>
    </row>
    <row r="384" spans="1:56" x14ac:dyDescent="0.2">
      <c r="A384" s="1">
        <v>44129</v>
      </c>
      <c r="B384" t="s">
        <v>28</v>
      </c>
      <c r="C384" s="5">
        <v>60.15</v>
      </c>
      <c r="D384">
        <v>2.89</v>
      </c>
      <c r="E384">
        <v>154</v>
      </c>
      <c r="F384">
        <v>1</v>
      </c>
      <c r="G384">
        <v>16.11</v>
      </c>
      <c r="H384">
        <v>1.772</v>
      </c>
      <c r="I384">
        <v>0.24280263614291078</v>
      </c>
      <c r="J384">
        <v>-2768.166089965398</v>
      </c>
      <c r="K384">
        <v>411072.66435986158</v>
      </c>
      <c r="L384">
        <v>-12802.768166089965</v>
      </c>
      <c r="M384">
        <v>12.026239067055393</v>
      </c>
      <c r="N384">
        <v>72.909090909090907</v>
      </c>
      <c r="O384">
        <v>235.61723377075836</v>
      </c>
      <c r="P384">
        <v>-67.960088691796003</v>
      </c>
      <c r="Q384">
        <v>2.4500000000000002</v>
      </c>
      <c r="R384">
        <v>0.3</v>
      </c>
      <c r="S384" s="2">
        <v>4.210526315789477</v>
      </c>
      <c r="T384" s="2">
        <v>2.8070175438596521</v>
      </c>
      <c r="U384" t="str">
        <f t="shared" si="180"/>
        <v>0</v>
      </c>
      <c r="V384" t="str">
        <f t="shared" si="181"/>
        <v>0</v>
      </c>
      <c r="W384" t="str">
        <f t="shared" si="182"/>
        <v>0</v>
      </c>
      <c r="X384" t="str">
        <f t="shared" si="183"/>
        <v>0</v>
      </c>
      <c r="Y384" t="str">
        <f t="shared" si="184"/>
        <v>0</v>
      </c>
      <c r="Z384" t="str">
        <f t="shared" si="185"/>
        <v>0</v>
      </c>
      <c r="AA384" t="str">
        <f t="shared" si="186"/>
        <v>0</v>
      </c>
      <c r="AB384" t="str">
        <f t="shared" si="187"/>
        <v>0</v>
      </c>
      <c r="AC384" t="str">
        <f t="shared" si="188"/>
        <v>0</v>
      </c>
      <c r="AD384" t="str">
        <f t="shared" si="189"/>
        <v>0</v>
      </c>
      <c r="AE384" t="str">
        <f t="shared" si="190"/>
        <v>0</v>
      </c>
      <c r="AF384" t="str">
        <f t="shared" si="191"/>
        <v>0</v>
      </c>
      <c r="AG384" t="str">
        <f t="shared" si="192"/>
        <v>0</v>
      </c>
      <c r="AH384" t="str">
        <f t="shared" si="193"/>
        <v>0</v>
      </c>
      <c r="AI384" t="str">
        <f t="shared" si="194"/>
        <v>0</v>
      </c>
      <c r="AJ384" t="str">
        <f t="shared" si="195"/>
        <v>0</v>
      </c>
      <c r="AK384" t="str">
        <f t="shared" si="196"/>
        <v>1</v>
      </c>
      <c r="AL384" t="str">
        <f t="shared" si="197"/>
        <v>1</v>
      </c>
      <c r="AM384" t="str">
        <f t="shared" si="198"/>
        <v>1</v>
      </c>
      <c r="AN384" t="str">
        <f t="shared" si="199"/>
        <v>1</v>
      </c>
      <c r="AO384" t="str">
        <f t="shared" si="200"/>
        <v>1</v>
      </c>
      <c r="AP384" t="str">
        <f t="shared" si="201"/>
        <v>1</v>
      </c>
      <c r="AQ384" t="str">
        <f t="shared" si="202"/>
        <v>0</v>
      </c>
      <c r="AR384" t="str">
        <f t="shared" si="203"/>
        <v>0</v>
      </c>
      <c r="AS384" t="str">
        <f t="shared" si="204"/>
        <v>0</v>
      </c>
      <c r="AT384" t="str">
        <f t="shared" si="205"/>
        <v>0</v>
      </c>
      <c r="AU384" t="str">
        <f t="shared" si="206"/>
        <v>0</v>
      </c>
      <c r="AV384" t="str">
        <f t="shared" si="207"/>
        <v>0</v>
      </c>
      <c r="AW384" t="str">
        <f t="shared" si="208"/>
        <v>0</v>
      </c>
      <c r="AX384" t="str">
        <f t="shared" si="209"/>
        <v>0</v>
      </c>
      <c r="AY384" t="str">
        <f t="shared" si="210"/>
        <v>0</v>
      </c>
      <c r="AZ384" t="str">
        <f t="shared" si="211"/>
        <v>0</v>
      </c>
      <c r="BA384" t="str">
        <f t="shared" si="212"/>
        <v>0</v>
      </c>
      <c r="BB384" t="str">
        <f t="shared" si="213"/>
        <v>0</v>
      </c>
      <c r="BC384" t="str">
        <f t="shared" si="214"/>
        <v>0</v>
      </c>
      <c r="BD384" t="str">
        <f t="shared" si="215"/>
        <v>0</v>
      </c>
    </row>
    <row r="385" spans="1:56" x14ac:dyDescent="0.2">
      <c r="A385" s="1">
        <v>44137</v>
      </c>
      <c r="B385" t="s">
        <v>79</v>
      </c>
      <c r="C385" s="5">
        <v>225.65</v>
      </c>
      <c r="D385">
        <v>14.69</v>
      </c>
      <c r="E385">
        <v>2</v>
      </c>
      <c r="F385">
        <v>16</v>
      </c>
      <c r="G385">
        <v>20.399999999999999</v>
      </c>
      <c r="H385">
        <v>-5.0425000000000004</v>
      </c>
      <c r="I385">
        <v>-0.74324324324325131</v>
      </c>
      <c r="J385">
        <v>-11095.983662355344</v>
      </c>
      <c r="K385">
        <v>1381824.3703199455</v>
      </c>
      <c r="L385">
        <v>-127433.62831858407</v>
      </c>
      <c r="M385">
        <v>129.61864382571636</v>
      </c>
      <c r="N385">
        <v>6.2161181616157663E-5</v>
      </c>
      <c r="O385">
        <v>13.787761425251738</v>
      </c>
      <c r="P385">
        <v>-10.969696969696972</v>
      </c>
      <c r="Q385">
        <v>0.6</v>
      </c>
      <c r="R385">
        <v>1.4</v>
      </c>
      <c r="S385" s="2">
        <v>5.6756756756756754</v>
      </c>
      <c r="T385" s="2">
        <v>3.8513513513513531</v>
      </c>
      <c r="U385" t="str">
        <f t="shared" si="180"/>
        <v>0</v>
      </c>
      <c r="V385" t="str">
        <f t="shared" si="181"/>
        <v>0</v>
      </c>
      <c r="W385" t="str">
        <f t="shared" si="182"/>
        <v>0</v>
      </c>
      <c r="X385" t="str">
        <f t="shared" si="183"/>
        <v>0</v>
      </c>
      <c r="Y385" t="str">
        <f t="shared" si="184"/>
        <v>0</v>
      </c>
      <c r="Z385" t="str">
        <f t="shared" si="185"/>
        <v>0</v>
      </c>
      <c r="AA385" t="str">
        <f t="shared" si="186"/>
        <v>0</v>
      </c>
      <c r="AB385" t="str">
        <f t="shared" si="187"/>
        <v>0</v>
      </c>
      <c r="AC385" t="str">
        <f t="shared" si="188"/>
        <v>0</v>
      </c>
      <c r="AD385" t="str">
        <f t="shared" si="189"/>
        <v>0</v>
      </c>
      <c r="AE385" t="str">
        <f t="shared" si="190"/>
        <v>0</v>
      </c>
      <c r="AF385" t="str">
        <f t="shared" si="191"/>
        <v>0</v>
      </c>
      <c r="AG385" t="str">
        <f t="shared" si="192"/>
        <v>0</v>
      </c>
      <c r="AH385" t="str">
        <f t="shared" si="193"/>
        <v>0</v>
      </c>
      <c r="AI385" t="str">
        <f t="shared" si="194"/>
        <v>0</v>
      </c>
      <c r="AJ385" t="str">
        <f t="shared" si="195"/>
        <v>1</v>
      </c>
      <c r="AK385" t="str">
        <f t="shared" si="196"/>
        <v>1</v>
      </c>
      <c r="AL385" t="str">
        <f t="shared" si="197"/>
        <v>1</v>
      </c>
      <c r="AM385" t="str">
        <f t="shared" si="198"/>
        <v>1</v>
      </c>
      <c r="AN385" t="str">
        <f t="shared" si="199"/>
        <v>1</v>
      </c>
      <c r="AO385" t="str">
        <f t="shared" si="200"/>
        <v>1</v>
      </c>
      <c r="AP385" t="str">
        <f t="shared" si="201"/>
        <v>1</v>
      </c>
      <c r="AQ385" t="str">
        <f t="shared" si="202"/>
        <v>0</v>
      </c>
      <c r="AR385" t="str">
        <f t="shared" si="203"/>
        <v>0</v>
      </c>
      <c r="AS385" t="str">
        <f t="shared" si="204"/>
        <v>0</v>
      </c>
      <c r="AT385" t="str">
        <f t="shared" si="205"/>
        <v>0</v>
      </c>
      <c r="AU385" t="str">
        <f t="shared" si="206"/>
        <v>0</v>
      </c>
      <c r="AV385" t="str">
        <f t="shared" si="207"/>
        <v>0</v>
      </c>
      <c r="AW385" t="str">
        <f t="shared" si="208"/>
        <v>0</v>
      </c>
      <c r="AX385" t="str">
        <f t="shared" si="209"/>
        <v>0</v>
      </c>
      <c r="AY385" t="str">
        <f t="shared" si="210"/>
        <v>0</v>
      </c>
      <c r="AZ385" t="str">
        <f t="shared" si="211"/>
        <v>0</v>
      </c>
      <c r="BA385" t="str">
        <f t="shared" si="212"/>
        <v>0</v>
      </c>
      <c r="BB385" t="str">
        <f t="shared" si="213"/>
        <v>0</v>
      </c>
      <c r="BC385" t="str">
        <f t="shared" si="214"/>
        <v>0</v>
      </c>
      <c r="BD385" t="str">
        <f t="shared" si="215"/>
        <v>0</v>
      </c>
    </row>
    <row r="386" spans="1:56" x14ac:dyDescent="0.2">
      <c r="A386" s="1">
        <v>44137</v>
      </c>
      <c r="B386" t="s">
        <v>8</v>
      </c>
      <c r="C386" s="5">
        <v>66.760000000000005</v>
      </c>
      <c r="D386">
        <v>1.86</v>
      </c>
      <c r="E386">
        <v>4</v>
      </c>
      <c r="F386">
        <v>6</v>
      </c>
      <c r="G386">
        <v>32.590000000000003</v>
      </c>
      <c r="H386">
        <v>2.130000000000003</v>
      </c>
      <c r="I386">
        <v>-0.95846645367411043</v>
      </c>
      <c r="J386">
        <v>-203763.44086021505</v>
      </c>
      <c r="K386">
        <v>1155376.3440860214</v>
      </c>
      <c r="L386">
        <v>-87634.408602150535</v>
      </c>
      <c r="M386">
        <v>55.554351563985051</v>
      </c>
      <c r="N386">
        <v>2.0002450869504383E-5</v>
      </c>
      <c r="O386">
        <v>1140.0000000000002</v>
      </c>
      <c r="P386">
        <v>-78.911564625850332</v>
      </c>
      <c r="Q386">
        <v>0.6</v>
      </c>
      <c r="R386">
        <v>1.4</v>
      </c>
      <c r="S386" s="2">
        <v>4.7619047619047663</v>
      </c>
      <c r="T386" s="2">
        <v>2.6455026455026358</v>
      </c>
      <c r="U386" t="str">
        <f t="shared" si="180"/>
        <v>0</v>
      </c>
      <c r="V386" t="str">
        <f t="shared" si="181"/>
        <v>0</v>
      </c>
      <c r="W386" t="str">
        <f t="shared" si="182"/>
        <v>0</v>
      </c>
      <c r="X386" t="str">
        <f t="shared" si="183"/>
        <v>0</v>
      </c>
      <c r="Y386" t="str">
        <f t="shared" si="184"/>
        <v>0</v>
      </c>
      <c r="Z386" t="str">
        <f t="shared" si="185"/>
        <v>0</v>
      </c>
      <c r="AA386" t="str">
        <f t="shared" si="186"/>
        <v>0</v>
      </c>
      <c r="AB386" t="str">
        <f t="shared" si="187"/>
        <v>0</v>
      </c>
      <c r="AC386" t="str">
        <f t="shared" si="188"/>
        <v>0</v>
      </c>
      <c r="AD386" t="str">
        <f t="shared" si="189"/>
        <v>0</v>
      </c>
      <c r="AE386" t="str">
        <f t="shared" si="190"/>
        <v>0</v>
      </c>
      <c r="AF386" t="str">
        <f t="shared" si="191"/>
        <v>0</v>
      </c>
      <c r="AG386" t="str">
        <f t="shared" si="192"/>
        <v>0</v>
      </c>
      <c r="AH386" t="str">
        <f t="shared" si="193"/>
        <v>0</v>
      </c>
      <c r="AI386" t="str">
        <f t="shared" si="194"/>
        <v>0</v>
      </c>
      <c r="AJ386" t="str">
        <f t="shared" si="195"/>
        <v>0</v>
      </c>
      <c r="AK386" t="str">
        <f t="shared" si="196"/>
        <v>1</v>
      </c>
      <c r="AL386" t="str">
        <f t="shared" si="197"/>
        <v>1</v>
      </c>
      <c r="AM386" t="str">
        <f t="shared" si="198"/>
        <v>1</v>
      </c>
      <c r="AN386" t="str">
        <f t="shared" si="199"/>
        <v>1</v>
      </c>
      <c r="AO386" t="str">
        <f t="shared" si="200"/>
        <v>1</v>
      </c>
      <c r="AP386" t="str">
        <f t="shared" si="201"/>
        <v>1</v>
      </c>
      <c r="AQ386" t="str">
        <f t="shared" si="202"/>
        <v>0</v>
      </c>
      <c r="AR386" t="str">
        <f t="shared" si="203"/>
        <v>0</v>
      </c>
      <c r="AS386" t="str">
        <f t="shared" si="204"/>
        <v>0</v>
      </c>
      <c r="AT386" t="str">
        <f t="shared" si="205"/>
        <v>0</v>
      </c>
      <c r="AU386" t="str">
        <f t="shared" si="206"/>
        <v>0</v>
      </c>
      <c r="AV386" t="str">
        <f t="shared" si="207"/>
        <v>0</v>
      </c>
      <c r="AW386" t="str">
        <f t="shared" si="208"/>
        <v>0</v>
      </c>
      <c r="AX386" t="str">
        <f t="shared" si="209"/>
        <v>0</v>
      </c>
      <c r="AY386" t="str">
        <f t="shared" si="210"/>
        <v>0</v>
      </c>
      <c r="AZ386" t="str">
        <f t="shared" si="211"/>
        <v>0</v>
      </c>
      <c r="BA386" t="str">
        <f t="shared" si="212"/>
        <v>0</v>
      </c>
      <c r="BB386" t="str">
        <f t="shared" si="213"/>
        <v>0</v>
      </c>
      <c r="BC386" t="str">
        <f t="shared" si="214"/>
        <v>0</v>
      </c>
      <c r="BD386" t="str">
        <f t="shared" si="215"/>
        <v>0</v>
      </c>
    </row>
    <row r="387" spans="1:56" x14ac:dyDescent="0.2">
      <c r="A387" s="1">
        <v>44137</v>
      </c>
      <c r="B387" t="s">
        <v>62</v>
      </c>
      <c r="C387" s="5">
        <v>107</v>
      </c>
      <c r="D387">
        <v>30.58</v>
      </c>
      <c r="E387">
        <v>7</v>
      </c>
      <c r="F387">
        <v>4</v>
      </c>
      <c r="G387">
        <v>30.78</v>
      </c>
      <c r="H387">
        <v>2.434000000000005</v>
      </c>
      <c r="I387">
        <v>-0.39087947882736479</v>
      </c>
      <c r="J387">
        <v>327.01111837802489</v>
      </c>
      <c r="K387">
        <v>54676.258992805757</v>
      </c>
      <c r="L387">
        <v>-331981.68737737084</v>
      </c>
      <c r="M387">
        <v>126.3703992370955</v>
      </c>
      <c r="N387">
        <v>7.8157750243037731E-7</v>
      </c>
      <c r="O387">
        <v>1952.3489932885905</v>
      </c>
      <c r="P387">
        <v>-5.0310559006211317</v>
      </c>
      <c r="Q387">
        <v>0.6</v>
      </c>
      <c r="R387">
        <v>1.4</v>
      </c>
      <c r="S387" s="2">
        <v>27.540500736377009</v>
      </c>
      <c r="T387" s="2">
        <v>6.6863033873343234</v>
      </c>
      <c r="U387" t="str">
        <f t="shared" ref="U387:U450" si="216">IF(T387&gt;=41,"1","0")</f>
        <v>0</v>
      </c>
      <c r="V387" t="str">
        <f t="shared" ref="V387:V450" si="217">IF(T387&gt;=38,"1","0")</f>
        <v>0</v>
      </c>
      <c r="W387" t="str">
        <f t="shared" ref="W387:W450" si="218">IF(T387&gt;=35,"1","0")</f>
        <v>0</v>
      </c>
      <c r="X387" t="str">
        <f t="shared" ref="X387:X450" si="219">IF(T387&gt;=32,"1","0")</f>
        <v>0</v>
      </c>
      <c r="Y387" t="str">
        <f t="shared" ref="Y387:Y450" si="220">IF(T387&gt;=29,"1","0")</f>
        <v>0</v>
      </c>
      <c r="Z387" t="str">
        <f t="shared" ref="Z387:Z450" si="221">IF(T387&gt;=26,"1","0")</f>
        <v>0</v>
      </c>
      <c r="AA387" t="str">
        <f t="shared" ref="AA387:AA450" si="222">IF(T387&gt;=23,"1","0")</f>
        <v>0</v>
      </c>
      <c r="AB387" t="str">
        <f t="shared" ref="AB387:AB450" si="223">IF(T387&gt;=20,"1","0")</f>
        <v>0</v>
      </c>
      <c r="AC387" t="str">
        <f t="shared" ref="AC387:AC450" si="224">IF(T387&gt;=17,"1","0")</f>
        <v>0</v>
      </c>
      <c r="AD387" t="str">
        <f t="shared" ref="AD387:AD450" si="225">IF(T387&gt;=14,"1","0")</f>
        <v>0</v>
      </c>
      <c r="AE387" t="str">
        <f t="shared" ref="AE387:AE450" si="226">IF(T387&gt;=12,"1","0")</f>
        <v>0</v>
      </c>
      <c r="AF387" t="str">
        <f t="shared" ref="AF387:AF450" si="227">IF(T387&gt;=10,"1","0")</f>
        <v>0</v>
      </c>
      <c r="AG387" t="str">
        <f t="shared" ref="AG387:AG450" si="228">IF(T387&gt;=8,"1","0")</f>
        <v>0</v>
      </c>
      <c r="AH387" t="str">
        <f t="shared" ref="AH387:AH450" si="229">IF(T387&gt;=6,"1","0")</f>
        <v>1</v>
      </c>
      <c r="AI387" t="str">
        <f t="shared" ref="AI387:AI450" si="230">IF(T387&gt;=4,"1","0")</f>
        <v>1</v>
      </c>
      <c r="AJ387" t="str">
        <f t="shared" ref="AJ387:AJ450" si="231">IF(T387&gt;=3,"1","0")</f>
        <v>1</v>
      </c>
      <c r="AK387" t="str">
        <f t="shared" ref="AK387:AK450" si="232">IF(T387&gt;=2,"1","0")</f>
        <v>1</v>
      </c>
      <c r="AL387" t="str">
        <f t="shared" ref="AL387:AL450" si="233">IF(T387&gt;=1,"1","0")</f>
        <v>1</v>
      </c>
      <c r="AM387" t="str">
        <f t="shared" ref="AM387:AM450" si="234">IF(S387&gt;=1,"1","0")</f>
        <v>1</v>
      </c>
      <c r="AN387" t="str">
        <f t="shared" ref="AN387:AN450" si="235">IF(S387&gt;=2,"1","0")</f>
        <v>1</v>
      </c>
      <c r="AO387" t="str">
        <f t="shared" ref="AO387:AO450" si="236">IF(S387&gt;=3,"1","0")</f>
        <v>1</v>
      </c>
      <c r="AP387" t="str">
        <f t="shared" ref="AP387:AP450" si="237">IF(S387&gt;=4,"1","0")</f>
        <v>1</v>
      </c>
      <c r="AQ387" t="str">
        <f t="shared" ref="AQ387:AQ450" si="238">IF(S387&gt;=6,"1","0")</f>
        <v>1</v>
      </c>
      <c r="AR387" t="str">
        <f t="shared" ref="AR387:AR450" si="239">IF(S387&gt;=8,"1","0")</f>
        <v>1</v>
      </c>
      <c r="AS387" t="str">
        <f t="shared" ref="AS387:AS450" si="240">IF(S387&gt;=10,"1","0")</f>
        <v>1</v>
      </c>
      <c r="AT387" t="str">
        <f t="shared" ref="AT387:AT450" si="241">IF(S387&gt;=12,"1","0")</f>
        <v>1</v>
      </c>
      <c r="AU387" t="str">
        <f t="shared" ref="AU387:AU450" si="242">IF(S387&gt;=14,"1","0")</f>
        <v>1</v>
      </c>
      <c r="AV387" t="str">
        <f t="shared" ref="AV387:AV450" si="243">IF(S387&gt;=17,"1","0")</f>
        <v>1</v>
      </c>
      <c r="AW387" t="str">
        <f t="shared" ref="AW387:AW450" si="244">IF(S387&gt;=20,"1","0")</f>
        <v>1</v>
      </c>
      <c r="AX387" t="str">
        <f t="shared" ref="AX387:AX450" si="245">IF(S387&gt;=23,"1","0")</f>
        <v>1</v>
      </c>
      <c r="AY387" t="str">
        <f t="shared" ref="AY387:AY450" si="246">IF(S387&gt;=26,"1","0")</f>
        <v>1</v>
      </c>
      <c r="AZ387" t="str">
        <f t="shared" ref="AZ387:AZ450" si="247">IF(S387&gt;=29,"1","0")</f>
        <v>0</v>
      </c>
      <c r="BA387" t="str">
        <f t="shared" ref="BA387:BA450" si="248">IF(S387&gt;=32,"1","0")</f>
        <v>0</v>
      </c>
      <c r="BB387" t="str">
        <f t="shared" ref="BB387:BB450" si="249">IF(S387&gt;=35,"1","0")</f>
        <v>0</v>
      </c>
      <c r="BC387" t="str">
        <f t="shared" ref="BC387:BC450" si="250">IF(S387&gt;=38,"1","0")</f>
        <v>0</v>
      </c>
      <c r="BD387" t="str">
        <f t="shared" ref="BD387:BD450" si="251">IF(S387&gt;=41,"1","0")</f>
        <v>0</v>
      </c>
    </row>
    <row r="388" spans="1:56" x14ac:dyDescent="0.2">
      <c r="A388" s="1">
        <v>44137</v>
      </c>
      <c r="B388" t="s">
        <v>22</v>
      </c>
      <c r="C388" s="5">
        <v>34.82</v>
      </c>
      <c r="D388">
        <v>1.51</v>
      </c>
      <c r="E388">
        <v>8</v>
      </c>
      <c r="F388">
        <v>4</v>
      </c>
      <c r="G388">
        <v>29.86</v>
      </c>
      <c r="H388">
        <v>3.399999999999892E-2</v>
      </c>
      <c r="I388">
        <v>-0.26420079260237805</v>
      </c>
      <c r="J388">
        <v>-29139.07284768212</v>
      </c>
      <c r="K388">
        <v>184105.96026490067</v>
      </c>
      <c r="L388">
        <v>-114569.53642384105</v>
      </c>
      <c r="M388">
        <v>18.61154854438022</v>
      </c>
      <c r="N388">
        <v>9.543857340985961E-5</v>
      </c>
      <c r="O388">
        <v>371.72758512964697</v>
      </c>
      <c r="P388">
        <v>-54.242424242424235</v>
      </c>
      <c r="Q388">
        <v>0.6</v>
      </c>
      <c r="R388">
        <v>1.4</v>
      </c>
      <c r="S388" s="2">
        <v>3.9215686274509838</v>
      </c>
      <c r="T388" s="2">
        <v>5.228758169934645</v>
      </c>
      <c r="U388" t="str">
        <f t="shared" si="216"/>
        <v>0</v>
      </c>
      <c r="V388" t="str">
        <f t="shared" si="217"/>
        <v>0</v>
      </c>
      <c r="W388" t="str">
        <f t="shared" si="218"/>
        <v>0</v>
      </c>
      <c r="X388" t="str">
        <f t="shared" si="219"/>
        <v>0</v>
      </c>
      <c r="Y388" t="str">
        <f t="shared" si="220"/>
        <v>0</v>
      </c>
      <c r="Z388" t="str">
        <f t="shared" si="221"/>
        <v>0</v>
      </c>
      <c r="AA388" t="str">
        <f t="shared" si="222"/>
        <v>0</v>
      </c>
      <c r="AB388" t="str">
        <f t="shared" si="223"/>
        <v>0</v>
      </c>
      <c r="AC388" t="str">
        <f t="shared" si="224"/>
        <v>0</v>
      </c>
      <c r="AD388" t="str">
        <f t="shared" si="225"/>
        <v>0</v>
      </c>
      <c r="AE388" t="str">
        <f t="shared" si="226"/>
        <v>0</v>
      </c>
      <c r="AF388" t="str">
        <f t="shared" si="227"/>
        <v>0</v>
      </c>
      <c r="AG388" t="str">
        <f t="shared" si="228"/>
        <v>0</v>
      </c>
      <c r="AH388" t="str">
        <f t="shared" si="229"/>
        <v>0</v>
      </c>
      <c r="AI388" t="str">
        <f t="shared" si="230"/>
        <v>1</v>
      </c>
      <c r="AJ388" t="str">
        <f t="shared" si="231"/>
        <v>1</v>
      </c>
      <c r="AK388" t="str">
        <f t="shared" si="232"/>
        <v>1</v>
      </c>
      <c r="AL388" t="str">
        <f t="shared" si="233"/>
        <v>1</v>
      </c>
      <c r="AM388" t="str">
        <f t="shared" si="234"/>
        <v>1</v>
      </c>
      <c r="AN388" t="str">
        <f t="shared" si="235"/>
        <v>1</v>
      </c>
      <c r="AO388" t="str">
        <f t="shared" si="236"/>
        <v>1</v>
      </c>
      <c r="AP388" t="str">
        <f t="shared" si="237"/>
        <v>0</v>
      </c>
      <c r="AQ388" t="str">
        <f t="shared" si="238"/>
        <v>0</v>
      </c>
      <c r="AR388" t="str">
        <f t="shared" si="239"/>
        <v>0</v>
      </c>
      <c r="AS388" t="str">
        <f t="shared" si="240"/>
        <v>0</v>
      </c>
      <c r="AT388" t="str">
        <f t="shared" si="241"/>
        <v>0</v>
      </c>
      <c r="AU388" t="str">
        <f t="shared" si="242"/>
        <v>0</v>
      </c>
      <c r="AV388" t="str">
        <f t="shared" si="243"/>
        <v>0</v>
      </c>
      <c r="AW388" t="str">
        <f t="shared" si="244"/>
        <v>0</v>
      </c>
      <c r="AX388" t="str">
        <f t="shared" si="245"/>
        <v>0</v>
      </c>
      <c r="AY388" t="str">
        <f t="shared" si="246"/>
        <v>0</v>
      </c>
      <c r="AZ388" t="str">
        <f t="shared" si="247"/>
        <v>0</v>
      </c>
      <c r="BA388" t="str">
        <f t="shared" si="248"/>
        <v>0</v>
      </c>
      <c r="BB388" t="str">
        <f t="shared" si="249"/>
        <v>0</v>
      </c>
      <c r="BC388" t="str">
        <f t="shared" si="250"/>
        <v>0</v>
      </c>
      <c r="BD388" t="str">
        <f t="shared" si="251"/>
        <v>0</v>
      </c>
    </row>
    <row r="389" spans="1:56" x14ac:dyDescent="0.2">
      <c r="A389" s="1">
        <v>44137</v>
      </c>
      <c r="B389" t="s">
        <v>212</v>
      </c>
      <c r="C389" s="5">
        <v>22.75</v>
      </c>
      <c r="D389">
        <v>2.29</v>
      </c>
      <c r="E389">
        <v>11</v>
      </c>
      <c r="F389">
        <v>4</v>
      </c>
      <c r="G389">
        <v>38.909999999999997</v>
      </c>
      <c r="H389">
        <v>2.6850000000000018</v>
      </c>
      <c r="I389">
        <v>-0.47805302042590697</v>
      </c>
      <c r="J389">
        <v>149781.65938864628</v>
      </c>
      <c r="K389">
        <v>1845851.5283842795</v>
      </c>
      <c r="L389">
        <v>155895.19650655022</v>
      </c>
      <c r="M389">
        <v>144.74073852739576</v>
      </c>
      <c r="N389">
        <v>6.179593380039289E-6</v>
      </c>
      <c r="O389">
        <v>257.75660053116701</v>
      </c>
      <c r="P389">
        <v>-67.74647887323944</v>
      </c>
      <c r="Q389">
        <v>0.6</v>
      </c>
      <c r="R389">
        <v>1.4</v>
      </c>
      <c r="S389" s="2">
        <v>34.033613445378151</v>
      </c>
      <c r="T389" s="2">
        <v>1.680672268907565</v>
      </c>
      <c r="U389" t="str">
        <f t="shared" si="216"/>
        <v>0</v>
      </c>
      <c r="V389" t="str">
        <f t="shared" si="217"/>
        <v>0</v>
      </c>
      <c r="W389" t="str">
        <f t="shared" si="218"/>
        <v>0</v>
      </c>
      <c r="X389" t="str">
        <f t="shared" si="219"/>
        <v>0</v>
      </c>
      <c r="Y389" t="str">
        <f t="shared" si="220"/>
        <v>0</v>
      </c>
      <c r="Z389" t="str">
        <f t="shared" si="221"/>
        <v>0</v>
      </c>
      <c r="AA389" t="str">
        <f t="shared" si="222"/>
        <v>0</v>
      </c>
      <c r="AB389" t="str">
        <f t="shared" si="223"/>
        <v>0</v>
      </c>
      <c r="AC389" t="str">
        <f t="shared" si="224"/>
        <v>0</v>
      </c>
      <c r="AD389" t="str">
        <f t="shared" si="225"/>
        <v>0</v>
      </c>
      <c r="AE389" t="str">
        <f t="shared" si="226"/>
        <v>0</v>
      </c>
      <c r="AF389" t="str">
        <f t="shared" si="227"/>
        <v>0</v>
      </c>
      <c r="AG389" t="str">
        <f t="shared" si="228"/>
        <v>0</v>
      </c>
      <c r="AH389" t="str">
        <f t="shared" si="229"/>
        <v>0</v>
      </c>
      <c r="AI389" t="str">
        <f t="shared" si="230"/>
        <v>0</v>
      </c>
      <c r="AJ389" t="str">
        <f t="shared" si="231"/>
        <v>0</v>
      </c>
      <c r="AK389" t="str">
        <f t="shared" si="232"/>
        <v>0</v>
      </c>
      <c r="AL389" t="str">
        <f t="shared" si="233"/>
        <v>1</v>
      </c>
      <c r="AM389" t="str">
        <f t="shared" si="234"/>
        <v>1</v>
      </c>
      <c r="AN389" t="str">
        <f t="shared" si="235"/>
        <v>1</v>
      </c>
      <c r="AO389" t="str">
        <f t="shared" si="236"/>
        <v>1</v>
      </c>
      <c r="AP389" t="str">
        <f t="shared" si="237"/>
        <v>1</v>
      </c>
      <c r="AQ389" t="str">
        <f t="shared" si="238"/>
        <v>1</v>
      </c>
      <c r="AR389" t="str">
        <f t="shared" si="239"/>
        <v>1</v>
      </c>
      <c r="AS389" t="str">
        <f t="shared" si="240"/>
        <v>1</v>
      </c>
      <c r="AT389" t="str">
        <f t="shared" si="241"/>
        <v>1</v>
      </c>
      <c r="AU389" t="str">
        <f t="shared" si="242"/>
        <v>1</v>
      </c>
      <c r="AV389" t="str">
        <f t="shared" si="243"/>
        <v>1</v>
      </c>
      <c r="AW389" t="str">
        <f t="shared" si="244"/>
        <v>1</v>
      </c>
      <c r="AX389" t="str">
        <f t="shared" si="245"/>
        <v>1</v>
      </c>
      <c r="AY389" t="str">
        <f t="shared" si="246"/>
        <v>1</v>
      </c>
      <c r="AZ389" t="str">
        <f t="shared" si="247"/>
        <v>1</v>
      </c>
      <c r="BA389" t="str">
        <f t="shared" si="248"/>
        <v>1</v>
      </c>
      <c r="BB389" t="str">
        <f t="shared" si="249"/>
        <v>0</v>
      </c>
      <c r="BC389" t="str">
        <f t="shared" si="250"/>
        <v>0</v>
      </c>
      <c r="BD389" t="str">
        <f t="shared" si="251"/>
        <v>0</v>
      </c>
    </row>
    <row r="390" spans="1:56" x14ac:dyDescent="0.2">
      <c r="A390" s="1">
        <v>44137</v>
      </c>
      <c r="B390" t="s">
        <v>3</v>
      </c>
      <c r="C390" s="5">
        <v>192.57</v>
      </c>
      <c r="D390">
        <v>0.81579999999999997</v>
      </c>
      <c r="E390">
        <v>29</v>
      </c>
      <c r="F390">
        <v>4</v>
      </c>
      <c r="G390">
        <v>28.73</v>
      </c>
      <c r="H390">
        <v>-4.0600000000000058</v>
      </c>
      <c r="I390">
        <v>0.3444034440344434</v>
      </c>
      <c r="J390">
        <v>-453542.53493503312</v>
      </c>
      <c r="K390">
        <v>1417013.9740132387</v>
      </c>
      <c r="L390">
        <v>-205932.82667320422</v>
      </c>
      <c r="M390">
        <v>36.39866363431684</v>
      </c>
      <c r="N390">
        <v>6.8105305932768958E-5</v>
      </c>
      <c r="O390">
        <v>195.5797101449275</v>
      </c>
      <c r="P390">
        <v>-79.502512562814076</v>
      </c>
      <c r="Q390">
        <v>0.6</v>
      </c>
      <c r="R390">
        <v>1.4</v>
      </c>
      <c r="S390" s="2">
        <v>18.749999999999989</v>
      </c>
      <c r="T390" s="2">
        <v>0</v>
      </c>
      <c r="U390" t="str">
        <f t="shared" si="216"/>
        <v>0</v>
      </c>
      <c r="V390" t="str">
        <f t="shared" si="217"/>
        <v>0</v>
      </c>
      <c r="W390" t="str">
        <f t="shared" si="218"/>
        <v>0</v>
      </c>
      <c r="X390" t="str">
        <f t="shared" si="219"/>
        <v>0</v>
      </c>
      <c r="Y390" t="str">
        <f t="shared" si="220"/>
        <v>0</v>
      </c>
      <c r="Z390" t="str">
        <f t="shared" si="221"/>
        <v>0</v>
      </c>
      <c r="AA390" t="str">
        <f t="shared" si="222"/>
        <v>0</v>
      </c>
      <c r="AB390" t="str">
        <f t="shared" si="223"/>
        <v>0</v>
      </c>
      <c r="AC390" t="str">
        <f t="shared" si="224"/>
        <v>0</v>
      </c>
      <c r="AD390" t="str">
        <f t="shared" si="225"/>
        <v>0</v>
      </c>
      <c r="AE390" t="str">
        <f t="shared" si="226"/>
        <v>0</v>
      </c>
      <c r="AF390" t="str">
        <f t="shared" si="227"/>
        <v>0</v>
      </c>
      <c r="AG390" t="str">
        <f t="shared" si="228"/>
        <v>0</v>
      </c>
      <c r="AH390" t="str">
        <f t="shared" si="229"/>
        <v>0</v>
      </c>
      <c r="AI390" t="str">
        <f t="shared" si="230"/>
        <v>0</v>
      </c>
      <c r="AJ390" t="str">
        <f t="shared" si="231"/>
        <v>0</v>
      </c>
      <c r="AK390" t="str">
        <f t="shared" si="232"/>
        <v>0</v>
      </c>
      <c r="AL390" t="str">
        <f t="shared" si="233"/>
        <v>0</v>
      </c>
      <c r="AM390" t="str">
        <f t="shared" si="234"/>
        <v>1</v>
      </c>
      <c r="AN390" t="str">
        <f t="shared" si="235"/>
        <v>1</v>
      </c>
      <c r="AO390" t="str">
        <f t="shared" si="236"/>
        <v>1</v>
      </c>
      <c r="AP390" t="str">
        <f t="shared" si="237"/>
        <v>1</v>
      </c>
      <c r="AQ390" t="str">
        <f t="shared" si="238"/>
        <v>1</v>
      </c>
      <c r="AR390" t="str">
        <f t="shared" si="239"/>
        <v>1</v>
      </c>
      <c r="AS390" t="str">
        <f t="shared" si="240"/>
        <v>1</v>
      </c>
      <c r="AT390" t="str">
        <f t="shared" si="241"/>
        <v>1</v>
      </c>
      <c r="AU390" t="str">
        <f t="shared" si="242"/>
        <v>1</v>
      </c>
      <c r="AV390" t="str">
        <f t="shared" si="243"/>
        <v>1</v>
      </c>
      <c r="AW390" t="str">
        <f t="shared" si="244"/>
        <v>0</v>
      </c>
      <c r="AX390" t="str">
        <f t="shared" si="245"/>
        <v>0</v>
      </c>
      <c r="AY390" t="str">
        <f t="shared" si="246"/>
        <v>0</v>
      </c>
      <c r="AZ390" t="str">
        <f t="shared" si="247"/>
        <v>0</v>
      </c>
      <c r="BA390" t="str">
        <f t="shared" si="248"/>
        <v>0</v>
      </c>
      <c r="BB390" t="str">
        <f t="shared" si="249"/>
        <v>0</v>
      </c>
      <c r="BC390" t="str">
        <f t="shared" si="250"/>
        <v>0</v>
      </c>
      <c r="BD390" t="str">
        <f t="shared" si="251"/>
        <v>0</v>
      </c>
    </row>
    <row r="391" spans="1:56" x14ac:dyDescent="0.2">
      <c r="A391" s="1">
        <v>44137</v>
      </c>
      <c r="B391" t="s">
        <v>216</v>
      </c>
      <c r="C391" s="5">
        <v>7.31</v>
      </c>
      <c r="D391">
        <v>1.81</v>
      </c>
      <c r="E391">
        <v>33</v>
      </c>
      <c r="F391">
        <v>4</v>
      </c>
      <c r="G391">
        <v>19.440000000000001</v>
      </c>
      <c r="H391">
        <v>-3.0799999999999979</v>
      </c>
      <c r="I391">
        <v>5.0493325594892609</v>
      </c>
      <c r="J391">
        <v>145303.86740331491</v>
      </c>
      <c r="K391">
        <v>640331.49171270721</v>
      </c>
      <c r="L391">
        <v>-280110.49723756907</v>
      </c>
      <c r="M391">
        <v>82.673837897942903</v>
      </c>
      <c r="N391">
        <v>4.2746863134602325E-6</v>
      </c>
      <c r="O391">
        <v>38.167938931297705</v>
      </c>
      <c r="P391">
        <v>-64.440078585461691</v>
      </c>
      <c r="Q391">
        <v>0.6</v>
      </c>
      <c r="R391">
        <v>1.4</v>
      </c>
      <c r="S391" s="2">
        <v>14.94252873563218</v>
      </c>
      <c r="T391" s="2">
        <v>2.7586206896551748</v>
      </c>
      <c r="U391" t="str">
        <f t="shared" si="216"/>
        <v>0</v>
      </c>
      <c r="V391" t="str">
        <f t="shared" si="217"/>
        <v>0</v>
      </c>
      <c r="W391" t="str">
        <f t="shared" si="218"/>
        <v>0</v>
      </c>
      <c r="X391" t="str">
        <f t="shared" si="219"/>
        <v>0</v>
      </c>
      <c r="Y391" t="str">
        <f t="shared" si="220"/>
        <v>0</v>
      </c>
      <c r="Z391" t="str">
        <f t="shared" si="221"/>
        <v>0</v>
      </c>
      <c r="AA391" t="str">
        <f t="shared" si="222"/>
        <v>0</v>
      </c>
      <c r="AB391" t="str">
        <f t="shared" si="223"/>
        <v>0</v>
      </c>
      <c r="AC391" t="str">
        <f t="shared" si="224"/>
        <v>0</v>
      </c>
      <c r="AD391" t="str">
        <f t="shared" si="225"/>
        <v>0</v>
      </c>
      <c r="AE391" t="str">
        <f t="shared" si="226"/>
        <v>0</v>
      </c>
      <c r="AF391" t="str">
        <f t="shared" si="227"/>
        <v>0</v>
      </c>
      <c r="AG391" t="str">
        <f t="shared" si="228"/>
        <v>0</v>
      </c>
      <c r="AH391" t="str">
        <f t="shared" si="229"/>
        <v>0</v>
      </c>
      <c r="AI391" t="str">
        <f t="shared" si="230"/>
        <v>0</v>
      </c>
      <c r="AJ391" t="str">
        <f t="shared" si="231"/>
        <v>0</v>
      </c>
      <c r="AK391" t="str">
        <f t="shared" si="232"/>
        <v>1</v>
      </c>
      <c r="AL391" t="str">
        <f t="shared" si="233"/>
        <v>1</v>
      </c>
      <c r="AM391" t="str">
        <f t="shared" si="234"/>
        <v>1</v>
      </c>
      <c r="AN391" t="str">
        <f t="shared" si="235"/>
        <v>1</v>
      </c>
      <c r="AO391" t="str">
        <f t="shared" si="236"/>
        <v>1</v>
      </c>
      <c r="AP391" t="str">
        <f t="shared" si="237"/>
        <v>1</v>
      </c>
      <c r="AQ391" t="str">
        <f t="shared" si="238"/>
        <v>1</v>
      </c>
      <c r="AR391" t="str">
        <f t="shared" si="239"/>
        <v>1</v>
      </c>
      <c r="AS391" t="str">
        <f t="shared" si="240"/>
        <v>1</v>
      </c>
      <c r="AT391" t="str">
        <f t="shared" si="241"/>
        <v>1</v>
      </c>
      <c r="AU391" t="str">
        <f t="shared" si="242"/>
        <v>1</v>
      </c>
      <c r="AV391" t="str">
        <f t="shared" si="243"/>
        <v>0</v>
      </c>
      <c r="AW391" t="str">
        <f t="shared" si="244"/>
        <v>0</v>
      </c>
      <c r="AX391" t="str">
        <f t="shared" si="245"/>
        <v>0</v>
      </c>
      <c r="AY391" t="str">
        <f t="shared" si="246"/>
        <v>0</v>
      </c>
      <c r="AZ391" t="str">
        <f t="shared" si="247"/>
        <v>0</v>
      </c>
      <c r="BA391" t="str">
        <f t="shared" si="248"/>
        <v>0</v>
      </c>
      <c r="BB391" t="str">
        <f t="shared" si="249"/>
        <v>0</v>
      </c>
      <c r="BC391" t="str">
        <f t="shared" si="250"/>
        <v>0</v>
      </c>
      <c r="BD391" t="str">
        <f t="shared" si="251"/>
        <v>0</v>
      </c>
    </row>
    <row r="392" spans="1:56" x14ac:dyDescent="0.2">
      <c r="A392" s="1">
        <v>44137</v>
      </c>
      <c r="B392" t="s">
        <v>230</v>
      </c>
      <c r="C392" s="5">
        <v>627.07000000000005</v>
      </c>
      <c r="D392">
        <v>13.71</v>
      </c>
      <c r="E392">
        <v>38</v>
      </c>
      <c r="F392">
        <v>3</v>
      </c>
      <c r="G392">
        <v>29.54</v>
      </c>
      <c r="H392">
        <v>3.803999999999998</v>
      </c>
      <c r="I392">
        <v>-1.2247838616714692</v>
      </c>
      <c r="J392">
        <v>1531728.6652078773</v>
      </c>
      <c r="K392">
        <v>28665207.877461705</v>
      </c>
      <c r="L392">
        <v>2188183.807439825</v>
      </c>
      <c r="M392">
        <v>204.91849800803749</v>
      </c>
      <c r="N392">
        <v>8.1824994231133696E-6</v>
      </c>
      <c r="O392">
        <v>75.769230769230788</v>
      </c>
      <c r="P392">
        <v>-73.604158644589916</v>
      </c>
      <c r="Q392">
        <v>0.6</v>
      </c>
      <c r="R392">
        <v>1.4</v>
      </c>
      <c r="S392" s="2">
        <v>5.485544848035584</v>
      </c>
      <c r="T392" s="2">
        <v>4.1512231282431467</v>
      </c>
      <c r="U392" t="str">
        <f t="shared" si="216"/>
        <v>0</v>
      </c>
      <c r="V392" t="str">
        <f t="shared" si="217"/>
        <v>0</v>
      </c>
      <c r="W392" t="str">
        <f t="shared" si="218"/>
        <v>0</v>
      </c>
      <c r="X392" t="str">
        <f t="shared" si="219"/>
        <v>0</v>
      </c>
      <c r="Y392" t="str">
        <f t="shared" si="220"/>
        <v>0</v>
      </c>
      <c r="Z392" t="str">
        <f t="shared" si="221"/>
        <v>0</v>
      </c>
      <c r="AA392" t="str">
        <f t="shared" si="222"/>
        <v>0</v>
      </c>
      <c r="AB392" t="str">
        <f t="shared" si="223"/>
        <v>0</v>
      </c>
      <c r="AC392" t="str">
        <f t="shared" si="224"/>
        <v>0</v>
      </c>
      <c r="AD392" t="str">
        <f t="shared" si="225"/>
        <v>0</v>
      </c>
      <c r="AE392" t="str">
        <f t="shared" si="226"/>
        <v>0</v>
      </c>
      <c r="AF392" t="str">
        <f t="shared" si="227"/>
        <v>0</v>
      </c>
      <c r="AG392" t="str">
        <f t="shared" si="228"/>
        <v>0</v>
      </c>
      <c r="AH392" t="str">
        <f t="shared" si="229"/>
        <v>0</v>
      </c>
      <c r="AI392" t="str">
        <f t="shared" si="230"/>
        <v>1</v>
      </c>
      <c r="AJ392" t="str">
        <f t="shared" si="231"/>
        <v>1</v>
      </c>
      <c r="AK392" t="str">
        <f t="shared" si="232"/>
        <v>1</v>
      </c>
      <c r="AL392" t="str">
        <f t="shared" si="233"/>
        <v>1</v>
      </c>
      <c r="AM392" t="str">
        <f t="shared" si="234"/>
        <v>1</v>
      </c>
      <c r="AN392" t="str">
        <f t="shared" si="235"/>
        <v>1</v>
      </c>
      <c r="AO392" t="str">
        <f t="shared" si="236"/>
        <v>1</v>
      </c>
      <c r="AP392" t="str">
        <f t="shared" si="237"/>
        <v>1</v>
      </c>
      <c r="AQ392" t="str">
        <f t="shared" si="238"/>
        <v>0</v>
      </c>
      <c r="AR392" t="str">
        <f t="shared" si="239"/>
        <v>0</v>
      </c>
      <c r="AS392" t="str">
        <f t="shared" si="240"/>
        <v>0</v>
      </c>
      <c r="AT392" t="str">
        <f t="shared" si="241"/>
        <v>0</v>
      </c>
      <c r="AU392" t="str">
        <f t="shared" si="242"/>
        <v>0</v>
      </c>
      <c r="AV392" t="str">
        <f t="shared" si="243"/>
        <v>0</v>
      </c>
      <c r="AW392" t="str">
        <f t="shared" si="244"/>
        <v>0</v>
      </c>
      <c r="AX392" t="str">
        <f t="shared" si="245"/>
        <v>0</v>
      </c>
      <c r="AY392" t="str">
        <f t="shared" si="246"/>
        <v>0</v>
      </c>
      <c r="AZ392" t="str">
        <f t="shared" si="247"/>
        <v>0</v>
      </c>
      <c r="BA392" t="str">
        <f t="shared" si="248"/>
        <v>0</v>
      </c>
      <c r="BB392" t="str">
        <f t="shared" si="249"/>
        <v>0</v>
      </c>
      <c r="BC392" t="str">
        <f t="shared" si="250"/>
        <v>0</v>
      </c>
      <c r="BD392" t="str">
        <f t="shared" si="251"/>
        <v>0</v>
      </c>
    </row>
    <row r="393" spans="1:56" x14ac:dyDescent="0.2">
      <c r="A393" s="1">
        <v>44137</v>
      </c>
      <c r="B393" t="s">
        <v>231</v>
      </c>
      <c r="C393" s="5">
        <v>14.7</v>
      </c>
      <c r="D393">
        <v>1.07</v>
      </c>
      <c r="E393">
        <v>41</v>
      </c>
      <c r="F393">
        <v>3</v>
      </c>
      <c r="G393">
        <v>41.83</v>
      </c>
      <c r="H393">
        <v>3.8680000000000021</v>
      </c>
      <c r="I393">
        <v>-0.27958993476233845</v>
      </c>
      <c r="J393">
        <v>-128037.38317757008</v>
      </c>
      <c r="K393">
        <v>342990.65420560748</v>
      </c>
      <c r="L393">
        <v>0</v>
      </c>
      <c r="M393">
        <v>61.844109584543915</v>
      </c>
      <c r="N393">
        <v>1.9508414496742624E-5</v>
      </c>
      <c r="O393">
        <v>78.333333333333357</v>
      </c>
      <c r="P393">
        <v>-71.466666666666654</v>
      </c>
      <c r="Q393">
        <v>0.6</v>
      </c>
      <c r="R393">
        <v>1.4</v>
      </c>
      <c r="S393" s="2">
        <v>14.81481481481481</v>
      </c>
      <c r="T393" s="2">
        <v>5.5555555555555598</v>
      </c>
      <c r="U393" t="str">
        <f t="shared" si="216"/>
        <v>0</v>
      </c>
      <c r="V393" t="str">
        <f t="shared" si="217"/>
        <v>0</v>
      </c>
      <c r="W393" t="str">
        <f t="shared" si="218"/>
        <v>0</v>
      </c>
      <c r="X393" t="str">
        <f t="shared" si="219"/>
        <v>0</v>
      </c>
      <c r="Y393" t="str">
        <f t="shared" si="220"/>
        <v>0</v>
      </c>
      <c r="Z393" t="str">
        <f t="shared" si="221"/>
        <v>0</v>
      </c>
      <c r="AA393" t="str">
        <f t="shared" si="222"/>
        <v>0</v>
      </c>
      <c r="AB393" t="str">
        <f t="shared" si="223"/>
        <v>0</v>
      </c>
      <c r="AC393" t="str">
        <f t="shared" si="224"/>
        <v>0</v>
      </c>
      <c r="AD393" t="str">
        <f t="shared" si="225"/>
        <v>0</v>
      </c>
      <c r="AE393" t="str">
        <f t="shared" si="226"/>
        <v>0</v>
      </c>
      <c r="AF393" t="str">
        <f t="shared" si="227"/>
        <v>0</v>
      </c>
      <c r="AG393" t="str">
        <f t="shared" si="228"/>
        <v>0</v>
      </c>
      <c r="AH393" t="str">
        <f t="shared" si="229"/>
        <v>0</v>
      </c>
      <c r="AI393" t="str">
        <f t="shared" si="230"/>
        <v>1</v>
      </c>
      <c r="AJ393" t="str">
        <f t="shared" si="231"/>
        <v>1</v>
      </c>
      <c r="AK393" t="str">
        <f t="shared" si="232"/>
        <v>1</v>
      </c>
      <c r="AL393" t="str">
        <f t="shared" si="233"/>
        <v>1</v>
      </c>
      <c r="AM393" t="str">
        <f t="shared" si="234"/>
        <v>1</v>
      </c>
      <c r="AN393" t="str">
        <f t="shared" si="235"/>
        <v>1</v>
      </c>
      <c r="AO393" t="str">
        <f t="shared" si="236"/>
        <v>1</v>
      </c>
      <c r="AP393" t="str">
        <f t="shared" si="237"/>
        <v>1</v>
      </c>
      <c r="AQ393" t="str">
        <f t="shared" si="238"/>
        <v>1</v>
      </c>
      <c r="AR393" t="str">
        <f t="shared" si="239"/>
        <v>1</v>
      </c>
      <c r="AS393" t="str">
        <f t="shared" si="240"/>
        <v>1</v>
      </c>
      <c r="AT393" t="str">
        <f t="shared" si="241"/>
        <v>1</v>
      </c>
      <c r="AU393" t="str">
        <f t="shared" si="242"/>
        <v>1</v>
      </c>
      <c r="AV393" t="str">
        <f t="shared" si="243"/>
        <v>0</v>
      </c>
      <c r="AW393" t="str">
        <f t="shared" si="244"/>
        <v>0</v>
      </c>
      <c r="AX393" t="str">
        <f t="shared" si="245"/>
        <v>0</v>
      </c>
      <c r="AY393" t="str">
        <f t="shared" si="246"/>
        <v>0</v>
      </c>
      <c r="AZ393" t="str">
        <f t="shared" si="247"/>
        <v>0</v>
      </c>
      <c r="BA393" t="str">
        <f t="shared" si="248"/>
        <v>0</v>
      </c>
      <c r="BB393" t="str">
        <f t="shared" si="249"/>
        <v>0</v>
      </c>
      <c r="BC393" t="str">
        <f t="shared" si="250"/>
        <v>0</v>
      </c>
      <c r="BD393" t="str">
        <f t="shared" si="251"/>
        <v>0</v>
      </c>
    </row>
    <row r="394" spans="1:56" x14ac:dyDescent="0.2">
      <c r="A394" s="1">
        <v>44137</v>
      </c>
      <c r="B394" t="s">
        <v>58</v>
      </c>
      <c r="C394" s="5">
        <v>135.41999999999999</v>
      </c>
      <c r="D394">
        <v>18.309999999999999</v>
      </c>
      <c r="E394">
        <v>44</v>
      </c>
      <c r="F394">
        <v>3</v>
      </c>
      <c r="G394">
        <v>21.55</v>
      </c>
      <c r="H394">
        <v>2.240000000000002</v>
      </c>
      <c r="I394">
        <v>-0.86626962642122451</v>
      </c>
      <c r="J394">
        <v>-436919.71600218461</v>
      </c>
      <c r="K394">
        <v>4587657.0180229386</v>
      </c>
      <c r="L394">
        <v>-39923.539049699619</v>
      </c>
      <c r="M394">
        <v>34.144366051717789</v>
      </c>
      <c r="N394">
        <v>1.3267056181113832E-5</v>
      </c>
      <c r="O394">
        <v>79.509803921568619</v>
      </c>
      <c r="P394">
        <v>-80.519204170656451</v>
      </c>
      <c r="Q394">
        <v>0.6</v>
      </c>
      <c r="R394">
        <v>1.4</v>
      </c>
      <c r="S394" s="2">
        <v>9.5721925133689805</v>
      </c>
      <c r="T394" s="2">
        <v>1.871657754010684</v>
      </c>
      <c r="U394" t="str">
        <f t="shared" si="216"/>
        <v>0</v>
      </c>
      <c r="V394" t="str">
        <f t="shared" si="217"/>
        <v>0</v>
      </c>
      <c r="W394" t="str">
        <f t="shared" si="218"/>
        <v>0</v>
      </c>
      <c r="X394" t="str">
        <f t="shared" si="219"/>
        <v>0</v>
      </c>
      <c r="Y394" t="str">
        <f t="shared" si="220"/>
        <v>0</v>
      </c>
      <c r="Z394" t="str">
        <f t="shared" si="221"/>
        <v>0</v>
      </c>
      <c r="AA394" t="str">
        <f t="shared" si="222"/>
        <v>0</v>
      </c>
      <c r="AB394" t="str">
        <f t="shared" si="223"/>
        <v>0</v>
      </c>
      <c r="AC394" t="str">
        <f t="shared" si="224"/>
        <v>0</v>
      </c>
      <c r="AD394" t="str">
        <f t="shared" si="225"/>
        <v>0</v>
      </c>
      <c r="AE394" t="str">
        <f t="shared" si="226"/>
        <v>0</v>
      </c>
      <c r="AF394" t="str">
        <f t="shared" si="227"/>
        <v>0</v>
      </c>
      <c r="AG394" t="str">
        <f t="shared" si="228"/>
        <v>0</v>
      </c>
      <c r="AH394" t="str">
        <f t="shared" si="229"/>
        <v>0</v>
      </c>
      <c r="AI394" t="str">
        <f t="shared" si="230"/>
        <v>0</v>
      </c>
      <c r="AJ394" t="str">
        <f t="shared" si="231"/>
        <v>0</v>
      </c>
      <c r="AK394" t="str">
        <f t="shared" si="232"/>
        <v>0</v>
      </c>
      <c r="AL394" t="str">
        <f t="shared" si="233"/>
        <v>1</v>
      </c>
      <c r="AM394" t="str">
        <f t="shared" si="234"/>
        <v>1</v>
      </c>
      <c r="AN394" t="str">
        <f t="shared" si="235"/>
        <v>1</v>
      </c>
      <c r="AO394" t="str">
        <f t="shared" si="236"/>
        <v>1</v>
      </c>
      <c r="AP394" t="str">
        <f t="shared" si="237"/>
        <v>1</v>
      </c>
      <c r="AQ394" t="str">
        <f t="shared" si="238"/>
        <v>1</v>
      </c>
      <c r="AR394" t="str">
        <f t="shared" si="239"/>
        <v>1</v>
      </c>
      <c r="AS394" t="str">
        <f t="shared" si="240"/>
        <v>0</v>
      </c>
      <c r="AT394" t="str">
        <f t="shared" si="241"/>
        <v>0</v>
      </c>
      <c r="AU394" t="str">
        <f t="shared" si="242"/>
        <v>0</v>
      </c>
      <c r="AV394" t="str">
        <f t="shared" si="243"/>
        <v>0</v>
      </c>
      <c r="AW394" t="str">
        <f t="shared" si="244"/>
        <v>0</v>
      </c>
      <c r="AX394" t="str">
        <f t="shared" si="245"/>
        <v>0</v>
      </c>
      <c r="AY394" t="str">
        <f t="shared" si="246"/>
        <v>0</v>
      </c>
      <c r="AZ394" t="str">
        <f t="shared" si="247"/>
        <v>0</v>
      </c>
      <c r="BA394" t="str">
        <f t="shared" si="248"/>
        <v>0</v>
      </c>
      <c r="BB394" t="str">
        <f t="shared" si="249"/>
        <v>0</v>
      </c>
      <c r="BC394" t="str">
        <f t="shared" si="250"/>
        <v>0</v>
      </c>
      <c r="BD394" t="str">
        <f t="shared" si="251"/>
        <v>0</v>
      </c>
    </row>
    <row r="395" spans="1:56" x14ac:dyDescent="0.2">
      <c r="A395" s="1">
        <v>44137</v>
      </c>
      <c r="B395" t="s">
        <v>232</v>
      </c>
      <c r="C395" s="5">
        <v>311.91000000000003</v>
      </c>
      <c r="D395">
        <v>35.4</v>
      </c>
      <c r="E395">
        <v>48</v>
      </c>
      <c r="F395">
        <v>2</v>
      </c>
      <c r="G395">
        <v>14.46</v>
      </c>
      <c r="H395">
        <v>-2.827999999999999</v>
      </c>
      <c r="I395">
        <v>0.62535531552017865</v>
      </c>
      <c r="J395">
        <v>-1384180.7909604521</v>
      </c>
      <c r="K395">
        <v>11101694.915254237</v>
      </c>
      <c r="L395">
        <v>-192627.11864406781</v>
      </c>
      <c r="M395">
        <v>104.09601878283124</v>
      </c>
      <c r="N395">
        <v>1.252231180399818E-5</v>
      </c>
      <c r="O395">
        <v>252.58964143426294</v>
      </c>
      <c r="P395">
        <v>-44.851222931920859</v>
      </c>
      <c r="Q395">
        <v>0.6</v>
      </c>
      <c r="R395">
        <v>1.4</v>
      </c>
      <c r="S395" s="2">
        <v>22.575203823446731</v>
      </c>
      <c r="T395" s="2">
        <v>1.5462468372223701</v>
      </c>
      <c r="U395" t="str">
        <f t="shared" si="216"/>
        <v>0</v>
      </c>
      <c r="V395" t="str">
        <f t="shared" si="217"/>
        <v>0</v>
      </c>
      <c r="W395" t="str">
        <f t="shared" si="218"/>
        <v>0</v>
      </c>
      <c r="X395" t="str">
        <f t="shared" si="219"/>
        <v>0</v>
      </c>
      <c r="Y395" t="str">
        <f t="shared" si="220"/>
        <v>0</v>
      </c>
      <c r="Z395" t="str">
        <f t="shared" si="221"/>
        <v>0</v>
      </c>
      <c r="AA395" t="str">
        <f t="shared" si="222"/>
        <v>0</v>
      </c>
      <c r="AB395" t="str">
        <f t="shared" si="223"/>
        <v>0</v>
      </c>
      <c r="AC395" t="str">
        <f t="shared" si="224"/>
        <v>0</v>
      </c>
      <c r="AD395" t="str">
        <f t="shared" si="225"/>
        <v>0</v>
      </c>
      <c r="AE395" t="str">
        <f t="shared" si="226"/>
        <v>0</v>
      </c>
      <c r="AF395" t="str">
        <f t="shared" si="227"/>
        <v>0</v>
      </c>
      <c r="AG395" t="str">
        <f t="shared" si="228"/>
        <v>0</v>
      </c>
      <c r="AH395" t="str">
        <f t="shared" si="229"/>
        <v>0</v>
      </c>
      <c r="AI395" t="str">
        <f t="shared" si="230"/>
        <v>0</v>
      </c>
      <c r="AJ395" t="str">
        <f t="shared" si="231"/>
        <v>0</v>
      </c>
      <c r="AK395" t="str">
        <f t="shared" si="232"/>
        <v>0</v>
      </c>
      <c r="AL395" t="str">
        <f t="shared" si="233"/>
        <v>1</v>
      </c>
      <c r="AM395" t="str">
        <f t="shared" si="234"/>
        <v>1</v>
      </c>
      <c r="AN395" t="str">
        <f t="shared" si="235"/>
        <v>1</v>
      </c>
      <c r="AO395" t="str">
        <f t="shared" si="236"/>
        <v>1</v>
      </c>
      <c r="AP395" t="str">
        <f t="shared" si="237"/>
        <v>1</v>
      </c>
      <c r="AQ395" t="str">
        <f t="shared" si="238"/>
        <v>1</v>
      </c>
      <c r="AR395" t="str">
        <f t="shared" si="239"/>
        <v>1</v>
      </c>
      <c r="AS395" t="str">
        <f t="shared" si="240"/>
        <v>1</v>
      </c>
      <c r="AT395" t="str">
        <f t="shared" si="241"/>
        <v>1</v>
      </c>
      <c r="AU395" t="str">
        <f t="shared" si="242"/>
        <v>1</v>
      </c>
      <c r="AV395" t="str">
        <f t="shared" si="243"/>
        <v>1</v>
      </c>
      <c r="AW395" t="str">
        <f t="shared" si="244"/>
        <v>1</v>
      </c>
      <c r="AX395" t="str">
        <f t="shared" si="245"/>
        <v>0</v>
      </c>
      <c r="AY395" t="str">
        <f t="shared" si="246"/>
        <v>0</v>
      </c>
      <c r="AZ395" t="str">
        <f t="shared" si="247"/>
        <v>0</v>
      </c>
      <c r="BA395" t="str">
        <f t="shared" si="248"/>
        <v>0</v>
      </c>
      <c r="BB395" t="str">
        <f t="shared" si="249"/>
        <v>0</v>
      </c>
      <c r="BC395" t="str">
        <f t="shared" si="250"/>
        <v>0</v>
      </c>
      <c r="BD395" t="str">
        <f t="shared" si="251"/>
        <v>0</v>
      </c>
    </row>
    <row r="396" spans="1:56" x14ac:dyDescent="0.2">
      <c r="A396" s="1">
        <v>44137</v>
      </c>
      <c r="B396" t="s">
        <v>83</v>
      </c>
      <c r="C396" s="5">
        <v>63.82</v>
      </c>
      <c r="D396">
        <v>14.96</v>
      </c>
      <c r="E396">
        <v>50</v>
      </c>
      <c r="F396">
        <v>2</v>
      </c>
      <c r="G396">
        <v>12.48</v>
      </c>
      <c r="H396">
        <v>-5.0919999999999987</v>
      </c>
      <c r="I396">
        <v>0.60524546065905604</v>
      </c>
      <c r="J396">
        <v>-267379.67914438504</v>
      </c>
      <c r="K396">
        <v>6818181.8181818174</v>
      </c>
      <c r="L396">
        <v>-127000.66844919785</v>
      </c>
      <c r="M396">
        <v>126.05842746603442</v>
      </c>
      <c r="N396">
        <v>4.163747085311798E-6</v>
      </c>
      <c r="O396">
        <v>595.81395348837214</v>
      </c>
      <c r="P396">
        <v>-37.405857740585766</v>
      </c>
      <c r="Q396">
        <v>0.6</v>
      </c>
      <c r="R396">
        <v>1.4</v>
      </c>
      <c r="S396" s="2">
        <v>27.255029201816999</v>
      </c>
      <c r="T396" s="2">
        <v>2.3361453601557391</v>
      </c>
      <c r="U396" t="str">
        <f t="shared" si="216"/>
        <v>0</v>
      </c>
      <c r="V396" t="str">
        <f t="shared" si="217"/>
        <v>0</v>
      </c>
      <c r="W396" t="str">
        <f t="shared" si="218"/>
        <v>0</v>
      </c>
      <c r="X396" t="str">
        <f t="shared" si="219"/>
        <v>0</v>
      </c>
      <c r="Y396" t="str">
        <f t="shared" si="220"/>
        <v>0</v>
      </c>
      <c r="Z396" t="str">
        <f t="shared" si="221"/>
        <v>0</v>
      </c>
      <c r="AA396" t="str">
        <f t="shared" si="222"/>
        <v>0</v>
      </c>
      <c r="AB396" t="str">
        <f t="shared" si="223"/>
        <v>0</v>
      </c>
      <c r="AC396" t="str">
        <f t="shared" si="224"/>
        <v>0</v>
      </c>
      <c r="AD396" t="str">
        <f t="shared" si="225"/>
        <v>0</v>
      </c>
      <c r="AE396" t="str">
        <f t="shared" si="226"/>
        <v>0</v>
      </c>
      <c r="AF396" t="str">
        <f t="shared" si="227"/>
        <v>0</v>
      </c>
      <c r="AG396" t="str">
        <f t="shared" si="228"/>
        <v>0</v>
      </c>
      <c r="AH396" t="str">
        <f t="shared" si="229"/>
        <v>0</v>
      </c>
      <c r="AI396" t="str">
        <f t="shared" si="230"/>
        <v>0</v>
      </c>
      <c r="AJ396" t="str">
        <f t="shared" si="231"/>
        <v>0</v>
      </c>
      <c r="AK396" t="str">
        <f t="shared" si="232"/>
        <v>1</v>
      </c>
      <c r="AL396" t="str">
        <f t="shared" si="233"/>
        <v>1</v>
      </c>
      <c r="AM396" t="str">
        <f t="shared" si="234"/>
        <v>1</v>
      </c>
      <c r="AN396" t="str">
        <f t="shared" si="235"/>
        <v>1</v>
      </c>
      <c r="AO396" t="str">
        <f t="shared" si="236"/>
        <v>1</v>
      </c>
      <c r="AP396" t="str">
        <f t="shared" si="237"/>
        <v>1</v>
      </c>
      <c r="AQ396" t="str">
        <f t="shared" si="238"/>
        <v>1</v>
      </c>
      <c r="AR396" t="str">
        <f t="shared" si="239"/>
        <v>1</v>
      </c>
      <c r="AS396" t="str">
        <f t="shared" si="240"/>
        <v>1</v>
      </c>
      <c r="AT396" t="str">
        <f t="shared" si="241"/>
        <v>1</v>
      </c>
      <c r="AU396" t="str">
        <f t="shared" si="242"/>
        <v>1</v>
      </c>
      <c r="AV396" t="str">
        <f t="shared" si="243"/>
        <v>1</v>
      </c>
      <c r="AW396" t="str">
        <f t="shared" si="244"/>
        <v>1</v>
      </c>
      <c r="AX396" t="str">
        <f t="shared" si="245"/>
        <v>1</v>
      </c>
      <c r="AY396" t="str">
        <f t="shared" si="246"/>
        <v>1</v>
      </c>
      <c r="AZ396" t="str">
        <f t="shared" si="247"/>
        <v>0</v>
      </c>
      <c r="BA396" t="str">
        <f t="shared" si="248"/>
        <v>0</v>
      </c>
      <c r="BB396" t="str">
        <f t="shared" si="249"/>
        <v>0</v>
      </c>
      <c r="BC396" t="str">
        <f t="shared" si="250"/>
        <v>0</v>
      </c>
      <c r="BD396" t="str">
        <f t="shared" si="251"/>
        <v>0</v>
      </c>
    </row>
    <row r="397" spans="1:56" x14ac:dyDescent="0.2">
      <c r="A397" s="1">
        <v>44137</v>
      </c>
      <c r="B397" t="s">
        <v>169</v>
      </c>
      <c r="C397" s="5">
        <v>118.74</v>
      </c>
      <c r="D397">
        <v>19.8</v>
      </c>
      <c r="E397">
        <v>55</v>
      </c>
      <c r="F397">
        <v>2</v>
      </c>
      <c r="G397">
        <v>16.510000000000002</v>
      </c>
      <c r="H397">
        <v>2.9760000000000009</v>
      </c>
      <c r="I397">
        <v>-0.25188916876574663</v>
      </c>
      <c r="J397">
        <v>-858585.8585858586</v>
      </c>
      <c r="K397">
        <v>3989898.9898989899</v>
      </c>
      <c r="L397">
        <v>-213939.39393939392</v>
      </c>
      <c r="M397">
        <v>87.11086602904048</v>
      </c>
      <c r="N397">
        <v>1.3761541255533764E-5</v>
      </c>
      <c r="O397">
        <v>477.25947521865891</v>
      </c>
      <c r="P397">
        <v>-24.311926605504585</v>
      </c>
      <c r="Q397">
        <v>0.6</v>
      </c>
      <c r="R397">
        <v>1.4</v>
      </c>
      <c r="S397" s="2">
        <v>11.099999999999991</v>
      </c>
      <c r="T397" s="2">
        <v>2.100000000000009</v>
      </c>
      <c r="U397" t="str">
        <f t="shared" si="216"/>
        <v>0</v>
      </c>
      <c r="V397" t="str">
        <f t="shared" si="217"/>
        <v>0</v>
      </c>
      <c r="W397" t="str">
        <f t="shared" si="218"/>
        <v>0</v>
      </c>
      <c r="X397" t="str">
        <f t="shared" si="219"/>
        <v>0</v>
      </c>
      <c r="Y397" t="str">
        <f t="shared" si="220"/>
        <v>0</v>
      </c>
      <c r="Z397" t="str">
        <f t="shared" si="221"/>
        <v>0</v>
      </c>
      <c r="AA397" t="str">
        <f t="shared" si="222"/>
        <v>0</v>
      </c>
      <c r="AB397" t="str">
        <f t="shared" si="223"/>
        <v>0</v>
      </c>
      <c r="AC397" t="str">
        <f t="shared" si="224"/>
        <v>0</v>
      </c>
      <c r="AD397" t="str">
        <f t="shared" si="225"/>
        <v>0</v>
      </c>
      <c r="AE397" t="str">
        <f t="shared" si="226"/>
        <v>0</v>
      </c>
      <c r="AF397" t="str">
        <f t="shared" si="227"/>
        <v>0</v>
      </c>
      <c r="AG397" t="str">
        <f t="shared" si="228"/>
        <v>0</v>
      </c>
      <c r="AH397" t="str">
        <f t="shared" si="229"/>
        <v>0</v>
      </c>
      <c r="AI397" t="str">
        <f t="shared" si="230"/>
        <v>0</v>
      </c>
      <c r="AJ397" t="str">
        <f t="shared" si="231"/>
        <v>0</v>
      </c>
      <c r="AK397" t="str">
        <f t="shared" si="232"/>
        <v>1</v>
      </c>
      <c r="AL397" t="str">
        <f t="shared" si="233"/>
        <v>1</v>
      </c>
      <c r="AM397" t="str">
        <f t="shared" si="234"/>
        <v>1</v>
      </c>
      <c r="AN397" t="str">
        <f t="shared" si="235"/>
        <v>1</v>
      </c>
      <c r="AO397" t="str">
        <f t="shared" si="236"/>
        <v>1</v>
      </c>
      <c r="AP397" t="str">
        <f t="shared" si="237"/>
        <v>1</v>
      </c>
      <c r="AQ397" t="str">
        <f t="shared" si="238"/>
        <v>1</v>
      </c>
      <c r="AR397" t="str">
        <f t="shared" si="239"/>
        <v>1</v>
      </c>
      <c r="AS397" t="str">
        <f t="shared" si="240"/>
        <v>1</v>
      </c>
      <c r="AT397" t="str">
        <f t="shared" si="241"/>
        <v>0</v>
      </c>
      <c r="AU397" t="str">
        <f t="shared" si="242"/>
        <v>0</v>
      </c>
      <c r="AV397" t="str">
        <f t="shared" si="243"/>
        <v>0</v>
      </c>
      <c r="AW397" t="str">
        <f t="shared" si="244"/>
        <v>0</v>
      </c>
      <c r="AX397" t="str">
        <f t="shared" si="245"/>
        <v>0</v>
      </c>
      <c r="AY397" t="str">
        <f t="shared" si="246"/>
        <v>0</v>
      </c>
      <c r="AZ397" t="str">
        <f t="shared" si="247"/>
        <v>0</v>
      </c>
      <c r="BA397" t="str">
        <f t="shared" si="248"/>
        <v>0</v>
      </c>
      <c r="BB397" t="str">
        <f t="shared" si="249"/>
        <v>0</v>
      </c>
      <c r="BC397" t="str">
        <f t="shared" si="250"/>
        <v>0</v>
      </c>
      <c r="BD397" t="str">
        <f t="shared" si="251"/>
        <v>0</v>
      </c>
    </row>
    <row r="398" spans="1:56" x14ac:dyDescent="0.2">
      <c r="A398" s="1">
        <v>44137</v>
      </c>
      <c r="B398" t="s">
        <v>10</v>
      </c>
      <c r="C398" s="5">
        <v>46.06</v>
      </c>
      <c r="D398">
        <v>1.98</v>
      </c>
      <c r="E398">
        <v>59</v>
      </c>
      <c r="F398">
        <v>2</v>
      </c>
      <c r="G398">
        <v>28.61</v>
      </c>
      <c r="H398">
        <v>1.1180000000000021</v>
      </c>
      <c r="I398">
        <v>1.020408163265307</v>
      </c>
      <c r="J398">
        <v>-80808.080808080806</v>
      </c>
      <c r="K398">
        <v>591919.19191919197</v>
      </c>
      <c r="L398">
        <v>-47979.797979797979</v>
      </c>
      <c r="M398">
        <v>55.228769523935149</v>
      </c>
      <c r="N398">
        <v>2.4555393310121398E-5</v>
      </c>
      <c r="O398">
        <v>941.5570752235667</v>
      </c>
      <c r="P398">
        <v>-61.553398058252426</v>
      </c>
      <c r="Q398">
        <v>0.6</v>
      </c>
      <c r="R398">
        <v>1.4</v>
      </c>
      <c r="S398" s="2">
        <v>21</v>
      </c>
      <c r="T398" s="2">
        <v>1.0000000000000011</v>
      </c>
      <c r="U398" t="str">
        <f t="shared" si="216"/>
        <v>0</v>
      </c>
      <c r="V398" t="str">
        <f t="shared" si="217"/>
        <v>0</v>
      </c>
      <c r="W398" t="str">
        <f t="shared" si="218"/>
        <v>0</v>
      </c>
      <c r="X398" t="str">
        <f t="shared" si="219"/>
        <v>0</v>
      </c>
      <c r="Y398" t="str">
        <f t="shared" si="220"/>
        <v>0</v>
      </c>
      <c r="Z398" t="str">
        <f t="shared" si="221"/>
        <v>0</v>
      </c>
      <c r="AA398" t="str">
        <f t="shared" si="222"/>
        <v>0</v>
      </c>
      <c r="AB398" t="str">
        <f t="shared" si="223"/>
        <v>0</v>
      </c>
      <c r="AC398" t="str">
        <f t="shared" si="224"/>
        <v>0</v>
      </c>
      <c r="AD398" t="str">
        <f t="shared" si="225"/>
        <v>0</v>
      </c>
      <c r="AE398" t="str">
        <f t="shared" si="226"/>
        <v>0</v>
      </c>
      <c r="AF398" t="str">
        <f t="shared" si="227"/>
        <v>0</v>
      </c>
      <c r="AG398" t="str">
        <f t="shared" si="228"/>
        <v>0</v>
      </c>
      <c r="AH398" t="str">
        <f t="shared" si="229"/>
        <v>0</v>
      </c>
      <c r="AI398" t="str">
        <f t="shared" si="230"/>
        <v>0</v>
      </c>
      <c r="AJ398" t="str">
        <f t="shared" si="231"/>
        <v>0</v>
      </c>
      <c r="AK398" t="str">
        <f t="shared" si="232"/>
        <v>0</v>
      </c>
      <c r="AL398" t="str">
        <f t="shared" si="233"/>
        <v>1</v>
      </c>
      <c r="AM398" t="str">
        <f t="shared" si="234"/>
        <v>1</v>
      </c>
      <c r="AN398" t="str">
        <f t="shared" si="235"/>
        <v>1</v>
      </c>
      <c r="AO398" t="str">
        <f t="shared" si="236"/>
        <v>1</v>
      </c>
      <c r="AP398" t="str">
        <f t="shared" si="237"/>
        <v>1</v>
      </c>
      <c r="AQ398" t="str">
        <f t="shared" si="238"/>
        <v>1</v>
      </c>
      <c r="AR398" t="str">
        <f t="shared" si="239"/>
        <v>1</v>
      </c>
      <c r="AS398" t="str">
        <f t="shared" si="240"/>
        <v>1</v>
      </c>
      <c r="AT398" t="str">
        <f t="shared" si="241"/>
        <v>1</v>
      </c>
      <c r="AU398" t="str">
        <f t="shared" si="242"/>
        <v>1</v>
      </c>
      <c r="AV398" t="str">
        <f t="shared" si="243"/>
        <v>1</v>
      </c>
      <c r="AW398" t="str">
        <f t="shared" si="244"/>
        <v>1</v>
      </c>
      <c r="AX398" t="str">
        <f t="shared" si="245"/>
        <v>0</v>
      </c>
      <c r="AY398" t="str">
        <f t="shared" si="246"/>
        <v>0</v>
      </c>
      <c r="AZ398" t="str">
        <f t="shared" si="247"/>
        <v>0</v>
      </c>
      <c r="BA398" t="str">
        <f t="shared" si="248"/>
        <v>0</v>
      </c>
      <c r="BB398" t="str">
        <f t="shared" si="249"/>
        <v>0</v>
      </c>
      <c r="BC398" t="str">
        <f t="shared" si="250"/>
        <v>0</v>
      </c>
      <c r="BD398" t="str">
        <f t="shared" si="251"/>
        <v>0</v>
      </c>
    </row>
    <row r="399" spans="1:56" x14ac:dyDescent="0.2">
      <c r="A399" s="1">
        <v>44137</v>
      </c>
      <c r="B399" t="s">
        <v>40</v>
      </c>
      <c r="C399" s="5">
        <v>16.23</v>
      </c>
      <c r="D399">
        <v>1.94</v>
      </c>
      <c r="E399">
        <v>60</v>
      </c>
      <c r="F399">
        <v>2</v>
      </c>
      <c r="G399">
        <v>30.67</v>
      </c>
      <c r="H399">
        <v>-6.0060000000000002</v>
      </c>
      <c r="I399">
        <v>-1.1213047910295628</v>
      </c>
      <c r="J399">
        <v>-37113.402061855668</v>
      </c>
      <c r="K399">
        <v>255670.10309278351</v>
      </c>
      <c r="L399">
        <v>-21134.0206185567</v>
      </c>
      <c r="M399">
        <v>25.87823802260521</v>
      </c>
      <c r="N399">
        <v>2.8848409871381951E-5</v>
      </c>
      <c r="O399">
        <v>252.72727272727269</v>
      </c>
      <c r="P399">
        <v>-75.75</v>
      </c>
      <c r="Q399">
        <v>0.6</v>
      </c>
      <c r="R399">
        <v>1.4</v>
      </c>
      <c r="S399" s="2">
        <v>6.780487804878061</v>
      </c>
      <c r="T399" s="2">
        <v>5.8536585365853613</v>
      </c>
      <c r="U399" t="str">
        <f t="shared" si="216"/>
        <v>0</v>
      </c>
      <c r="V399" t="str">
        <f t="shared" si="217"/>
        <v>0</v>
      </c>
      <c r="W399" t="str">
        <f t="shared" si="218"/>
        <v>0</v>
      </c>
      <c r="X399" t="str">
        <f t="shared" si="219"/>
        <v>0</v>
      </c>
      <c r="Y399" t="str">
        <f t="shared" si="220"/>
        <v>0</v>
      </c>
      <c r="Z399" t="str">
        <f t="shared" si="221"/>
        <v>0</v>
      </c>
      <c r="AA399" t="str">
        <f t="shared" si="222"/>
        <v>0</v>
      </c>
      <c r="AB399" t="str">
        <f t="shared" si="223"/>
        <v>0</v>
      </c>
      <c r="AC399" t="str">
        <f t="shared" si="224"/>
        <v>0</v>
      </c>
      <c r="AD399" t="str">
        <f t="shared" si="225"/>
        <v>0</v>
      </c>
      <c r="AE399" t="str">
        <f t="shared" si="226"/>
        <v>0</v>
      </c>
      <c r="AF399" t="str">
        <f t="shared" si="227"/>
        <v>0</v>
      </c>
      <c r="AG399" t="str">
        <f t="shared" si="228"/>
        <v>0</v>
      </c>
      <c r="AH399" t="str">
        <f t="shared" si="229"/>
        <v>0</v>
      </c>
      <c r="AI399" t="str">
        <f t="shared" si="230"/>
        <v>1</v>
      </c>
      <c r="AJ399" t="str">
        <f t="shared" si="231"/>
        <v>1</v>
      </c>
      <c r="AK399" t="str">
        <f t="shared" si="232"/>
        <v>1</v>
      </c>
      <c r="AL399" t="str">
        <f t="shared" si="233"/>
        <v>1</v>
      </c>
      <c r="AM399" t="str">
        <f t="shared" si="234"/>
        <v>1</v>
      </c>
      <c r="AN399" t="str">
        <f t="shared" si="235"/>
        <v>1</v>
      </c>
      <c r="AO399" t="str">
        <f t="shared" si="236"/>
        <v>1</v>
      </c>
      <c r="AP399" t="str">
        <f t="shared" si="237"/>
        <v>1</v>
      </c>
      <c r="AQ399" t="str">
        <f t="shared" si="238"/>
        <v>1</v>
      </c>
      <c r="AR399" t="str">
        <f t="shared" si="239"/>
        <v>0</v>
      </c>
      <c r="AS399" t="str">
        <f t="shared" si="240"/>
        <v>0</v>
      </c>
      <c r="AT399" t="str">
        <f t="shared" si="241"/>
        <v>0</v>
      </c>
      <c r="AU399" t="str">
        <f t="shared" si="242"/>
        <v>0</v>
      </c>
      <c r="AV399" t="str">
        <f t="shared" si="243"/>
        <v>0</v>
      </c>
      <c r="AW399" t="str">
        <f t="shared" si="244"/>
        <v>0</v>
      </c>
      <c r="AX399" t="str">
        <f t="shared" si="245"/>
        <v>0</v>
      </c>
      <c r="AY399" t="str">
        <f t="shared" si="246"/>
        <v>0</v>
      </c>
      <c r="AZ399" t="str">
        <f t="shared" si="247"/>
        <v>0</v>
      </c>
      <c r="BA399" t="str">
        <f t="shared" si="248"/>
        <v>0</v>
      </c>
      <c r="BB399" t="str">
        <f t="shared" si="249"/>
        <v>0</v>
      </c>
      <c r="BC399" t="str">
        <f t="shared" si="250"/>
        <v>0</v>
      </c>
      <c r="BD399" t="str">
        <f t="shared" si="251"/>
        <v>0</v>
      </c>
    </row>
    <row r="400" spans="1:56" x14ac:dyDescent="0.2">
      <c r="A400" s="1">
        <v>44137</v>
      </c>
      <c r="B400" t="s">
        <v>233</v>
      </c>
      <c r="C400" s="5">
        <v>13.07</v>
      </c>
      <c r="D400">
        <v>1.7</v>
      </c>
      <c r="E400">
        <v>62</v>
      </c>
      <c r="F400">
        <v>1</v>
      </c>
      <c r="G400">
        <v>35.369999999999997</v>
      </c>
      <c r="H400">
        <v>6.1524999999999963</v>
      </c>
      <c r="I400">
        <v>-0.64289888953828878</v>
      </c>
      <c r="J400">
        <v>-272941.17647058825</v>
      </c>
      <c r="K400">
        <v>1388235.294117647</v>
      </c>
      <c r="L400">
        <v>50588.23529411765</v>
      </c>
      <c r="M400">
        <v>611.97586719150411</v>
      </c>
      <c r="N400">
        <v>5.5563349445429314E-6</v>
      </c>
      <c r="O400">
        <v>26.019273535952557</v>
      </c>
      <c r="P400">
        <v>-59.810874704491724</v>
      </c>
      <c r="Q400">
        <v>0.6</v>
      </c>
      <c r="R400">
        <v>1.4</v>
      </c>
      <c r="S400" s="2">
        <v>3.9655172413793069</v>
      </c>
      <c r="T400" s="2">
        <v>13.793103448275859</v>
      </c>
      <c r="U400" t="str">
        <f t="shared" si="216"/>
        <v>0</v>
      </c>
      <c r="V400" t="str">
        <f t="shared" si="217"/>
        <v>0</v>
      </c>
      <c r="W400" t="str">
        <f t="shared" si="218"/>
        <v>0</v>
      </c>
      <c r="X400" t="str">
        <f t="shared" si="219"/>
        <v>0</v>
      </c>
      <c r="Y400" t="str">
        <f t="shared" si="220"/>
        <v>0</v>
      </c>
      <c r="Z400" t="str">
        <f t="shared" si="221"/>
        <v>0</v>
      </c>
      <c r="AA400" t="str">
        <f t="shared" si="222"/>
        <v>0</v>
      </c>
      <c r="AB400" t="str">
        <f t="shared" si="223"/>
        <v>0</v>
      </c>
      <c r="AC400" t="str">
        <f t="shared" si="224"/>
        <v>0</v>
      </c>
      <c r="AD400" t="str">
        <f t="shared" si="225"/>
        <v>0</v>
      </c>
      <c r="AE400" t="str">
        <f t="shared" si="226"/>
        <v>1</v>
      </c>
      <c r="AF400" t="str">
        <f t="shared" si="227"/>
        <v>1</v>
      </c>
      <c r="AG400" t="str">
        <f t="shared" si="228"/>
        <v>1</v>
      </c>
      <c r="AH400" t="str">
        <f t="shared" si="229"/>
        <v>1</v>
      </c>
      <c r="AI400" t="str">
        <f t="shared" si="230"/>
        <v>1</v>
      </c>
      <c r="AJ400" t="str">
        <f t="shared" si="231"/>
        <v>1</v>
      </c>
      <c r="AK400" t="str">
        <f t="shared" si="232"/>
        <v>1</v>
      </c>
      <c r="AL400" t="str">
        <f t="shared" si="233"/>
        <v>1</v>
      </c>
      <c r="AM400" t="str">
        <f t="shared" si="234"/>
        <v>1</v>
      </c>
      <c r="AN400" t="str">
        <f t="shared" si="235"/>
        <v>1</v>
      </c>
      <c r="AO400" t="str">
        <f t="shared" si="236"/>
        <v>1</v>
      </c>
      <c r="AP400" t="str">
        <f t="shared" si="237"/>
        <v>0</v>
      </c>
      <c r="AQ400" t="str">
        <f t="shared" si="238"/>
        <v>0</v>
      </c>
      <c r="AR400" t="str">
        <f t="shared" si="239"/>
        <v>0</v>
      </c>
      <c r="AS400" t="str">
        <f t="shared" si="240"/>
        <v>0</v>
      </c>
      <c r="AT400" t="str">
        <f t="shared" si="241"/>
        <v>0</v>
      </c>
      <c r="AU400" t="str">
        <f t="shared" si="242"/>
        <v>0</v>
      </c>
      <c r="AV400" t="str">
        <f t="shared" si="243"/>
        <v>0</v>
      </c>
      <c r="AW400" t="str">
        <f t="shared" si="244"/>
        <v>0</v>
      </c>
      <c r="AX400" t="str">
        <f t="shared" si="245"/>
        <v>0</v>
      </c>
      <c r="AY400" t="str">
        <f t="shared" si="246"/>
        <v>0</v>
      </c>
      <c r="AZ400" t="str">
        <f t="shared" si="247"/>
        <v>0</v>
      </c>
      <c r="BA400" t="str">
        <f t="shared" si="248"/>
        <v>0</v>
      </c>
      <c r="BB400" t="str">
        <f t="shared" si="249"/>
        <v>0</v>
      </c>
      <c r="BC400" t="str">
        <f t="shared" si="250"/>
        <v>0</v>
      </c>
      <c r="BD400" t="str">
        <f t="shared" si="251"/>
        <v>0</v>
      </c>
    </row>
    <row r="401" spans="1:56" x14ac:dyDescent="0.2">
      <c r="A401" s="1">
        <v>44137</v>
      </c>
      <c r="B401" t="s">
        <v>129</v>
      </c>
      <c r="C401" s="5">
        <v>2443.35</v>
      </c>
      <c r="D401">
        <v>1.05</v>
      </c>
      <c r="E401">
        <v>66</v>
      </c>
      <c r="F401">
        <v>1</v>
      </c>
      <c r="G401">
        <v>33.14</v>
      </c>
      <c r="H401">
        <v>5.1340000000000003</v>
      </c>
      <c r="I401">
        <v>-2.5069637883008276</v>
      </c>
      <c r="J401">
        <v>-2118095.2380952379</v>
      </c>
      <c r="K401">
        <v>9127619.0476190466</v>
      </c>
      <c r="L401">
        <v>-2897142.8571428568</v>
      </c>
      <c r="M401">
        <v>106.32755312977848</v>
      </c>
      <c r="N401">
        <v>9.2659368824107155E-5</v>
      </c>
      <c r="O401">
        <v>1934.8837209302328</v>
      </c>
      <c r="P401">
        <v>-91.048593350383626</v>
      </c>
      <c r="Q401">
        <v>0.6</v>
      </c>
      <c r="R401">
        <v>1.4</v>
      </c>
      <c r="S401" s="2">
        <v>3.6363636363636189</v>
      </c>
      <c r="T401" s="2">
        <v>8.181818181818187</v>
      </c>
      <c r="U401" t="str">
        <f t="shared" si="216"/>
        <v>0</v>
      </c>
      <c r="V401" t="str">
        <f t="shared" si="217"/>
        <v>0</v>
      </c>
      <c r="W401" t="str">
        <f t="shared" si="218"/>
        <v>0</v>
      </c>
      <c r="X401" t="str">
        <f t="shared" si="219"/>
        <v>0</v>
      </c>
      <c r="Y401" t="str">
        <f t="shared" si="220"/>
        <v>0</v>
      </c>
      <c r="Z401" t="str">
        <f t="shared" si="221"/>
        <v>0</v>
      </c>
      <c r="AA401" t="str">
        <f t="shared" si="222"/>
        <v>0</v>
      </c>
      <c r="AB401" t="str">
        <f t="shared" si="223"/>
        <v>0</v>
      </c>
      <c r="AC401" t="str">
        <f t="shared" si="224"/>
        <v>0</v>
      </c>
      <c r="AD401" t="str">
        <f t="shared" si="225"/>
        <v>0</v>
      </c>
      <c r="AE401" t="str">
        <f t="shared" si="226"/>
        <v>0</v>
      </c>
      <c r="AF401" t="str">
        <f t="shared" si="227"/>
        <v>0</v>
      </c>
      <c r="AG401" t="str">
        <f t="shared" si="228"/>
        <v>1</v>
      </c>
      <c r="AH401" t="str">
        <f t="shared" si="229"/>
        <v>1</v>
      </c>
      <c r="AI401" t="str">
        <f t="shared" si="230"/>
        <v>1</v>
      </c>
      <c r="AJ401" t="str">
        <f t="shared" si="231"/>
        <v>1</v>
      </c>
      <c r="AK401" t="str">
        <f t="shared" si="232"/>
        <v>1</v>
      </c>
      <c r="AL401" t="str">
        <f t="shared" si="233"/>
        <v>1</v>
      </c>
      <c r="AM401" t="str">
        <f t="shared" si="234"/>
        <v>1</v>
      </c>
      <c r="AN401" t="str">
        <f t="shared" si="235"/>
        <v>1</v>
      </c>
      <c r="AO401" t="str">
        <f t="shared" si="236"/>
        <v>1</v>
      </c>
      <c r="AP401" t="str">
        <f t="shared" si="237"/>
        <v>0</v>
      </c>
      <c r="AQ401" t="str">
        <f t="shared" si="238"/>
        <v>0</v>
      </c>
      <c r="AR401" t="str">
        <f t="shared" si="239"/>
        <v>0</v>
      </c>
      <c r="AS401" t="str">
        <f t="shared" si="240"/>
        <v>0</v>
      </c>
      <c r="AT401" t="str">
        <f t="shared" si="241"/>
        <v>0</v>
      </c>
      <c r="AU401" t="str">
        <f t="shared" si="242"/>
        <v>0</v>
      </c>
      <c r="AV401" t="str">
        <f t="shared" si="243"/>
        <v>0</v>
      </c>
      <c r="AW401" t="str">
        <f t="shared" si="244"/>
        <v>0</v>
      </c>
      <c r="AX401" t="str">
        <f t="shared" si="245"/>
        <v>0</v>
      </c>
      <c r="AY401" t="str">
        <f t="shared" si="246"/>
        <v>0</v>
      </c>
      <c r="AZ401" t="str">
        <f t="shared" si="247"/>
        <v>0</v>
      </c>
      <c r="BA401" t="str">
        <f t="shared" si="248"/>
        <v>0</v>
      </c>
      <c r="BB401" t="str">
        <f t="shared" si="249"/>
        <v>0</v>
      </c>
      <c r="BC401" t="str">
        <f t="shared" si="250"/>
        <v>0</v>
      </c>
      <c r="BD401" t="str">
        <f t="shared" si="251"/>
        <v>0</v>
      </c>
    </row>
    <row r="402" spans="1:56" x14ac:dyDescent="0.2">
      <c r="A402" s="1">
        <v>44137</v>
      </c>
      <c r="B402" t="s">
        <v>234</v>
      </c>
      <c r="C402" s="5">
        <v>48.59</v>
      </c>
      <c r="D402">
        <v>5.63</v>
      </c>
      <c r="E402">
        <v>69</v>
      </c>
      <c r="F402">
        <v>1</v>
      </c>
      <c r="G402">
        <v>33.79</v>
      </c>
      <c r="H402">
        <v>10.30399999999999</v>
      </c>
      <c r="I402">
        <v>0.89605734767024769</v>
      </c>
      <c r="J402">
        <v>142273.53463587922</v>
      </c>
      <c r="K402">
        <v>4897513.321492007</v>
      </c>
      <c r="L402">
        <v>142095.91474245116</v>
      </c>
      <c r="M402">
        <v>913.15106883591386</v>
      </c>
      <c r="N402">
        <v>4.6456361519408897E-6</v>
      </c>
      <c r="O402">
        <v>50.53475935828876</v>
      </c>
      <c r="P402">
        <v>-87.291196388261852</v>
      </c>
      <c r="Q402">
        <v>0.6</v>
      </c>
      <c r="R402">
        <v>1.4</v>
      </c>
      <c r="S402" s="2">
        <v>35.623869801084993</v>
      </c>
      <c r="T402" s="2">
        <v>0.90415913200722997</v>
      </c>
      <c r="U402" t="str">
        <f t="shared" si="216"/>
        <v>0</v>
      </c>
      <c r="V402" t="str">
        <f t="shared" si="217"/>
        <v>0</v>
      </c>
      <c r="W402" t="str">
        <f t="shared" si="218"/>
        <v>0</v>
      </c>
      <c r="X402" t="str">
        <f t="shared" si="219"/>
        <v>0</v>
      </c>
      <c r="Y402" t="str">
        <f t="shared" si="220"/>
        <v>0</v>
      </c>
      <c r="Z402" t="str">
        <f t="shared" si="221"/>
        <v>0</v>
      </c>
      <c r="AA402" t="str">
        <f t="shared" si="222"/>
        <v>0</v>
      </c>
      <c r="AB402" t="str">
        <f t="shared" si="223"/>
        <v>0</v>
      </c>
      <c r="AC402" t="str">
        <f t="shared" si="224"/>
        <v>0</v>
      </c>
      <c r="AD402" t="str">
        <f t="shared" si="225"/>
        <v>0</v>
      </c>
      <c r="AE402" t="str">
        <f t="shared" si="226"/>
        <v>0</v>
      </c>
      <c r="AF402" t="str">
        <f t="shared" si="227"/>
        <v>0</v>
      </c>
      <c r="AG402" t="str">
        <f t="shared" si="228"/>
        <v>0</v>
      </c>
      <c r="AH402" t="str">
        <f t="shared" si="229"/>
        <v>0</v>
      </c>
      <c r="AI402" t="str">
        <f t="shared" si="230"/>
        <v>0</v>
      </c>
      <c r="AJ402" t="str">
        <f t="shared" si="231"/>
        <v>0</v>
      </c>
      <c r="AK402" t="str">
        <f t="shared" si="232"/>
        <v>0</v>
      </c>
      <c r="AL402" t="str">
        <f t="shared" si="233"/>
        <v>0</v>
      </c>
      <c r="AM402" t="str">
        <f t="shared" si="234"/>
        <v>1</v>
      </c>
      <c r="AN402" t="str">
        <f t="shared" si="235"/>
        <v>1</v>
      </c>
      <c r="AO402" t="str">
        <f t="shared" si="236"/>
        <v>1</v>
      </c>
      <c r="AP402" t="str">
        <f t="shared" si="237"/>
        <v>1</v>
      </c>
      <c r="AQ402" t="str">
        <f t="shared" si="238"/>
        <v>1</v>
      </c>
      <c r="AR402" t="str">
        <f t="shared" si="239"/>
        <v>1</v>
      </c>
      <c r="AS402" t="str">
        <f t="shared" si="240"/>
        <v>1</v>
      </c>
      <c r="AT402" t="str">
        <f t="shared" si="241"/>
        <v>1</v>
      </c>
      <c r="AU402" t="str">
        <f t="shared" si="242"/>
        <v>1</v>
      </c>
      <c r="AV402" t="str">
        <f t="shared" si="243"/>
        <v>1</v>
      </c>
      <c r="AW402" t="str">
        <f t="shared" si="244"/>
        <v>1</v>
      </c>
      <c r="AX402" t="str">
        <f t="shared" si="245"/>
        <v>1</v>
      </c>
      <c r="AY402" t="str">
        <f t="shared" si="246"/>
        <v>1</v>
      </c>
      <c r="AZ402" t="str">
        <f t="shared" si="247"/>
        <v>1</v>
      </c>
      <c r="BA402" t="str">
        <f t="shared" si="248"/>
        <v>1</v>
      </c>
      <c r="BB402" t="str">
        <f t="shared" si="249"/>
        <v>1</v>
      </c>
      <c r="BC402" t="str">
        <f t="shared" si="250"/>
        <v>0</v>
      </c>
      <c r="BD402" t="str">
        <f t="shared" si="251"/>
        <v>0</v>
      </c>
    </row>
    <row r="403" spans="1:56" x14ac:dyDescent="0.2">
      <c r="A403" s="1">
        <v>44137</v>
      </c>
      <c r="B403" t="s">
        <v>235</v>
      </c>
      <c r="C403" s="5">
        <v>19.98</v>
      </c>
      <c r="D403">
        <v>1.98</v>
      </c>
      <c r="E403">
        <v>70</v>
      </c>
      <c r="F403">
        <v>1</v>
      </c>
      <c r="G403">
        <v>30</v>
      </c>
      <c r="H403">
        <v>3.207999999999998</v>
      </c>
      <c r="I403">
        <v>-2.845927379784094</v>
      </c>
      <c r="J403">
        <v>0</v>
      </c>
      <c r="K403">
        <v>118181818.18181819</v>
      </c>
      <c r="L403">
        <v>98484.84848484848</v>
      </c>
      <c r="M403">
        <v>6086.3531399412732</v>
      </c>
      <c r="N403">
        <v>9.374941758526237E-8</v>
      </c>
      <c r="O403">
        <v>86.616399622997179</v>
      </c>
      <c r="P403">
        <v>-36.12903225806452</v>
      </c>
      <c r="Q403">
        <v>0.6</v>
      </c>
      <c r="R403">
        <v>1.4</v>
      </c>
      <c r="S403" s="2">
        <v>47.982062780269047</v>
      </c>
      <c r="T403" s="2">
        <v>8.9686098654708601</v>
      </c>
      <c r="U403" t="str">
        <f t="shared" si="216"/>
        <v>0</v>
      </c>
      <c r="V403" t="str">
        <f t="shared" si="217"/>
        <v>0</v>
      </c>
      <c r="W403" t="str">
        <f t="shared" si="218"/>
        <v>0</v>
      </c>
      <c r="X403" t="str">
        <f t="shared" si="219"/>
        <v>0</v>
      </c>
      <c r="Y403" t="str">
        <f t="shared" si="220"/>
        <v>0</v>
      </c>
      <c r="Z403" t="str">
        <f t="shared" si="221"/>
        <v>0</v>
      </c>
      <c r="AA403" t="str">
        <f t="shared" si="222"/>
        <v>0</v>
      </c>
      <c r="AB403" t="str">
        <f t="shared" si="223"/>
        <v>0</v>
      </c>
      <c r="AC403" t="str">
        <f t="shared" si="224"/>
        <v>0</v>
      </c>
      <c r="AD403" t="str">
        <f t="shared" si="225"/>
        <v>0</v>
      </c>
      <c r="AE403" t="str">
        <f t="shared" si="226"/>
        <v>0</v>
      </c>
      <c r="AF403" t="str">
        <f t="shared" si="227"/>
        <v>0</v>
      </c>
      <c r="AG403" t="str">
        <f t="shared" si="228"/>
        <v>1</v>
      </c>
      <c r="AH403" t="str">
        <f t="shared" si="229"/>
        <v>1</v>
      </c>
      <c r="AI403" t="str">
        <f t="shared" si="230"/>
        <v>1</v>
      </c>
      <c r="AJ403" t="str">
        <f t="shared" si="231"/>
        <v>1</v>
      </c>
      <c r="AK403" t="str">
        <f t="shared" si="232"/>
        <v>1</v>
      </c>
      <c r="AL403" t="str">
        <f t="shared" si="233"/>
        <v>1</v>
      </c>
      <c r="AM403" t="str">
        <f t="shared" si="234"/>
        <v>1</v>
      </c>
      <c r="AN403" t="str">
        <f t="shared" si="235"/>
        <v>1</v>
      </c>
      <c r="AO403" t="str">
        <f t="shared" si="236"/>
        <v>1</v>
      </c>
      <c r="AP403" t="str">
        <f t="shared" si="237"/>
        <v>1</v>
      </c>
      <c r="AQ403" t="str">
        <f t="shared" si="238"/>
        <v>1</v>
      </c>
      <c r="AR403" t="str">
        <f t="shared" si="239"/>
        <v>1</v>
      </c>
      <c r="AS403" t="str">
        <f t="shared" si="240"/>
        <v>1</v>
      </c>
      <c r="AT403" t="str">
        <f t="shared" si="241"/>
        <v>1</v>
      </c>
      <c r="AU403" t="str">
        <f t="shared" si="242"/>
        <v>1</v>
      </c>
      <c r="AV403" t="str">
        <f t="shared" si="243"/>
        <v>1</v>
      </c>
      <c r="AW403" t="str">
        <f t="shared" si="244"/>
        <v>1</v>
      </c>
      <c r="AX403" t="str">
        <f t="shared" si="245"/>
        <v>1</v>
      </c>
      <c r="AY403" t="str">
        <f t="shared" si="246"/>
        <v>1</v>
      </c>
      <c r="AZ403" t="str">
        <f t="shared" si="247"/>
        <v>1</v>
      </c>
      <c r="BA403" t="str">
        <f t="shared" si="248"/>
        <v>1</v>
      </c>
      <c r="BB403" t="str">
        <f t="shared" si="249"/>
        <v>1</v>
      </c>
      <c r="BC403" t="str">
        <f t="shared" si="250"/>
        <v>1</v>
      </c>
      <c r="BD403" t="str">
        <f t="shared" si="251"/>
        <v>1</v>
      </c>
    </row>
    <row r="404" spans="1:56" x14ac:dyDescent="0.2">
      <c r="A404" s="1">
        <v>44137</v>
      </c>
      <c r="B404" t="s">
        <v>236</v>
      </c>
      <c r="C404" s="5">
        <v>2.81</v>
      </c>
      <c r="D404">
        <v>4.93</v>
      </c>
      <c r="E404">
        <v>83</v>
      </c>
      <c r="F404">
        <v>1</v>
      </c>
      <c r="G404">
        <v>33.799999999999997</v>
      </c>
      <c r="H404">
        <v>4.4840000000000018</v>
      </c>
      <c r="I404">
        <v>1.5929276485255661</v>
      </c>
      <c r="J404">
        <v>5679.5131845841788</v>
      </c>
      <c r="K404">
        <v>90060.851926977688</v>
      </c>
      <c r="L404">
        <v>-15821.501014198784</v>
      </c>
      <c r="M404">
        <v>72.856775520699415</v>
      </c>
      <c r="N404">
        <v>1.9834827415825512E-5</v>
      </c>
      <c r="O404">
        <v>437.73996509598601</v>
      </c>
      <c r="P404">
        <v>-89.044444444444451</v>
      </c>
      <c r="Q404">
        <v>0.6</v>
      </c>
      <c r="R404">
        <v>1.4</v>
      </c>
      <c r="S404" s="2">
        <v>1.411290322580651</v>
      </c>
      <c r="T404" s="2">
        <v>9.0725806451612936</v>
      </c>
      <c r="U404" t="str">
        <f t="shared" si="216"/>
        <v>0</v>
      </c>
      <c r="V404" t="str">
        <f t="shared" si="217"/>
        <v>0</v>
      </c>
      <c r="W404" t="str">
        <f t="shared" si="218"/>
        <v>0</v>
      </c>
      <c r="X404" t="str">
        <f t="shared" si="219"/>
        <v>0</v>
      </c>
      <c r="Y404" t="str">
        <f t="shared" si="220"/>
        <v>0</v>
      </c>
      <c r="Z404" t="str">
        <f t="shared" si="221"/>
        <v>0</v>
      </c>
      <c r="AA404" t="str">
        <f t="shared" si="222"/>
        <v>0</v>
      </c>
      <c r="AB404" t="str">
        <f t="shared" si="223"/>
        <v>0</v>
      </c>
      <c r="AC404" t="str">
        <f t="shared" si="224"/>
        <v>0</v>
      </c>
      <c r="AD404" t="str">
        <f t="shared" si="225"/>
        <v>0</v>
      </c>
      <c r="AE404" t="str">
        <f t="shared" si="226"/>
        <v>0</v>
      </c>
      <c r="AF404" t="str">
        <f t="shared" si="227"/>
        <v>0</v>
      </c>
      <c r="AG404" t="str">
        <f t="shared" si="228"/>
        <v>1</v>
      </c>
      <c r="AH404" t="str">
        <f t="shared" si="229"/>
        <v>1</v>
      </c>
      <c r="AI404" t="str">
        <f t="shared" si="230"/>
        <v>1</v>
      </c>
      <c r="AJ404" t="str">
        <f t="shared" si="231"/>
        <v>1</v>
      </c>
      <c r="AK404" t="str">
        <f t="shared" si="232"/>
        <v>1</v>
      </c>
      <c r="AL404" t="str">
        <f t="shared" si="233"/>
        <v>1</v>
      </c>
      <c r="AM404" t="str">
        <f t="shared" si="234"/>
        <v>1</v>
      </c>
      <c r="AN404" t="str">
        <f t="shared" si="235"/>
        <v>0</v>
      </c>
      <c r="AO404" t="str">
        <f t="shared" si="236"/>
        <v>0</v>
      </c>
      <c r="AP404" t="str">
        <f t="shared" si="237"/>
        <v>0</v>
      </c>
      <c r="AQ404" t="str">
        <f t="shared" si="238"/>
        <v>0</v>
      </c>
      <c r="AR404" t="str">
        <f t="shared" si="239"/>
        <v>0</v>
      </c>
      <c r="AS404" t="str">
        <f t="shared" si="240"/>
        <v>0</v>
      </c>
      <c r="AT404" t="str">
        <f t="shared" si="241"/>
        <v>0</v>
      </c>
      <c r="AU404" t="str">
        <f t="shared" si="242"/>
        <v>0</v>
      </c>
      <c r="AV404" t="str">
        <f t="shared" si="243"/>
        <v>0</v>
      </c>
      <c r="AW404" t="str">
        <f t="shared" si="244"/>
        <v>0</v>
      </c>
      <c r="AX404" t="str">
        <f t="shared" si="245"/>
        <v>0</v>
      </c>
      <c r="AY404" t="str">
        <f t="shared" si="246"/>
        <v>0</v>
      </c>
      <c r="AZ404" t="str">
        <f t="shared" si="247"/>
        <v>0</v>
      </c>
      <c r="BA404" t="str">
        <f t="shared" si="248"/>
        <v>0</v>
      </c>
      <c r="BB404" t="str">
        <f t="shared" si="249"/>
        <v>0</v>
      </c>
      <c r="BC404" t="str">
        <f t="shared" si="250"/>
        <v>0</v>
      </c>
      <c r="BD404" t="str">
        <f t="shared" si="251"/>
        <v>0</v>
      </c>
    </row>
    <row r="405" spans="1:56" x14ac:dyDescent="0.2">
      <c r="A405" s="1">
        <v>44137</v>
      </c>
      <c r="B405" t="s">
        <v>237</v>
      </c>
      <c r="C405" s="5">
        <v>0.40672999999999998</v>
      </c>
      <c r="D405">
        <v>19.18</v>
      </c>
      <c r="E405">
        <v>85</v>
      </c>
      <c r="F405">
        <v>1</v>
      </c>
      <c r="G405">
        <v>14.06</v>
      </c>
      <c r="H405">
        <v>1.6075000000000019</v>
      </c>
      <c r="I405">
        <v>-0.92975206611570116</v>
      </c>
      <c r="J405">
        <v>-990.61522419186656</v>
      </c>
      <c r="K405">
        <v>17466.110531803963</v>
      </c>
      <c r="L405">
        <v>-2919.7080291970801</v>
      </c>
      <c r="M405">
        <v>21.808085433336696</v>
      </c>
      <c r="N405">
        <v>7.2373173899891452E-6</v>
      </c>
      <c r="O405">
        <v>592.41877256317684</v>
      </c>
      <c r="P405">
        <v>-39.723444374607162</v>
      </c>
      <c r="Q405">
        <v>0.6</v>
      </c>
      <c r="R405">
        <v>1.4</v>
      </c>
      <c r="S405" s="2">
        <v>8.0453842186694118</v>
      </c>
      <c r="T405" s="2">
        <v>9.128416709644144</v>
      </c>
      <c r="U405" t="str">
        <f t="shared" si="216"/>
        <v>0</v>
      </c>
      <c r="V405" t="str">
        <f t="shared" si="217"/>
        <v>0</v>
      </c>
      <c r="W405" t="str">
        <f t="shared" si="218"/>
        <v>0</v>
      </c>
      <c r="X405" t="str">
        <f t="shared" si="219"/>
        <v>0</v>
      </c>
      <c r="Y405" t="str">
        <f t="shared" si="220"/>
        <v>0</v>
      </c>
      <c r="Z405" t="str">
        <f t="shared" si="221"/>
        <v>0</v>
      </c>
      <c r="AA405" t="str">
        <f t="shared" si="222"/>
        <v>0</v>
      </c>
      <c r="AB405" t="str">
        <f t="shared" si="223"/>
        <v>0</v>
      </c>
      <c r="AC405" t="str">
        <f t="shared" si="224"/>
        <v>0</v>
      </c>
      <c r="AD405" t="str">
        <f t="shared" si="225"/>
        <v>0</v>
      </c>
      <c r="AE405" t="str">
        <f t="shared" si="226"/>
        <v>0</v>
      </c>
      <c r="AF405" t="str">
        <f t="shared" si="227"/>
        <v>0</v>
      </c>
      <c r="AG405" t="str">
        <f t="shared" si="228"/>
        <v>1</v>
      </c>
      <c r="AH405" t="str">
        <f t="shared" si="229"/>
        <v>1</v>
      </c>
      <c r="AI405" t="str">
        <f t="shared" si="230"/>
        <v>1</v>
      </c>
      <c r="AJ405" t="str">
        <f t="shared" si="231"/>
        <v>1</v>
      </c>
      <c r="AK405" t="str">
        <f t="shared" si="232"/>
        <v>1</v>
      </c>
      <c r="AL405" t="str">
        <f t="shared" si="233"/>
        <v>1</v>
      </c>
      <c r="AM405" t="str">
        <f t="shared" si="234"/>
        <v>1</v>
      </c>
      <c r="AN405" t="str">
        <f t="shared" si="235"/>
        <v>1</v>
      </c>
      <c r="AO405" t="str">
        <f t="shared" si="236"/>
        <v>1</v>
      </c>
      <c r="AP405" t="str">
        <f t="shared" si="237"/>
        <v>1</v>
      </c>
      <c r="AQ405" t="str">
        <f t="shared" si="238"/>
        <v>1</v>
      </c>
      <c r="AR405" t="str">
        <f t="shared" si="239"/>
        <v>1</v>
      </c>
      <c r="AS405" t="str">
        <f t="shared" si="240"/>
        <v>0</v>
      </c>
      <c r="AT405" t="str">
        <f t="shared" si="241"/>
        <v>0</v>
      </c>
      <c r="AU405" t="str">
        <f t="shared" si="242"/>
        <v>0</v>
      </c>
      <c r="AV405" t="str">
        <f t="shared" si="243"/>
        <v>0</v>
      </c>
      <c r="AW405" t="str">
        <f t="shared" si="244"/>
        <v>0</v>
      </c>
      <c r="AX405" t="str">
        <f t="shared" si="245"/>
        <v>0</v>
      </c>
      <c r="AY405" t="str">
        <f t="shared" si="246"/>
        <v>0</v>
      </c>
      <c r="AZ405" t="str">
        <f t="shared" si="247"/>
        <v>0</v>
      </c>
      <c r="BA405" t="str">
        <f t="shared" si="248"/>
        <v>0</v>
      </c>
      <c r="BB405" t="str">
        <f t="shared" si="249"/>
        <v>0</v>
      </c>
      <c r="BC405" t="str">
        <f t="shared" si="250"/>
        <v>0</v>
      </c>
      <c r="BD405" t="str">
        <f t="shared" si="251"/>
        <v>0</v>
      </c>
    </row>
    <row r="406" spans="1:56" x14ac:dyDescent="0.2">
      <c r="A406" s="1">
        <v>44137</v>
      </c>
      <c r="B406" t="s">
        <v>238</v>
      </c>
      <c r="C406" s="5">
        <v>45.11</v>
      </c>
      <c r="D406">
        <v>4.7300000000000004</v>
      </c>
      <c r="E406">
        <v>89</v>
      </c>
      <c r="F406">
        <v>1</v>
      </c>
      <c r="G406">
        <v>25.27</v>
      </c>
      <c r="H406">
        <v>-0.56800000000000139</v>
      </c>
      <c r="I406">
        <v>1.2847965738758138</v>
      </c>
      <c r="J406">
        <v>-6342.4947145877377</v>
      </c>
      <c r="K406">
        <v>800422.83298097248</v>
      </c>
      <c r="L406">
        <v>-147145.87737843551</v>
      </c>
      <c r="M406">
        <v>47.508413755411411</v>
      </c>
      <c r="N406">
        <v>2.8450838892946388E-5</v>
      </c>
      <c r="O406">
        <v>233.09859154929583</v>
      </c>
      <c r="P406">
        <v>-51.186790505675951</v>
      </c>
      <c r="Q406">
        <v>0.6</v>
      </c>
      <c r="R406">
        <v>1.4</v>
      </c>
      <c r="S406" s="2">
        <v>23.2258064516129</v>
      </c>
      <c r="T406" s="2">
        <v>6.4516129032258211</v>
      </c>
      <c r="U406" t="str">
        <f t="shared" si="216"/>
        <v>0</v>
      </c>
      <c r="V406" t="str">
        <f t="shared" si="217"/>
        <v>0</v>
      </c>
      <c r="W406" t="str">
        <f t="shared" si="218"/>
        <v>0</v>
      </c>
      <c r="X406" t="str">
        <f t="shared" si="219"/>
        <v>0</v>
      </c>
      <c r="Y406" t="str">
        <f t="shared" si="220"/>
        <v>0</v>
      </c>
      <c r="Z406" t="str">
        <f t="shared" si="221"/>
        <v>0</v>
      </c>
      <c r="AA406" t="str">
        <f t="shared" si="222"/>
        <v>0</v>
      </c>
      <c r="AB406" t="str">
        <f t="shared" si="223"/>
        <v>0</v>
      </c>
      <c r="AC406" t="str">
        <f t="shared" si="224"/>
        <v>0</v>
      </c>
      <c r="AD406" t="str">
        <f t="shared" si="225"/>
        <v>0</v>
      </c>
      <c r="AE406" t="str">
        <f t="shared" si="226"/>
        <v>0</v>
      </c>
      <c r="AF406" t="str">
        <f t="shared" si="227"/>
        <v>0</v>
      </c>
      <c r="AG406" t="str">
        <f t="shared" si="228"/>
        <v>0</v>
      </c>
      <c r="AH406" t="str">
        <f t="shared" si="229"/>
        <v>1</v>
      </c>
      <c r="AI406" t="str">
        <f t="shared" si="230"/>
        <v>1</v>
      </c>
      <c r="AJ406" t="str">
        <f t="shared" si="231"/>
        <v>1</v>
      </c>
      <c r="AK406" t="str">
        <f t="shared" si="232"/>
        <v>1</v>
      </c>
      <c r="AL406" t="str">
        <f t="shared" si="233"/>
        <v>1</v>
      </c>
      <c r="AM406" t="str">
        <f t="shared" si="234"/>
        <v>1</v>
      </c>
      <c r="AN406" t="str">
        <f t="shared" si="235"/>
        <v>1</v>
      </c>
      <c r="AO406" t="str">
        <f t="shared" si="236"/>
        <v>1</v>
      </c>
      <c r="AP406" t="str">
        <f t="shared" si="237"/>
        <v>1</v>
      </c>
      <c r="AQ406" t="str">
        <f t="shared" si="238"/>
        <v>1</v>
      </c>
      <c r="AR406" t="str">
        <f t="shared" si="239"/>
        <v>1</v>
      </c>
      <c r="AS406" t="str">
        <f t="shared" si="240"/>
        <v>1</v>
      </c>
      <c r="AT406" t="str">
        <f t="shared" si="241"/>
        <v>1</v>
      </c>
      <c r="AU406" t="str">
        <f t="shared" si="242"/>
        <v>1</v>
      </c>
      <c r="AV406" t="str">
        <f t="shared" si="243"/>
        <v>1</v>
      </c>
      <c r="AW406" t="str">
        <f t="shared" si="244"/>
        <v>1</v>
      </c>
      <c r="AX406" t="str">
        <f t="shared" si="245"/>
        <v>1</v>
      </c>
      <c r="AY406" t="str">
        <f t="shared" si="246"/>
        <v>0</v>
      </c>
      <c r="AZ406" t="str">
        <f t="shared" si="247"/>
        <v>0</v>
      </c>
      <c r="BA406" t="str">
        <f t="shared" si="248"/>
        <v>0</v>
      </c>
      <c r="BB406" t="str">
        <f t="shared" si="249"/>
        <v>0</v>
      </c>
      <c r="BC406" t="str">
        <f t="shared" si="250"/>
        <v>0</v>
      </c>
      <c r="BD406" t="str">
        <f t="shared" si="251"/>
        <v>0</v>
      </c>
    </row>
    <row r="407" spans="1:56" x14ac:dyDescent="0.2">
      <c r="A407" s="1">
        <v>44137</v>
      </c>
      <c r="B407" t="s">
        <v>49</v>
      </c>
      <c r="C407" s="5">
        <v>31</v>
      </c>
      <c r="D407">
        <v>2.16</v>
      </c>
      <c r="E407">
        <v>90</v>
      </c>
      <c r="F407">
        <v>1</v>
      </c>
      <c r="G407">
        <v>27.1</v>
      </c>
      <c r="H407">
        <v>-1.718</v>
      </c>
      <c r="I407">
        <v>-0.50667894979270744</v>
      </c>
      <c r="J407">
        <v>-573148.14814814809</v>
      </c>
      <c r="K407">
        <v>4230555.555555555</v>
      </c>
      <c r="L407">
        <v>-194907.40740740739</v>
      </c>
      <c r="M407">
        <v>62.365479909226565</v>
      </c>
      <c r="N407">
        <v>3.0991220187320933E-6</v>
      </c>
      <c r="O407">
        <v>513.28790459965933</v>
      </c>
      <c r="P407">
        <v>-58.857142857142854</v>
      </c>
      <c r="Q407">
        <v>0.6</v>
      </c>
      <c r="R407">
        <v>1.4</v>
      </c>
      <c r="S407" s="2">
        <v>22.1698113207547</v>
      </c>
      <c r="T407" s="2">
        <v>2.8301886792452851</v>
      </c>
      <c r="U407" t="str">
        <f t="shared" si="216"/>
        <v>0</v>
      </c>
      <c r="V407" t="str">
        <f t="shared" si="217"/>
        <v>0</v>
      </c>
      <c r="W407" t="str">
        <f t="shared" si="218"/>
        <v>0</v>
      </c>
      <c r="X407" t="str">
        <f t="shared" si="219"/>
        <v>0</v>
      </c>
      <c r="Y407" t="str">
        <f t="shared" si="220"/>
        <v>0</v>
      </c>
      <c r="Z407" t="str">
        <f t="shared" si="221"/>
        <v>0</v>
      </c>
      <c r="AA407" t="str">
        <f t="shared" si="222"/>
        <v>0</v>
      </c>
      <c r="AB407" t="str">
        <f t="shared" si="223"/>
        <v>0</v>
      </c>
      <c r="AC407" t="str">
        <f t="shared" si="224"/>
        <v>0</v>
      </c>
      <c r="AD407" t="str">
        <f t="shared" si="225"/>
        <v>0</v>
      </c>
      <c r="AE407" t="str">
        <f t="shared" si="226"/>
        <v>0</v>
      </c>
      <c r="AF407" t="str">
        <f t="shared" si="227"/>
        <v>0</v>
      </c>
      <c r="AG407" t="str">
        <f t="shared" si="228"/>
        <v>0</v>
      </c>
      <c r="AH407" t="str">
        <f t="shared" si="229"/>
        <v>0</v>
      </c>
      <c r="AI407" t="str">
        <f t="shared" si="230"/>
        <v>0</v>
      </c>
      <c r="AJ407" t="str">
        <f t="shared" si="231"/>
        <v>0</v>
      </c>
      <c r="AK407" t="str">
        <f t="shared" si="232"/>
        <v>1</v>
      </c>
      <c r="AL407" t="str">
        <f t="shared" si="233"/>
        <v>1</v>
      </c>
      <c r="AM407" t="str">
        <f t="shared" si="234"/>
        <v>1</v>
      </c>
      <c r="AN407" t="str">
        <f t="shared" si="235"/>
        <v>1</v>
      </c>
      <c r="AO407" t="str">
        <f t="shared" si="236"/>
        <v>1</v>
      </c>
      <c r="AP407" t="str">
        <f t="shared" si="237"/>
        <v>1</v>
      </c>
      <c r="AQ407" t="str">
        <f t="shared" si="238"/>
        <v>1</v>
      </c>
      <c r="AR407" t="str">
        <f t="shared" si="239"/>
        <v>1</v>
      </c>
      <c r="AS407" t="str">
        <f t="shared" si="240"/>
        <v>1</v>
      </c>
      <c r="AT407" t="str">
        <f t="shared" si="241"/>
        <v>1</v>
      </c>
      <c r="AU407" t="str">
        <f t="shared" si="242"/>
        <v>1</v>
      </c>
      <c r="AV407" t="str">
        <f t="shared" si="243"/>
        <v>1</v>
      </c>
      <c r="AW407" t="str">
        <f t="shared" si="244"/>
        <v>1</v>
      </c>
      <c r="AX407" t="str">
        <f t="shared" si="245"/>
        <v>0</v>
      </c>
      <c r="AY407" t="str">
        <f t="shared" si="246"/>
        <v>0</v>
      </c>
      <c r="AZ407" t="str">
        <f t="shared" si="247"/>
        <v>0</v>
      </c>
      <c r="BA407" t="str">
        <f t="shared" si="248"/>
        <v>0</v>
      </c>
      <c r="BB407" t="str">
        <f t="shared" si="249"/>
        <v>0</v>
      </c>
      <c r="BC407" t="str">
        <f t="shared" si="250"/>
        <v>0</v>
      </c>
      <c r="BD407" t="str">
        <f t="shared" si="251"/>
        <v>0</v>
      </c>
    </row>
    <row r="408" spans="1:56" x14ac:dyDescent="0.2">
      <c r="A408" s="1">
        <v>44137</v>
      </c>
      <c r="B408" t="s">
        <v>227</v>
      </c>
      <c r="C408" s="5">
        <v>35.39</v>
      </c>
      <c r="D408">
        <v>1.79</v>
      </c>
      <c r="E408">
        <v>94</v>
      </c>
      <c r="F408">
        <v>1</v>
      </c>
      <c r="G408">
        <v>23.56</v>
      </c>
      <c r="H408">
        <v>-3.390000000000001</v>
      </c>
      <c r="I408">
        <v>-1.5942825728422163</v>
      </c>
      <c r="J408">
        <v>-166480.44692737429</v>
      </c>
      <c r="K408">
        <v>772067.03910614527</v>
      </c>
      <c r="L408">
        <v>-379888.26815642457</v>
      </c>
      <c r="M408">
        <v>41.080198216994745</v>
      </c>
      <c r="N408">
        <v>2.1261154746842668E-5</v>
      </c>
      <c r="O408">
        <v>145.20547945205479</v>
      </c>
      <c r="P408">
        <v>-72.291021671826627</v>
      </c>
      <c r="Q408">
        <v>0.6</v>
      </c>
      <c r="R408">
        <v>1.4</v>
      </c>
      <c r="S408" s="2">
        <v>0</v>
      </c>
      <c r="T408" s="2">
        <v>18.478260869565219</v>
      </c>
      <c r="U408" t="str">
        <f t="shared" si="216"/>
        <v>0</v>
      </c>
      <c r="V408" t="str">
        <f t="shared" si="217"/>
        <v>0</v>
      </c>
      <c r="W408" t="str">
        <f t="shared" si="218"/>
        <v>0</v>
      </c>
      <c r="X408" t="str">
        <f t="shared" si="219"/>
        <v>0</v>
      </c>
      <c r="Y408" t="str">
        <f t="shared" si="220"/>
        <v>0</v>
      </c>
      <c r="Z408" t="str">
        <f t="shared" si="221"/>
        <v>0</v>
      </c>
      <c r="AA408" t="str">
        <f t="shared" si="222"/>
        <v>0</v>
      </c>
      <c r="AB408" t="str">
        <f t="shared" si="223"/>
        <v>0</v>
      </c>
      <c r="AC408" t="str">
        <f t="shared" si="224"/>
        <v>1</v>
      </c>
      <c r="AD408" t="str">
        <f t="shared" si="225"/>
        <v>1</v>
      </c>
      <c r="AE408" t="str">
        <f t="shared" si="226"/>
        <v>1</v>
      </c>
      <c r="AF408" t="str">
        <f t="shared" si="227"/>
        <v>1</v>
      </c>
      <c r="AG408" t="str">
        <f t="shared" si="228"/>
        <v>1</v>
      </c>
      <c r="AH408" t="str">
        <f t="shared" si="229"/>
        <v>1</v>
      </c>
      <c r="AI408" t="str">
        <f t="shared" si="230"/>
        <v>1</v>
      </c>
      <c r="AJ408" t="str">
        <f t="shared" si="231"/>
        <v>1</v>
      </c>
      <c r="AK408" t="str">
        <f t="shared" si="232"/>
        <v>1</v>
      </c>
      <c r="AL408" t="str">
        <f t="shared" si="233"/>
        <v>1</v>
      </c>
      <c r="AM408" t="str">
        <f t="shared" si="234"/>
        <v>0</v>
      </c>
      <c r="AN408" t="str">
        <f t="shared" si="235"/>
        <v>0</v>
      </c>
      <c r="AO408" t="str">
        <f t="shared" si="236"/>
        <v>0</v>
      </c>
      <c r="AP408" t="str">
        <f t="shared" si="237"/>
        <v>0</v>
      </c>
      <c r="AQ408" t="str">
        <f t="shared" si="238"/>
        <v>0</v>
      </c>
      <c r="AR408" t="str">
        <f t="shared" si="239"/>
        <v>0</v>
      </c>
      <c r="AS408" t="str">
        <f t="shared" si="240"/>
        <v>0</v>
      </c>
      <c r="AT408" t="str">
        <f t="shared" si="241"/>
        <v>0</v>
      </c>
      <c r="AU408" t="str">
        <f t="shared" si="242"/>
        <v>0</v>
      </c>
      <c r="AV408" t="str">
        <f t="shared" si="243"/>
        <v>0</v>
      </c>
      <c r="AW408" t="str">
        <f t="shared" si="244"/>
        <v>0</v>
      </c>
      <c r="AX408" t="str">
        <f t="shared" si="245"/>
        <v>0</v>
      </c>
      <c r="AY408" t="str">
        <f t="shared" si="246"/>
        <v>0</v>
      </c>
      <c r="AZ408" t="str">
        <f t="shared" si="247"/>
        <v>0</v>
      </c>
      <c r="BA408" t="str">
        <f t="shared" si="248"/>
        <v>0</v>
      </c>
      <c r="BB408" t="str">
        <f t="shared" si="249"/>
        <v>0</v>
      </c>
      <c r="BC408" t="str">
        <f t="shared" si="250"/>
        <v>0</v>
      </c>
      <c r="BD408" t="str">
        <f t="shared" si="251"/>
        <v>0</v>
      </c>
    </row>
    <row r="409" spans="1:56" x14ac:dyDescent="0.2">
      <c r="A409" s="1">
        <v>44137</v>
      </c>
      <c r="B409" t="s">
        <v>167</v>
      </c>
      <c r="C409" s="5">
        <v>16.02</v>
      </c>
      <c r="D409">
        <v>1.22</v>
      </c>
      <c r="E409">
        <v>95</v>
      </c>
      <c r="F409">
        <v>1</v>
      </c>
      <c r="G409">
        <v>30.51</v>
      </c>
      <c r="H409">
        <v>-3.977999999999998</v>
      </c>
      <c r="I409">
        <v>-0.73230268510985497</v>
      </c>
      <c r="J409">
        <v>-72131.147540983613</v>
      </c>
      <c r="K409">
        <v>257377.04918032789</v>
      </c>
      <c r="L409">
        <v>-124590.16393442624</v>
      </c>
      <c r="M409">
        <v>33.973450576807856</v>
      </c>
      <c r="N409">
        <v>2.5475640707593076E-5</v>
      </c>
      <c r="O409">
        <v>84.848484848484844</v>
      </c>
      <c r="P409">
        <v>-86.353467561521256</v>
      </c>
      <c r="Q409">
        <v>0.6</v>
      </c>
      <c r="R409">
        <v>1.4</v>
      </c>
      <c r="S409" s="2">
        <v>23.2</v>
      </c>
      <c r="T409" s="2">
        <v>9.6000000000000085</v>
      </c>
      <c r="U409" t="str">
        <f t="shared" si="216"/>
        <v>0</v>
      </c>
      <c r="V409" t="str">
        <f t="shared" si="217"/>
        <v>0</v>
      </c>
      <c r="W409" t="str">
        <f t="shared" si="218"/>
        <v>0</v>
      </c>
      <c r="X409" t="str">
        <f t="shared" si="219"/>
        <v>0</v>
      </c>
      <c r="Y409" t="str">
        <f t="shared" si="220"/>
        <v>0</v>
      </c>
      <c r="Z409" t="str">
        <f t="shared" si="221"/>
        <v>0</v>
      </c>
      <c r="AA409" t="str">
        <f t="shared" si="222"/>
        <v>0</v>
      </c>
      <c r="AB409" t="str">
        <f t="shared" si="223"/>
        <v>0</v>
      </c>
      <c r="AC409" t="str">
        <f t="shared" si="224"/>
        <v>0</v>
      </c>
      <c r="AD409" t="str">
        <f t="shared" si="225"/>
        <v>0</v>
      </c>
      <c r="AE409" t="str">
        <f t="shared" si="226"/>
        <v>0</v>
      </c>
      <c r="AF409" t="str">
        <f t="shared" si="227"/>
        <v>0</v>
      </c>
      <c r="AG409" t="str">
        <f t="shared" si="228"/>
        <v>1</v>
      </c>
      <c r="AH409" t="str">
        <f t="shared" si="229"/>
        <v>1</v>
      </c>
      <c r="AI409" t="str">
        <f t="shared" si="230"/>
        <v>1</v>
      </c>
      <c r="AJ409" t="str">
        <f t="shared" si="231"/>
        <v>1</v>
      </c>
      <c r="AK409" t="str">
        <f t="shared" si="232"/>
        <v>1</v>
      </c>
      <c r="AL409" t="str">
        <f t="shared" si="233"/>
        <v>1</v>
      </c>
      <c r="AM409" t="str">
        <f t="shared" si="234"/>
        <v>1</v>
      </c>
      <c r="AN409" t="str">
        <f t="shared" si="235"/>
        <v>1</v>
      </c>
      <c r="AO409" t="str">
        <f t="shared" si="236"/>
        <v>1</v>
      </c>
      <c r="AP409" t="str">
        <f t="shared" si="237"/>
        <v>1</v>
      </c>
      <c r="AQ409" t="str">
        <f t="shared" si="238"/>
        <v>1</v>
      </c>
      <c r="AR409" t="str">
        <f t="shared" si="239"/>
        <v>1</v>
      </c>
      <c r="AS409" t="str">
        <f t="shared" si="240"/>
        <v>1</v>
      </c>
      <c r="AT409" t="str">
        <f t="shared" si="241"/>
        <v>1</v>
      </c>
      <c r="AU409" t="str">
        <f t="shared" si="242"/>
        <v>1</v>
      </c>
      <c r="AV409" t="str">
        <f t="shared" si="243"/>
        <v>1</v>
      </c>
      <c r="AW409" t="str">
        <f t="shared" si="244"/>
        <v>1</v>
      </c>
      <c r="AX409" t="str">
        <f t="shared" si="245"/>
        <v>1</v>
      </c>
      <c r="AY409" t="str">
        <f t="shared" si="246"/>
        <v>0</v>
      </c>
      <c r="AZ409" t="str">
        <f t="shared" si="247"/>
        <v>0</v>
      </c>
      <c r="BA409" t="str">
        <f t="shared" si="248"/>
        <v>0</v>
      </c>
      <c r="BB409" t="str">
        <f t="shared" si="249"/>
        <v>0</v>
      </c>
      <c r="BC409" t="str">
        <f t="shared" si="250"/>
        <v>0</v>
      </c>
      <c r="BD409" t="str">
        <f t="shared" si="251"/>
        <v>0</v>
      </c>
    </row>
    <row r="410" spans="1:56" x14ac:dyDescent="0.2">
      <c r="A410" s="1">
        <v>44137</v>
      </c>
      <c r="B410" t="s">
        <v>239</v>
      </c>
      <c r="C410" s="5">
        <v>19.05</v>
      </c>
      <c r="D410">
        <v>1.34</v>
      </c>
      <c r="E410">
        <v>111</v>
      </c>
      <c r="F410">
        <v>1</v>
      </c>
      <c r="G410">
        <v>27.64</v>
      </c>
      <c r="H410">
        <v>3.4039999999999999</v>
      </c>
      <c r="I410">
        <v>0</v>
      </c>
      <c r="J410">
        <v>5970.1492537313434</v>
      </c>
      <c r="K410">
        <v>1431343.2835820895</v>
      </c>
      <c r="L410">
        <v>-90298.507462686568</v>
      </c>
      <c r="M410">
        <v>398.30904248547915</v>
      </c>
      <c r="N410">
        <v>5.9689819736744395E-6</v>
      </c>
      <c r="O410">
        <v>5.9288537549407261</v>
      </c>
      <c r="P410">
        <v>-84.400465657741563</v>
      </c>
      <c r="Q410">
        <v>0.6</v>
      </c>
      <c r="R410">
        <v>1.4</v>
      </c>
      <c r="S410" s="2">
        <v>14.4</v>
      </c>
      <c r="T410" s="2">
        <v>0</v>
      </c>
      <c r="U410" t="str">
        <f t="shared" si="216"/>
        <v>0</v>
      </c>
      <c r="V410" t="str">
        <f t="shared" si="217"/>
        <v>0</v>
      </c>
      <c r="W410" t="str">
        <f t="shared" si="218"/>
        <v>0</v>
      </c>
      <c r="X410" t="str">
        <f t="shared" si="219"/>
        <v>0</v>
      </c>
      <c r="Y410" t="str">
        <f t="shared" si="220"/>
        <v>0</v>
      </c>
      <c r="Z410" t="str">
        <f t="shared" si="221"/>
        <v>0</v>
      </c>
      <c r="AA410" t="str">
        <f t="shared" si="222"/>
        <v>0</v>
      </c>
      <c r="AB410" t="str">
        <f t="shared" si="223"/>
        <v>0</v>
      </c>
      <c r="AC410" t="str">
        <f t="shared" si="224"/>
        <v>0</v>
      </c>
      <c r="AD410" t="str">
        <f t="shared" si="225"/>
        <v>0</v>
      </c>
      <c r="AE410" t="str">
        <f t="shared" si="226"/>
        <v>0</v>
      </c>
      <c r="AF410" t="str">
        <f t="shared" si="227"/>
        <v>0</v>
      </c>
      <c r="AG410" t="str">
        <f t="shared" si="228"/>
        <v>0</v>
      </c>
      <c r="AH410" t="str">
        <f t="shared" si="229"/>
        <v>0</v>
      </c>
      <c r="AI410" t="str">
        <f t="shared" si="230"/>
        <v>0</v>
      </c>
      <c r="AJ410" t="str">
        <f t="shared" si="231"/>
        <v>0</v>
      </c>
      <c r="AK410" t="str">
        <f t="shared" si="232"/>
        <v>0</v>
      </c>
      <c r="AL410" t="str">
        <f t="shared" si="233"/>
        <v>0</v>
      </c>
      <c r="AM410" t="str">
        <f t="shared" si="234"/>
        <v>1</v>
      </c>
      <c r="AN410" t="str">
        <f t="shared" si="235"/>
        <v>1</v>
      </c>
      <c r="AO410" t="str">
        <f t="shared" si="236"/>
        <v>1</v>
      </c>
      <c r="AP410" t="str">
        <f t="shared" si="237"/>
        <v>1</v>
      </c>
      <c r="AQ410" t="str">
        <f t="shared" si="238"/>
        <v>1</v>
      </c>
      <c r="AR410" t="str">
        <f t="shared" si="239"/>
        <v>1</v>
      </c>
      <c r="AS410" t="str">
        <f t="shared" si="240"/>
        <v>1</v>
      </c>
      <c r="AT410" t="str">
        <f t="shared" si="241"/>
        <v>1</v>
      </c>
      <c r="AU410" t="str">
        <f t="shared" si="242"/>
        <v>1</v>
      </c>
      <c r="AV410" t="str">
        <f t="shared" si="243"/>
        <v>0</v>
      </c>
      <c r="AW410" t="str">
        <f t="shared" si="244"/>
        <v>0</v>
      </c>
      <c r="AX410" t="str">
        <f t="shared" si="245"/>
        <v>0</v>
      </c>
      <c r="AY410" t="str">
        <f t="shared" si="246"/>
        <v>0</v>
      </c>
      <c r="AZ410" t="str">
        <f t="shared" si="247"/>
        <v>0</v>
      </c>
      <c r="BA410" t="str">
        <f t="shared" si="248"/>
        <v>0</v>
      </c>
      <c r="BB410" t="str">
        <f t="shared" si="249"/>
        <v>0</v>
      </c>
      <c r="BC410" t="str">
        <f t="shared" si="250"/>
        <v>0</v>
      </c>
      <c r="BD410" t="str">
        <f t="shared" si="251"/>
        <v>0</v>
      </c>
    </row>
    <row r="411" spans="1:56" x14ac:dyDescent="0.2">
      <c r="A411" s="1">
        <v>44137</v>
      </c>
      <c r="B411" t="s">
        <v>240</v>
      </c>
      <c r="C411" s="5">
        <v>7.77</v>
      </c>
      <c r="D411">
        <v>21.57</v>
      </c>
      <c r="E411">
        <v>115</v>
      </c>
      <c r="F411">
        <v>1</v>
      </c>
      <c r="G411">
        <v>14.49</v>
      </c>
      <c r="H411">
        <v>-4.8360000000000003</v>
      </c>
      <c r="I411">
        <v>-9.2635479388603864E-2</v>
      </c>
      <c r="J411">
        <v>-92953.175707000468</v>
      </c>
      <c r="K411">
        <v>171673.62076958737</v>
      </c>
      <c r="L411">
        <v>-4636.0686138154842</v>
      </c>
      <c r="M411">
        <v>64.542702514346701</v>
      </c>
      <c r="N411">
        <v>2.1848611896105211E-5</v>
      </c>
      <c r="O411">
        <v>116.34904714142426</v>
      </c>
      <c r="P411">
        <v>-22.964285714285712</v>
      </c>
      <c r="Q411">
        <v>0.6</v>
      </c>
      <c r="R411">
        <v>1.4</v>
      </c>
      <c r="S411" s="2">
        <v>10.26110856619332</v>
      </c>
      <c r="T411" s="2">
        <v>0.82455336692624703</v>
      </c>
      <c r="U411" t="str">
        <f t="shared" si="216"/>
        <v>0</v>
      </c>
      <c r="V411" t="str">
        <f t="shared" si="217"/>
        <v>0</v>
      </c>
      <c r="W411" t="str">
        <f t="shared" si="218"/>
        <v>0</v>
      </c>
      <c r="X411" t="str">
        <f t="shared" si="219"/>
        <v>0</v>
      </c>
      <c r="Y411" t="str">
        <f t="shared" si="220"/>
        <v>0</v>
      </c>
      <c r="Z411" t="str">
        <f t="shared" si="221"/>
        <v>0</v>
      </c>
      <c r="AA411" t="str">
        <f t="shared" si="222"/>
        <v>0</v>
      </c>
      <c r="AB411" t="str">
        <f t="shared" si="223"/>
        <v>0</v>
      </c>
      <c r="AC411" t="str">
        <f t="shared" si="224"/>
        <v>0</v>
      </c>
      <c r="AD411" t="str">
        <f t="shared" si="225"/>
        <v>0</v>
      </c>
      <c r="AE411" t="str">
        <f t="shared" si="226"/>
        <v>0</v>
      </c>
      <c r="AF411" t="str">
        <f t="shared" si="227"/>
        <v>0</v>
      </c>
      <c r="AG411" t="str">
        <f t="shared" si="228"/>
        <v>0</v>
      </c>
      <c r="AH411" t="str">
        <f t="shared" si="229"/>
        <v>0</v>
      </c>
      <c r="AI411" t="str">
        <f t="shared" si="230"/>
        <v>0</v>
      </c>
      <c r="AJ411" t="str">
        <f t="shared" si="231"/>
        <v>0</v>
      </c>
      <c r="AK411" t="str">
        <f t="shared" si="232"/>
        <v>0</v>
      </c>
      <c r="AL411" t="str">
        <f t="shared" si="233"/>
        <v>0</v>
      </c>
      <c r="AM411" t="str">
        <f t="shared" si="234"/>
        <v>1</v>
      </c>
      <c r="AN411" t="str">
        <f t="shared" si="235"/>
        <v>1</v>
      </c>
      <c r="AO411" t="str">
        <f t="shared" si="236"/>
        <v>1</v>
      </c>
      <c r="AP411" t="str">
        <f t="shared" si="237"/>
        <v>1</v>
      </c>
      <c r="AQ411" t="str">
        <f t="shared" si="238"/>
        <v>1</v>
      </c>
      <c r="AR411" t="str">
        <f t="shared" si="239"/>
        <v>1</v>
      </c>
      <c r="AS411" t="str">
        <f t="shared" si="240"/>
        <v>1</v>
      </c>
      <c r="AT411" t="str">
        <f t="shared" si="241"/>
        <v>0</v>
      </c>
      <c r="AU411" t="str">
        <f t="shared" si="242"/>
        <v>0</v>
      </c>
      <c r="AV411" t="str">
        <f t="shared" si="243"/>
        <v>0</v>
      </c>
      <c r="AW411" t="str">
        <f t="shared" si="244"/>
        <v>0</v>
      </c>
      <c r="AX411" t="str">
        <f t="shared" si="245"/>
        <v>0</v>
      </c>
      <c r="AY411" t="str">
        <f t="shared" si="246"/>
        <v>0</v>
      </c>
      <c r="AZ411" t="str">
        <f t="shared" si="247"/>
        <v>0</v>
      </c>
      <c r="BA411" t="str">
        <f t="shared" si="248"/>
        <v>0</v>
      </c>
      <c r="BB411" t="str">
        <f t="shared" si="249"/>
        <v>0</v>
      </c>
      <c r="BC411" t="str">
        <f t="shared" si="250"/>
        <v>0</v>
      </c>
      <c r="BD411" t="str">
        <f t="shared" si="251"/>
        <v>0</v>
      </c>
    </row>
    <row r="412" spans="1:56" x14ac:dyDescent="0.2">
      <c r="A412" s="1">
        <v>44137</v>
      </c>
      <c r="B412" t="s">
        <v>241</v>
      </c>
      <c r="C412" s="5">
        <v>12.79</v>
      </c>
      <c r="D412">
        <v>0.96</v>
      </c>
      <c r="E412">
        <v>122</v>
      </c>
      <c r="F412">
        <v>1</v>
      </c>
      <c r="G412">
        <v>30.9</v>
      </c>
      <c r="H412">
        <v>-1.101999999999997</v>
      </c>
      <c r="I412">
        <v>-0.62111801242236087</v>
      </c>
      <c r="J412">
        <v>-80208.333333333343</v>
      </c>
      <c r="K412">
        <v>234375</v>
      </c>
      <c r="L412">
        <v>2083.3333333333335</v>
      </c>
      <c r="M412">
        <v>12.764648883175767</v>
      </c>
      <c r="N412">
        <v>2.8036686629196731E-5</v>
      </c>
      <c r="O412">
        <v>139.99999999999997</v>
      </c>
      <c r="P412">
        <v>-83.838383838383848</v>
      </c>
      <c r="Q412">
        <v>0.6</v>
      </c>
      <c r="R412">
        <v>1.4</v>
      </c>
      <c r="S412" s="2">
        <v>12.30166907067794</v>
      </c>
      <c r="T412" s="2">
        <v>6.2435606841129188</v>
      </c>
      <c r="U412" t="str">
        <f t="shared" si="216"/>
        <v>0</v>
      </c>
      <c r="V412" t="str">
        <f t="shared" si="217"/>
        <v>0</v>
      </c>
      <c r="W412" t="str">
        <f t="shared" si="218"/>
        <v>0</v>
      </c>
      <c r="X412" t="str">
        <f t="shared" si="219"/>
        <v>0</v>
      </c>
      <c r="Y412" t="str">
        <f t="shared" si="220"/>
        <v>0</v>
      </c>
      <c r="Z412" t="str">
        <f t="shared" si="221"/>
        <v>0</v>
      </c>
      <c r="AA412" t="str">
        <f t="shared" si="222"/>
        <v>0</v>
      </c>
      <c r="AB412" t="str">
        <f t="shared" si="223"/>
        <v>0</v>
      </c>
      <c r="AC412" t="str">
        <f t="shared" si="224"/>
        <v>0</v>
      </c>
      <c r="AD412" t="str">
        <f t="shared" si="225"/>
        <v>0</v>
      </c>
      <c r="AE412" t="str">
        <f t="shared" si="226"/>
        <v>0</v>
      </c>
      <c r="AF412" t="str">
        <f t="shared" si="227"/>
        <v>0</v>
      </c>
      <c r="AG412" t="str">
        <f t="shared" si="228"/>
        <v>0</v>
      </c>
      <c r="AH412" t="str">
        <f t="shared" si="229"/>
        <v>1</v>
      </c>
      <c r="AI412" t="str">
        <f t="shared" si="230"/>
        <v>1</v>
      </c>
      <c r="AJ412" t="str">
        <f t="shared" si="231"/>
        <v>1</v>
      </c>
      <c r="AK412" t="str">
        <f t="shared" si="232"/>
        <v>1</v>
      </c>
      <c r="AL412" t="str">
        <f t="shared" si="233"/>
        <v>1</v>
      </c>
      <c r="AM412" t="str">
        <f t="shared" si="234"/>
        <v>1</v>
      </c>
      <c r="AN412" t="str">
        <f t="shared" si="235"/>
        <v>1</v>
      </c>
      <c r="AO412" t="str">
        <f t="shared" si="236"/>
        <v>1</v>
      </c>
      <c r="AP412" t="str">
        <f t="shared" si="237"/>
        <v>1</v>
      </c>
      <c r="AQ412" t="str">
        <f t="shared" si="238"/>
        <v>1</v>
      </c>
      <c r="AR412" t="str">
        <f t="shared" si="239"/>
        <v>1</v>
      </c>
      <c r="AS412" t="str">
        <f t="shared" si="240"/>
        <v>1</v>
      </c>
      <c r="AT412" t="str">
        <f t="shared" si="241"/>
        <v>1</v>
      </c>
      <c r="AU412" t="str">
        <f t="shared" si="242"/>
        <v>0</v>
      </c>
      <c r="AV412" t="str">
        <f t="shared" si="243"/>
        <v>0</v>
      </c>
      <c r="AW412" t="str">
        <f t="shared" si="244"/>
        <v>0</v>
      </c>
      <c r="AX412" t="str">
        <f t="shared" si="245"/>
        <v>0</v>
      </c>
      <c r="AY412" t="str">
        <f t="shared" si="246"/>
        <v>0</v>
      </c>
      <c r="AZ412" t="str">
        <f t="shared" si="247"/>
        <v>0</v>
      </c>
      <c r="BA412" t="str">
        <f t="shared" si="248"/>
        <v>0</v>
      </c>
      <c r="BB412" t="str">
        <f t="shared" si="249"/>
        <v>0</v>
      </c>
      <c r="BC412" t="str">
        <f t="shared" si="250"/>
        <v>0</v>
      </c>
      <c r="BD412" t="str">
        <f t="shared" si="251"/>
        <v>0</v>
      </c>
    </row>
    <row r="413" spans="1:56" x14ac:dyDescent="0.2">
      <c r="A413" s="1">
        <v>44137</v>
      </c>
      <c r="B413" t="s">
        <v>242</v>
      </c>
      <c r="C413" s="5">
        <v>27</v>
      </c>
      <c r="D413">
        <v>13.05</v>
      </c>
      <c r="E413">
        <v>124</v>
      </c>
      <c r="F413">
        <v>1</v>
      </c>
      <c r="G413">
        <v>24.05</v>
      </c>
      <c r="H413">
        <v>-2.6339999999999968</v>
      </c>
      <c r="I413">
        <v>-1.43504531722054</v>
      </c>
      <c r="J413">
        <v>-277164.75095785438</v>
      </c>
      <c r="K413">
        <v>1689118.77394636</v>
      </c>
      <c r="L413">
        <v>-36168.582375478923</v>
      </c>
      <c r="M413">
        <v>80.088702526265436</v>
      </c>
      <c r="N413">
        <v>7.9274549786619341E-6</v>
      </c>
      <c r="O413">
        <v>37.368421052631582</v>
      </c>
      <c r="P413">
        <v>-58.962264150943398</v>
      </c>
      <c r="Q413">
        <v>0.6</v>
      </c>
      <c r="R413">
        <v>1.4</v>
      </c>
      <c r="S413" s="2">
        <v>36.991279069767458</v>
      </c>
      <c r="T413" s="2">
        <v>5.5232558139534866</v>
      </c>
      <c r="U413" t="str">
        <f t="shared" si="216"/>
        <v>0</v>
      </c>
      <c r="V413" t="str">
        <f t="shared" si="217"/>
        <v>0</v>
      </c>
      <c r="W413" t="str">
        <f t="shared" si="218"/>
        <v>0</v>
      </c>
      <c r="X413" t="str">
        <f t="shared" si="219"/>
        <v>0</v>
      </c>
      <c r="Y413" t="str">
        <f t="shared" si="220"/>
        <v>0</v>
      </c>
      <c r="Z413" t="str">
        <f t="shared" si="221"/>
        <v>0</v>
      </c>
      <c r="AA413" t="str">
        <f t="shared" si="222"/>
        <v>0</v>
      </c>
      <c r="AB413" t="str">
        <f t="shared" si="223"/>
        <v>0</v>
      </c>
      <c r="AC413" t="str">
        <f t="shared" si="224"/>
        <v>0</v>
      </c>
      <c r="AD413" t="str">
        <f t="shared" si="225"/>
        <v>0</v>
      </c>
      <c r="AE413" t="str">
        <f t="shared" si="226"/>
        <v>0</v>
      </c>
      <c r="AF413" t="str">
        <f t="shared" si="227"/>
        <v>0</v>
      </c>
      <c r="AG413" t="str">
        <f t="shared" si="228"/>
        <v>0</v>
      </c>
      <c r="AH413" t="str">
        <f t="shared" si="229"/>
        <v>0</v>
      </c>
      <c r="AI413" t="str">
        <f t="shared" si="230"/>
        <v>1</v>
      </c>
      <c r="AJ413" t="str">
        <f t="shared" si="231"/>
        <v>1</v>
      </c>
      <c r="AK413" t="str">
        <f t="shared" si="232"/>
        <v>1</v>
      </c>
      <c r="AL413" t="str">
        <f t="shared" si="233"/>
        <v>1</v>
      </c>
      <c r="AM413" t="str">
        <f t="shared" si="234"/>
        <v>1</v>
      </c>
      <c r="AN413" t="str">
        <f t="shared" si="235"/>
        <v>1</v>
      </c>
      <c r="AO413" t="str">
        <f t="shared" si="236"/>
        <v>1</v>
      </c>
      <c r="AP413" t="str">
        <f t="shared" si="237"/>
        <v>1</v>
      </c>
      <c r="AQ413" t="str">
        <f t="shared" si="238"/>
        <v>1</v>
      </c>
      <c r="AR413" t="str">
        <f t="shared" si="239"/>
        <v>1</v>
      </c>
      <c r="AS413" t="str">
        <f t="shared" si="240"/>
        <v>1</v>
      </c>
      <c r="AT413" t="str">
        <f t="shared" si="241"/>
        <v>1</v>
      </c>
      <c r="AU413" t="str">
        <f t="shared" si="242"/>
        <v>1</v>
      </c>
      <c r="AV413" t="str">
        <f t="shared" si="243"/>
        <v>1</v>
      </c>
      <c r="AW413" t="str">
        <f t="shared" si="244"/>
        <v>1</v>
      </c>
      <c r="AX413" t="str">
        <f t="shared" si="245"/>
        <v>1</v>
      </c>
      <c r="AY413" t="str">
        <f t="shared" si="246"/>
        <v>1</v>
      </c>
      <c r="AZ413" t="str">
        <f t="shared" si="247"/>
        <v>1</v>
      </c>
      <c r="BA413" t="str">
        <f t="shared" si="248"/>
        <v>1</v>
      </c>
      <c r="BB413" t="str">
        <f t="shared" si="249"/>
        <v>1</v>
      </c>
      <c r="BC413" t="str">
        <f t="shared" si="250"/>
        <v>0</v>
      </c>
      <c r="BD413" t="str">
        <f t="shared" si="251"/>
        <v>0</v>
      </c>
    </row>
    <row r="414" spans="1:56" x14ac:dyDescent="0.2">
      <c r="A414" s="1">
        <v>44137</v>
      </c>
      <c r="B414" t="s">
        <v>133</v>
      </c>
      <c r="C414" s="5">
        <v>61.76</v>
      </c>
      <c r="D414">
        <v>2.29</v>
      </c>
      <c r="E414">
        <v>125</v>
      </c>
      <c r="F414">
        <v>1</v>
      </c>
      <c r="G414">
        <v>26.37</v>
      </c>
      <c r="H414">
        <v>-2.2220000000000009</v>
      </c>
      <c r="I414">
        <v>-1.7589017589017559</v>
      </c>
      <c r="J414">
        <v>-269432.31441048032</v>
      </c>
      <c r="K414">
        <v>1179475.982532751</v>
      </c>
      <c r="L414">
        <v>-115720.52401746725</v>
      </c>
      <c r="M414">
        <v>816.46355113407412</v>
      </c>
      <c r="N414">
        <v>3.3867001827151067E-5</v>
      </c>
      <c r="O414">
        <v>4.0909090909090837</v>
      </c>
      <c r="P414">
        <v>-85.524652338811634</v>
      </c>
      <c r="Q414">
        <v>0.6</v>
      </c>
      <c r="R414">
        <v>1.4</v>
      </c>
      <c r="S414" s="2">
        <v>38.983050847457633</v>
      </c>
      <c r="T414" s="2">
        <v>6.3559322033898269</v>
      </c>
      <c r="U414" t="str">
        <f t="shared" si="216"/>
        <v>0</v>
      </c>
      <c r="V414" t="str">
        <f t="shared" si="217"/>
        <v>0</v>
      </c>
      <c r="W414" t="str">
        <f t="shared" si="218"/>
        <v>0</v>
      </c>
      <c r="X414" t="str">
        <f t="shared" si="219"/>
        <v>0</v>
      </c>
      <c r="Y414" t="str">
        <f t="shared" si="220"/>
        <v>0</v>
      </c>
      <c r="Z414" t="str">
        <f t="shared" si="221"/>
        <v>0</v>
      </c>
      <c r="AA414" t="str">
        <f t="shared" si="222"/>
        <v>0</v>
      </c>
      <c r="AB414" t="str">
        <f t="shared" si="223"/>
        <v>0</v>
      </c>
      <c r="AC414" t="str">
        <f t="shared" si="224"/>
        <v>0</v>
      </c>
      <c r="AD414" t="str">
        <f t="shared" si="225"/>
        <v>0</v>
      </c>
      <c r="AE414" t="str">
        <f t="shared" si="226"/>
        <v>0</v>
      </c>
      <c r="AF414" t="str">
        <f t="shared" si="227"/>
        <v>0</v>
      </c>
      <c r="AG414" t="str">
        <f t="shared" si="228"/>
        <v>0</v>
      </c>
      <c r="AH414" t="str">
        <f t="shared" si="229"/>
        <v>1</v>
      </c>
      <c r="AI414" t="str">
        <f t="shared" si="230"/>
        <v>1</v>
      </c>
      <c r="AJ414" t="str">
        <f t="shared" si="231"/>
        <v>1</v>
      </c>
      <c r="AK414" t="str">
        <f t="shared" si="232"/>
        <v>1</v>
      </c>
      <c r="AL414" t="str">
        <f t="shared" si="233"/>
        <v>1</v>
      </c>
      <c r="AM414" t="str">
        <f t="shared" si="234"/>
        <v>1</v>
      </c>
      <c r="AN414" t="str">
        <f t="shared" si="235"/>
        <v>1</v>
      </c>
      <c r="AO414" t="str">
        <f t="shared" si="236"/>
        <v>1</v>
      </c>
      <c r="AP414" t="str">
        <f t="shared" si="237"/>
        <v>1</v>
      </c>
      <c r="AQ414" t="str">
        <f t="shared" si="238"/>
        <v>1</v>
      </c>
      <c r="AR414" t="str">
        <f t="shared" si="239"/>
        <v>1</v>
      </c>
      <c r="AS414" t="str">
        <f t="shared" si="240"/>
        <v>1</v>
      </c>
      <c r="AT414" t="str">
        <f t="shared" si="241"/>
        <v>1</v>
      </c>
      <c r="AU414" t="str">
        <f t="shared" si="242"/>
        <v>1</v>
      </c>
      <c r="AV414" t="str">
        <f t="shared" si="243"/>
        <v>1</v>
      </c>
      <c r="AW414" t="str">
        <f t="shared" si="244"/>
        <v>1</v>
      </c>
      <c r="AX414" t="str">
        <f t="shared" si="245"/>
        <v>1</v>
      </c>
      <c r="AY414" t="str">
        <f t="shared" si="246"/>
        <v>1</v>
      </c>
      <c r="AZ414" t="str">
        <f t="shared" si="247"/>
        <v>1</v>
      </c>
      <c r="BA414" t="str">
        <f t="shared" si="248"/>
        <v>1</v>
      </c>
      <c r="BB414" t="str">
        <f t="shared" si="249"/>
        <v>1</v>
      </c>
      <c r="BC414" t="str">
        <f t="shared" si="250"/>
        <v>1</v>
      </c>
      <c r="BD414" t="str">
        <f t="shared" si="251"/>
        <v>0</v>
      </c>
    </row>
    <row r="415" spans="1:56" x14ac:dyDescent="0.2">
      <c r="A415" s="1">
        <v>44137</v>
      </c>
      <c r="B415" t="s">
        <v>243</v>
      </c>
      <c r="C415" s="5">
        <v>1110.75</v>
      </c>
      <c r="D415">
        <v>5.52</v>
      </c>
      <c r="E415">
        <v>126</v>
      </c>
      <c r="F415">
        <v>1</v>
      </c>
      <c r="G415">
        <v>12.91</v>
      </c>
      <c r="H415">
        <v>-13.472</v>
      </c>
      <c r="I415">
        <v>-7.2411296162209413E-2</v>
      </c>
      <c r="J415">
        <v>-3985.507246376812</v>
      </c>
      <c r="K415">
        <v>57608.695652173919</v>
      </c>
      <c r="L415">
        <v>0</v>
      </c>
      <c r="M415">
        <v>223.91593508911947</v>
      </c>
      <c r="N415">
        <v>5.7376117691421607E-3</v>
      </c>
      <c r="O415">
        <v>13.347022587268983</v>
      </c>
      <c r="P415">
        <v>-94.424242424242436</v>
      </c>
      <c r="Q415">
        <v>0.6</v>
      </c>
      <c r="R415">
        <v>1.4</v>
      </c>
      <c r="S415" s="2">
        <v>17.001828153564912</v>
      </c>
      <c r="T415" s="2">
        <v>7.678244972577696</v>
      </c>
      <c r="U415" t="str">
        <f t="shared" si="216"/>
        <v>0</v>
      </c>
      <c r="V415" t="str">
        <f t="shared" si="217"/>
        <v>0</v>
      </c>
      <c r="W415" t="str">
        <f t="shared" si="218"/>
        <v>0</v>
      </c>
      <c r="X415" t="str">
        <f t="shared" si="219"/>
        <v>0</v>
      </c>
      <c r="Y415" t="str">
        <f t="shared" si="220"/>
        <v>0</v>
      </c>
      <c r="Z415" t="str">
        <f t="shared" si="221"/>
        <v>0</v>
      </c>
      <c r="AA415" t="str">
        <f t="shared" si="222"/>
        <v>0</v>
      </c>
      <c r="AB415" t="str">
        <f t="shared" si="223"/>
        <v>0</v>
      </c>
      <c r="AC415" t="str">
        <f t="shared" si="224"/>
        <v>0</v>
      </c>
      <c r="AD415" t="str">
        <f t="shared" si="225"/>
        <v>0</v>
      </c>
      <c r="AE415" t="str">
        <f t="shared" si="226"/>
        <v>0</v>
      </c>
      <c r="AF415" t="str">
        <f t="shared" si="227"/>
        <v>0</v>
      </c>
      <c r="AG415" t="str">
        <f t="shared" si="228"/>
        <v>0</v>
      </c>
      <c r="AH415" t="str">
        <f t="shared" si="229"/>
        <v>1</v>
      </c>
      <c r="AI415" t="str">
        <f t="shared" si="230"/>
        <v>1</v>
      </c>
      <c r="AJ415" t="str">
        <f t="shared" si="231"/>
        <v>1</v>
      </c>
      <c r="AK415" t="str">
        <f t="shared" si="232"/>
        <v>1</v>
      </c>
      <c r="AL415" t="str">
        <f t="shared" si="233"/>
        <v>1</v>
      </c>
      <c r="AM415" t="str">
        <f t="shared" si="234"/>
        <v>1</v>
      </c>
      <c r="AN415" t="str">
        <f t="shared" si="235"/>
        <v>1</v>
      </c>
      <c r="AO415" t="str">
        <f t="shared" si="236"/>
        <v>1</v>
      </c>
      <c r="AP415" t="str">
        <f t="shared" si="237"/>
        <v>1</v>
      </c>
      <c r="AQ415" t="str">
        <f t="shared" si="238"/>
        <v>1</v>
      </c>
      <c r="AR415" t="str">
        <f t="shared" si="239"/>
        <v>1</v>
      </c>
      <c r="AS415" t="str">
        <f t="shared" si="240"/>
        <v>1</v>
      </c>
      <c r="AT415" t="str">
        <f t="shared" si="241"/>
        <v>1</v>
      </c>
      <c r="AU415" t="str">
        <f t="shared" si="242"/>
        <v>1</v>
      </c>
      <c r="AV415" t="str">
        <f t="shared" si="243"/>
        <v>1</v>
      </c>
      <c r="AW415" t="str">
        <f t="shared" si="244"/>
        <v>0</v>
      </c>
      <c r="AX415" t="str">
        <f t="shared" si="245"/>
        <v>0</v>
      </c>
      <c r="AY415" t="str">
        <f t="shared" si="246"/>
        <v>0</v>
      </c>
      <c r="AZ415" t="str">
        <f t="shared" si="247"/>
        <v>0</v>
      </c>
      <c r="BA415" t="str">
        <f t="shared" si="248"/>
        <v>0</v>
      </c>
      <c r="BB415" t="str">
        <f t="shared" si="249"/>
        <v>0</v>
      </c>
      <c r="BC415" t="str">
        <f t="shared" si="250"/>
        <v>0</v>
      </c>
      <c r="BD415" t="str">
        <f t="shared" si="251"/>
        <v>0</v>
      </c>
    </row>
    <row r="416" spans="1:56" x14ac:dyDescent="0.2">
      <c r="A416" s="1">
        <v>44137</v>
      </c>
      <c r="B416" t="s">
        <v>244</v>
      </c>
      <c r="C416" s="5">
        <v>5.91</v>
      </c>
      <c r="D416">
        <v>0.48230000000000001</v>
      </c>
      <c r="E416">
        <v>127</v>
      </c>
      <c r="F416">
        <v>1</v>
      </c>
      <c r="G416">
        <v>21.62</v>
      </c>
      <c r="H416">
        <v>-0.64000000000000057</v>
      </c>
      <c r="I416">
        <v>-2.1703853955375227</v>
      </c>
      <c r="J416">
        <v>-62201.948994401821</v>
      </c>
      <c r="K416">
        <v>111963.50818992328</v>
      </c>
      <c r="L416">
        <v>0</v>
      </c>
      <c r="M416">
        <v>16.354268077526431</v>
      </c>
      <c r="N416">
        <v>1.7070021749114006E-5</v>
      </c>
      <c r="O416">
        <v>72.249999999999986</v>
      </c>
      <c r="P416">
        <v>-86.22</v>
      </c>
      <c r="Q416">
        <v>0.6</v>
      </c>
      <c r="R416">
        <v>1.4</v>
      </c>
      <c r="S416" s="2">
        <v>52.71493212669683</v>
      </c>
      <c r="T416" s="2">
        <v>0</v>
      </c>
      <c r="U416" t="str">
        <f t="shared" si="216"/>
        <v>0</v>
      </c>
      <c r="V416" t="str">
        <f t="shared" si="217"/>
        <v>0</v>
      </c>
      <c r="W416" t="str">
        <f t="shared" si="218"/>
        <v>0</v>
      </c>
      <c r="X416" t="str">
        <f t="shared" si="219"/>
        <v>0</v>
      </c>
      <c r="Y416" t="str">
        <f t="shared" si="220"/>
        <v>0</v>
      </c>
      <c r="Z416" t="str">
        <f t="shared" si="221"/>
        <v>0</v>
      </c>
      <c r="AA416" t="str">
        <f t="shared" si="222"/>
        <v>0</v>
      </c>
      <c r="AB416" t="str">
        <f t="shared" si="223"/>
        <v>0</v>
      </c>
      <c r="AC416" t="str">
        <f t="shared" si="224"/>
        <v>0</v>
      </c>
      <c r="AD416" t="str">
        <f t="shared" si="225"/>
        <v>0</v>
      </c>
      <c r="AE416" t="str">
        <f t="shared" si="226"/>
        <v>0</v>
      </c>
      <c r="AF416" t="str">
        <f t="shared" si="227"/>
        <v>0</v>
      </c>
      <c r="AG416" t="str">
        <f t="shared" si="228"/>
        <v>0</v>
      </c>
      <c r="AH416" t="str">
        <f t="shared" si="229"/>
        <v>0</v>
      </c>
      <c r="AI416" t="str">
        <f t="shared" si="230"/>
        <v>0</v>
      </c>
      <c r="AJ416" t="str">
        <f t="shared" si="231"/>
        <v>0</v>
      </c>
      <c r="AK416" t="str">
        <f t="shared" si="232"/>
        <v>0</v>
      </c>
      <c r="AL416" t="str">
        <f t="shared" si="233"/>
        <v>0</v>
      </c>
      <c r="AM416" t="str">
        <f t="shared" si="234"/>
        <v>1</v>
      </c>
      <c r="AN416" t="str">
        <f t="shared" si="235"/>
        <v>1</v>
      </c>
      <c r="AO416" t="str">
        <f t="shared" si="236"/>
        <v>1</v>
      </c>
      <c r="AP416" t="str">
        <f t="shared" si="237"/>
        <v>1</v>
      </c>
      <c r="AQ416" t="str">
        <f t="shared" si="238"/>
        <v>1</v>
      </c>
      <c r="AR416" t="str">
        <f t="shared" si="239"/>
        <v>1</v>
      </c>
      <c r="AS416" t="str">
        <f t="shared" si="240"/>
        <v>1</v>
      </c>
      <c r="AT416" t="str">
        <f t="shared" si="241"/>
        <v>1</v>
      </c>
      <c r="AU416" t="str">
        <f t="shared" si="242"/>
        <v>1</v>
      </c>
      <c r="AV416" t="str">
        <f t="shared" si="243"/>
        <v>1</v>
      </c>
      <c r="AW416" t="str">
        <f t="shared" si="244"/>
        <v>1</v>
      </c>
      <c r="AX416" t="str">
        <f t="shared" si="245"/>
        <v>1</v>
      </c>
      <c r="AY416" t="str">
        <f t="shared" si="246"/>
        <v>1</v>
      </c>
      <c r="AZ416" t="str">
        <f t="shared" si="247"/>
        <v>1</v>
      </c>
      <c r="BA416" t="str">
        <f t="shared" si="248"/>
        <v>1</v>
      </c>
      <c r="BB416" t="str">
        <f t="shared" si="249"/>
        <v>1</v>
      </c>
      <c r="BC416" t="str">
        <f t="shared" si="250"/>
        <v>1</v>
      </c>
      <c r="BD416" t="str">
        <f t="shared" si="251"/>
        <v>1</v>
      </c>
    </row>
    <row r="417" spans="1:56" x14ac:dyDescent="0.2">
      <c r="A417" s="1">
        <v>44137</v>
      </c>
      <c r="B417" t="s">
        <v>245</v>
      </c>
      <c r="C417" s="5">
        <v>28.96</v>
      </c>
      <c r="D417">
        <v>2.34</v>
      </c>
      <c r="E417">
        <v>130</v>
      </c>
      <c r="F417">
        <v>1</v>
      </c>
      <c r="G417">
        <v>21.38</v>
      </c>
      <c r="H417">
        <v>3.948</v>
      </c>
      <c r="I417">
        <v>-0.51020408163265352</v>
      </c>
      <c r="J417">
        <v>-15811.965811965812</v>
      </c>
      <c r="K417">
        <v>207264.95726495728</v>
      </c>
      <c r="L417">
        <v>11538.461538461539</v>
      </c>
      <c r="M417">
        <v>107.47706581081653</v>
      </c>
      <c r="N417">
        <v>5.1908292959220805E-5</v>
      </c>
      <c r="O417">
        <v>38.46153846153846</v>
      </c>
      <c r="P417">
        <v>-73.883928571428584</v>
      </c>
      <c r="Q417">
        <v>0.6</v>
      </c>
      <c r="R417">
        <v>1.4</v>
      </c>
      <c r="S417" s="2">
        <v>11.86440677966103</v>
      </c>
      <c r="T417" s="2">
        <v>3.813559322033893</v>
      </c>
      <c r="U417" t="str">
        <f t="shared" si="216"/>
        <v>0</v>
      </c>
      <c r="V417" t="str">
        <f t="shared" si="217"/>
        <v>0</v>
      </c>
      <c r="W417" t="str">
        <f t="shared" si="218"/>
        <v>0</v>
      </c>
      <c r="X417" t="str">
        <f t="shared" si="219"/>
        <v>0</v>
      </c>
      <c r="Y417" t="str">
        <f t="shared" si="220"/>
        <v>0</v>
      </c>
      <c r="Z417" t="str">
        <f t="shared" si="221"/>
        <v>0</v>
      </c>
      <c r="AA417" t="str">
        <f t="shared" si="222"/>
        <v>0</v>
      </c>
      <c r="AB417" t="str">
        <f t="shared" si="223"/>
        <v>0</v>
      </c>
      <c r="AC417" t="str">
        <f t="shared" si="224"/>
        <v>0</v>
      </c>
      <c r="AD417" t="str">
        <f t="shared" si="225"/>
        <v>0</v>
      </c>
      <c r="AE417" t="str">
        <f t="shared" si="226"/>
        <v>0</v>
      </c>
      <c r="AF417" t="str">
        <f t="shared" si="227"/>
        <v>0</v>
      </c>
      <c r="AG417" t="str">
        <f t="shared" si="228"/>
        <v>0</v>
      </c>
      <c r="AH417" t="str">
        <f t="shared" si="229"/>
        <v>0</v>
      </c>
      <c r="AI417" t="str">
        <f t="shared" si="230"/>
        <v>0</v>
      </c>
      <c r="AJ417" t="str">
        <f t="shared" si="231"/>
        <v>1</v>
      </c>
      <c r="AK417" t="str">
        <f t="shared" si="232"/>
        <v>1</v>
      </c>
      <c r="AL417" t="str">
        <f t="shared" si="233"/>
        <v>1</v>
      </c>
      <c r="AM417" t="str">
        <f t="shared" si="234"/>
        <v>1</v>
      </c>
      <c r="AN417" t="str">
        <f t="shared" si="235"/>
        <v>1</v>
      </c>
      <c r="AO417" t="str">
        <f t="shared" si="236"/>
        <v>1</v>
      </c>
      <c r="AP417" t="str">
        <f t="shared" si="237"/>
        <v>1</v>
      </c>
      <c r="AQ417" t="str">
        <f t="shared" si="238"/>
        <v>1</v>
      </c>
      <c r="AR417" t="str">
        <f t="shared" si="239"/>
        <v>1</v>
      </c>
      <c r="AS417" t="str">
        <f t="shared" si="240"/>
        <v>1</v>
      </c>
      <c r="AT417" t="str">
        <f t="shared" si="241"/>
        <v>0</v>
      </c>
      <c r="AU417" t="str">
        <f t="shared" si="242"/>
        <v>0</v>
      </c>
      <c r="AV417" t="str">
        <f t="shared" si="243"/>
        <v>0</v>
      </c>
      <c r="AW417" t="str">
        <f t="shared" si="244"/>
        <v>0</v>
      </c>
      <c r="AX417" t="str">
        <f t="shared" si="245"/>
        <v>0</v>
      </c>
      <c r="AY417" t="str">
        <f t="shared" si="246"/>
        <v>0</v>
      </c>
      <c r="AZ417" t="str">
        <f t="shared" si="247"/>
        <v>0</v>
      </c>
      <c r="BA417" t="str">
        <f t="shared" si="248"/>
        <v>0</v>
      </c>
      <c r="BB417" t="str">
        <f t="shared" si="249"/>
        <v>0</v>
      </c>
      <c r="BC417" t="str">
        <f t="shared" si="250"/>
        <v>0</v>
      </c>
      <c r="BD417" t="str">
        <f t="shared" si="251"/>
        <v>0</v>
      </c>
    </row>
    <row r="418" spans="1:56" x14ac:dyDescent="0.2">
      <c r="A418" s="1">
        <v>44137</v>
      </c>
      <c r="B418" t="s">
        <v>184</v>
      </c>
      <c r="C418" s="5">
        <v>46</v>
      </c>
      <c r="D418">
        <v>2.78</v>
      </c>
      <c r="E418">
        <v>131</v>
      </c>
      <c r="F418">
        <v>1</v>
      </c>
      <c r="G418">
        <v>28</v>
      </c>
      <c r="H418">
        <v>-2.6340000000000039</v>
      </c>
      <c r="I418">
        <v>-3.5958288385484857E-2</v>
      </c>
      <c r="J418">
        <v>-128057.55395683454</v>
      </c>
      <c r="K418">
        <v>3039568.3453237414</v>
      </c>
      <c r="L418">
        <v>716187.05035971233</v>
      </c>
      <c r="M418">
        <v>119.68921033415627</v>
      </c>
      <c r="N418">
        <v>6.6818858722272351E-6</v>
      </c>
      <c r="O418">
        <v>212.32445792607572</v>
      </c>
      <c r="P418">
        <v>-53.666666666666671</v>
      </c>
      <c r="Q418">
        <v>0.6</v>
      </c>
      <c r="R418">
        <v>1.4</v>
      </c>
      <c r="S418" s="2">
        <v>35.416666666666671</v>
      </c>
      <c r="T418" s="2">
        <v>5.2083333333333304</v>
      </c>
      <c r="U418" t="str">
        <f t="shared" si="216"/>
        <v>0</v>
      </c>
      <c r="V418" t="str">
        <f t="shared" si="217"/>
        <v>0</v>
      </c>
      <c r="W418" t="str">
        <f t="shared" si="218"/>
        <v>0</v>
      </c>
      <c r="X418" t="str">
        <f t="shared" si="219"/>
        <v>0</v>
      </c>
      <c r="Y418" t="str">
        <f t="shared" si="220"/>
        <v>0</v>
      </c>
      <c r="Z418" t="str">
        <f t="shared" si="221"/>
        <v>0</v>
      </c>
      <c r="AA418" t="str">
        <f t="shared" si="222"/>
        <v>0</v>
      </c>
      <c r="AB418" t="str">
        <f t="shared" si="223"/>
        <v>0</v>
      </c>
      <c r="AC418" t="str">
        <f t="shared" si="224"/>
        <v>0</v>
      </c>
      <c r="AD418" t="str">
        <f t="shared" si="225"/>
        <v>0</v>
      </c>
      <c r="AE418" t="str">
        <f t="shared" si="226"/>
        <v>0</v>
      </c>
      <c r="AF418" t="str">
        <f t="shared" si="227"/>
        <v>0</v>
      </c>
      <c r="AG418" t="str">
        <f t="shared" si="228"/>
        <v>0</v>
      </c>
      <c r="AH418" t="str">
        <f t="shared" si="229"/>
        <v>0</v>
      </c>
      <c r="AI418" t="str">
        <f t="shared" si="230"/>
        <v>1</v>
      </c>
      <c r="AJ418" t="str">
        <f t="shared" si="231"/>
        <v>1</v>
      </c>
      <c r="AK418" t="str">
        <f t="shared" si="232"/>
        <v>1</v>
      </c>
      <c r="AL418" t="str">
        <f t="shared" si="233"/>
        <v>1</v>
      </c>
      <c r="AM418" t="str">
        <f t="shared" si="234"/>
        <v>1</v>
      </c>
      <c r="AN418" t="str">
        <f t="shared" si="235"/>
        <v>1</v>
      </c>
      <c r="AO418" t="str">
        <f t="shared" si="236"/>
        <v>1</v>
      </c>
      <c r="AP418" t="str">
        <f t="shared" si="237"/>
        <v>1</v>
      </c>
      <c r="AQ418" t="str">
        <f t="shared" si="238"/>
        <v>1</v>
      </c>
      <c r="AR418" t="str">
        <f t="shared" si="239"/>
        <v>1</v>
      </c>
      <c r="AS418" t="str">
        <f t="shared" si="240"/>
        <v>1</v>
      </c>
      <c r="AT418" t="str">
        <f t="shared" si="241"/>
        <v>1</v>
      </c>
      <c r="AU418" t="str">
        <f t="shared" si="242"/>
        <v>1</v>
      </c>
      <c r="AV418" t="str">
        <f t="shared" si="243"/>
        <v>1</v>
      </c>
      <c r="AW418" t="str">
        <f t="shared" si="244"/>
        <v>1</v>
      </c>
      <c r="AX418" t="str">
        <f t="shared" si="245"/>
        <v>1</v>
      </c>
      <c r="AY418" t="str">
        <f t="shared" si="246"/>
        <v>1</v>
      </c>
      <c r="AZ418" t="str">
        <f t="shared" si="247"/>
        <v>1</v>
      </c>
      <c r="BA418" t="str">
        <f t="shared" si="248"/>
        <v>1</v>
      </c>
      <c r="BB418" t="str">
        <f t="shared" si="249"/>
        <v>1</v>
      </c>
      <c r="BC418" t="str">
        <f t="shared" si="250"/>
        <v>0</v>
      </c>
      <c r="BD418" t="str">
        <f t="shared" si="251"/>
        <v>0</v>
      </c>
    </row>
    <row r="419" spans="1:56" x14ac:dyDescent="0.2">
      <c r="A419" s="1">
        <v>44137</v>
      </c>
      <c r="B419" t="s">
        <v>246</v>
      </c>
      <c r="C419" s="5">
        <v>9.4</v>
      </c>
      <c r="D419">
        <v>3.41</v>
      </c>
      <c r="E419">
        <v>132</v>
      </c>
      <c r="F419">
        <v>1</v>
      </c>
      <c r="G419">
        <v>8.5399999999999991</v>
      </c>
      <c r="H419">
        <v>-14.048</v>
      </c>
      <c r="I419">
        <v>-4.4014578076815258</v>
      </c>
      <c r="J419">
        <v>-26979.472140762464</v>
      </c>
      <c r="K419">
        <v>204692.08211143693</v>
      </c>
      <c r="L419">
        <v>62463.343108504399</v>
      </c>
      <c r="M419">
        <v>138.33597640674881</v>
      </c>
      <c r="N419">
        <v>8.3083199869895242E-6</v>
      </c>
      <c r="O419">
        <v>416.43192488262918</v>
      </c>
      <c r="P419">
        <v>-11.658031088082895</v>
      </c>
      <c r="Q419">
        <v>0.6</v>
      </c>
      <c r="R419">
        <v>1.4</v>
      </c>
      <c r="S419" s="2">
        <v>6.3768115942028913</v>
      </c>
      <c r="T419" s="2">
        <v>15.36231884057972</v>
      </c>
      <c r="U419" t="str">
        <f t="shared" si="216"/>
        <v>0</v>
      </c>
      <c r="V419" t="str">
        <f t="shared" si="217"/>
        <v>0</v>
      </c>
      <c r="W419" t="str">
        <f t="shared" si="218"/>
        <v>0</v>
      </c>
      <c r="X419" t="str">
        <f t="shared" si="219"/>
        <v>0</v>
      </c>
      <c r="Y419" t="str">
        <f t="shared" si="220"/>
        <v>0</v>
      </c>
      <c r="Z419" t="str">
        <f t="shared" si="221"/>
        <v>0</v>
      </c>
      <c r="AA419" t="str">
        <f t="shared" si="222"/>
        <v>0</v>
      </c>
      <c r="AB419" t="str">
        <f t="shared" si="223"/>
        <v>0</v>
      </c>
      <c r="AC419" t="str">
        <f t="shared" si="224"/>
        <v>0</v>
      </c>
      <c r="AD419" t="str">
        <f t="shared" si="225"/>
        <v>1</v>
      </c>
      <c r="AE419" t="str">
        <f t="shared" si="226"/>
        <v>1</v>
      </c>
      <c r="AF419" t="str">
        <f t="shared" si="227"/>
        <v>1</v>
      </c>
      <c r="AG419" t="str">
        <f t="shared" si="228"/>
        <v>1</v>
      </c>
      <c r="AH419" t="str">
        <f t="shared" si="229"/>
        <v>1</v>
      </c>
      <c r="AI419" t="str">
        <f t="shared" si="230"/>
        <v>1</v>
      </c>
      <c r="AJ419" t="str">
        <f t="shared" si="231"/>
        <v>1</v>
      </c>
      <c r="AK419" t="str">
        <f t="shared" si="232"/>
        <v>1</v>
      </c>
      <c r="AL419" t="str">
        <f t="shared" si="233"/>
        <v>1</v>
      </c>
      <c r="AM419" t="str">
        <f t="shared" si="234"/>
        <v>1</v>
      </c>
      <c r="AN419" t="str">
        <f t="shared" si="235"/>
        <v>1</v>
      </c>
      <c r="AO419" t="str">
        <f t="shared" si="236"/>
        <v>1</v>
      </c>
      <c r="AP419" t="str">
        <f t="shared" si="237"/>
        <v>1</v>
      </c>
      <c r="AQ419" t="str">
        <f t="shared" si="238"/>
        <v>1</v>
      </c>
      <c r="AR419" t="str">
        <f t="shared" si="239"/>
        <v>0</v>
      </c>
      <c r="AS419" t="str">
        <f t="shared" si="240"/>
        <v>0</v>
      </c>
      <c r="AT419" t="str">
        <f t="shared" si="241"/>
        <v>0</v>
      </c>
      <c r="AU419" t="str">
        <f t="shared" si="242"/>
        <v>0</v>
      </c>
      <c r="AV419" t="str">
        <f t="shared" si="243"/>
        <v>0</v>
      </c>
      <c r="AW419" t="str">
        <f t="shared" si="244"/>
        <v>0</v>
      </c>
      <c r="AX419" t="str">
        <f t="shared" si="245"/>
        <v>0</v>
      </c>
      <c r="AY419" t="str">
        <f t="shared" si="246"/>
        <v>0</v>
      </c>
      <c r="AZ419" t="str">
        <f t="shared" si="247"/>
        <v>0</v>
      </c>
      <c r="BA419" t="str">
        <f t="shared" si="248"/>
        <v>0</v>
      </c>
      <c r="BB419" t="str">
        <f t="shared" si="249"/>
        <v>0</v>
      </c>
      <c r="BC419" t="str">
        <f t="shared" si="250"/>
        <v>0</v>
      </c>
      <c r="BD419" t="str">
        <f t="shared" si="251"/>
        <v>0</v>
      </c>
    </row>
    <row r="420" spans="1:56" x14ac:dyDescent="0.2">
      <c r="A420" s="1">
        <v>44137</v>
      </c>
      <c r="B420" t="s">
        <v>247</v>
      </c>
      <c r="C420" s="5">
        <v>70.959999999999994</v>
      </c>
      <c r="D420">
        <v>2.35</v>
      </c>
      <c r="E420">
        <v>133</v>
      </c>
      <c r="F420">
        <v>1</v>
      </c>
      <c r="G420">
        <v>35.46</v>
      </c>
      <c r="H420">
        <v>4.4720000000000013</v>
      </c>
      <c r="I420">
        <v>1.9965277777777894</v>
      </c>
      <c r="J420">
        <v>198297.87234042553</v>
      </c>
      <c r="K420">
        <v>794042.55319148931</v>
      </c>
      <c r="L420">
        <v>-132340.42553191489</v>
      </c>
      <c r="M420">
        <v>364.77483117332872</v>
      </c>
      <c r="N420">
        <v>4.3184767023780833E-5</v>
      </c>
      <c r="O420">
        <v>104.34782608695654</v>
      </c>
      <c r="P420">
        <v>-34.173669467787107</v>
      </c>
      <c r="Q420">
        <v>0.6</v>
      </c>
      <c r="R420">
        <v>1.4</v>
      </c>
      <c r="S420" s="2">
        <v>5.4621848739495764</v>
      </c>
      <c r="T420" s="2">
        <v>20.79831932773109</v>
      </c>
      <c r="U420" t="str">
        <f t="shared" si="216"/>
        <v>0</v>
      </c>
      <c r="V420" t="str">
        <f t="shared" si="217"/>
        <v>0</v>
      </c>
      <c r="W420" t="str">
        <f t="shared" si="218"/>
        <v>0</v>
      </c>
      <c r="X420" t="str">
        <f t="shared" si="219"/>
        <v>0</v>
      </c>
      <c r="Y420" t="str">
        <f t="shared" si="220"/>
        <v>0</v>
      </c>
      <c r="Z420" t="str">
        <f t="shared" si="221"/>
        <v>0</v>
      </c>
      <c r="AA420" t="str">
        <f t="shared" si="222"/>
        <v>0</v>
      </c>
      <c r="AB420" t="str">
        <f t="shared" si="223"/>
        <v>1</v>
      </c>
      <c r="AC420" t="str">
        <f t="shared" si="224"/>
        <v>1</v>
      </c>
      <c r="AD420" t="str">
        <f t="shared" si="225"/>
        <v>1</v>
      </c>
      <c r="AE420" t="str">
        <f t="shared" si="226"/>
        <v>1</v>
      </c>
      <c r="AF420" t="str">
        <f t="shared" si="227"/>
        <v>1</v>
      </c>
      <c r="AG420" t="str">
        <f t="shared" si="228"/>
        <v>1</v>
      </c>
      <c r="AH420" t="str">
        <f t="shared" si="229"/>
        <v>1</v>
      </c>
      <c r="AI420" t="str">
        <f t="shared" si="230"/>
        <v>1</v>
      </c>
      <c r="AJ420" t="str">
        <f t="shared" si="231"/>
        <v>1</v>
      </c>
      <c r="AK420" t="str">
        <f t="shared" si="232"/>
        <v>1</v>
      </c>
      <c r="AL420" t="str">
        <f t="shared" si="233"/>
        <v>1</v>
      </c>
      <c r="AM420" t="str">
        <f t="shared" si="234"/>
        <v>1</v>
      </c>
      <c r="AN420" t="str">
        <f t="shared" si="235"/>
        <v>1</v>
      </c>
      <c r="AO420" t="str">
        <f t="shared" si="236"/>
        <v>1</v>
      </c>
      <c r="AP420" t="str">
        <f t="shared" si="237"/>
        <v>1</v>
      </c>
      <c r="AQ420" t="str">
        <f t="shared" si="238"/>
        <v>0</v>
      </c>
      <c r="AR420" t="str">
        <f t="shared" si="239"/>
        <v>0</v>
      </c>
      <c r="AS420" t="str">
        <f t="shared" si="240"/>
        <v>0</v>
      </c>
      <c r="AT420" t="str">
        <f t="shared" si="241"/>
        <v>0</v>
      </c>
      <c r="AU420" t="str">
        <f t="shared" si="242"/>
        <v>0</v>
      </c>
      <c r="AV420" t="str">
        <f t="shared" si="243"/>
        <v>0</v>
      </c>
      <c r="AW420" t="str">
        <f t="shared" si="244"/>
        <v>0</v>
      </c>
      <c r="AX420" t="str">
        <f t="shared" si="245"/>
        <v>0</v>
      </c>
      <c r="AY420" t="str">
        <f t="shared" si="246"/>
        <v>0</v>
      </c>
      <c r="AZ420" t="str">
        <f t="shared" si="247"/>
        <v>0</v>
      </c>
      <c r="BA420" t="str">
        <f t="shared" si="248"/>
        <v>0</v>
      </c>
      <c r="BB420" t="str">
        <f t="shared" si="249"/>
        <v>0</v>
      </c>
      <c r="BC420" t="str">
        <f t="shared" si="250"/>
        <v>0</v>
      </c>
      <c r="BD420" t="str">
        <f t="shared" si="251"/>
        <v>0</v>
      </c>
    </row>
    <row r="421" spans="1:56" x14ac:dyDescent="0.2">
      <c r="A421" s="1">
        <v>44137</v>
      </c>
      <c r="B421" t="s">
        <v>248</v>
      </c>
      <c r="C421" s="5">
        <v>130.07</v>
      </c>
      <c r="D421">
        <v>9.08</v>
      </c>
      <c r="E421">
        <v>134</v>
      </c>
      <c r="F421">
        <v>1</v>
      </c>
      <c r="G421">
        <v>25.35</v>
      </c>
      <c r="H421">
        <v>7.5860000000000021</v>
      </c>
      <c r="I421">
        <v>0.11025358324145298</v>
      </c>
      <c r="J421">
        <v>108590.30837004405</v>
      </c>
      <c r="K421">
        <v>1708149.7797356828</v>
      </c>
      <c r="L421">
        <v>-65969.162995594714</v>
      </c>
      <c r="M421">
        <v>591.82274792894259</v>
      </c>
      <c r="N421">
        <v>2.38936577007126E-5</v>
      </c>
      <c r="O421">
        <v>38.203957382039569</v>
      </c>
      <c r="P421">
        <v>-43.707377557346554</v>
      </c>
      <c r="Q421">
        <v>0.6</v>
      </c>
      <c r="R421">
        <v>1.4</v>
      </c>
      <c r="S421" s="2">
        <v>16.185567010309281</v>
      </c>
      <c r="T421" s="2">
        <v>1.030927835051543</v>
      </c>
      <c r="U421" t="str">
        <f t="shared" si="216"/>
        <v>0</v>
      </c>
      <c r="V421" t="str">
        <f t="shared" si="217"/>
        <v>0</v>
      </c>
      <c r="W421" t="str">
        <f t="shared" si="218"/>
        <v>0</v>
      </c>
      <c r="X421" t="str">
        <f t="shared" si="219"/>
        <v>0</v>
      </c>
      <c r="Y421" t="str">
        <f t="shared" si="220"/>
        <v>0</v>
      </c>
      <c r="Z421" t="str">
        <f t="shared" si="221"/>
        <v>0</v>
      </c>
      <c r="AA421" t="str">
        <f t="shared" si="222"/>
        <v>0</v>
      </c>
      <c r="AB421" t="str">
        <f t="shared" si="223"/>
        <v>0</v>
      </c>
      <c r="AC421" t="str">
        <f t="shared" si="224"/>
        <v>0</v>
      </c>
      <c r="AD421" t="str">
        <f t="shared" si="225"/>
        <v>0</v>
      </c>
      <c r="AE421" t="str">
        <f t="shared" si="226"/>
        <v>0</v>
      </c>
      <c r="AF421" t="str">
        <f t="shared" si="227"/>
        <v>0</v>
      </c>
      <c r="AG421" t="str">
        <f t="shared" si="228"/>
        <v>0</v>
      </c>
      <c r="AH421" t="str">
        <f t="shared" si="229"/>
        <v>0</v>
      </c>
      <c r="AI421" t="str">
        <f t="shared" si="230"/>
        <v>0</v>
      </c>
      <c r="AJ421" t="str">
        <f t="shared" si="231"/>
        <v>0</v>
      </c>
      <c r="AK421" t="str">
        <f t="shared" si="232"/>
        <v>0</v>
      </c>
      <c r="AL421" t="str">
        <f t="shared" si="233"/>
        <v>1</v>
      </c>
      <c r="AM421" t="str">
        <f t="shared" si="234"/>
        <v>1</v>
      </c>
      <c r="AN421" t="str">
        <f t="shared" si="235"/>
        <v>1</v>
      </c>
      <c r="AO421" t="str">
        <f t="shared" si="236"/>
        <v>1</v>
      </c>
      <c r="AP421" t="str">
        <f t="shared" si="237"/>
        <v>1</v>
      </c>
      <c r="AQ421" t="str">
        <f t="shared" si="238"/>
        <v>1</v>
      </c>
      <c r="AR421" t="str">
        <f t="shared" si="239"/>
        <v>1</v>
      </c>
      <c r="AS421" t="str">
        <f t="shared" si="240"/>
        <v>1</v>
      </c>
      <c r="AT421" t="str">
        <f t="shared" si="241"/>
        <v>1</v>
      </c>
      <c r="AU421" t="str">
        <f t="shared" si="242"/>
        <v>1</v>
      </c>
      <c r="AV421" t="str">
        <f t="shared" si="243"/>
        <v>0</v>
      </c>
      <c r="AW421" t="str">
        <f t="shared" si="244"/>
        <v>0</v>
      </c>
      <c r="AX421" t="str">
        <f t="shared" si="245"/>
        <v>0</v>
      </c>
      <c r="AY421" t="str">
        <f t="shared" si="246"/>
        <v>0</v>
      </c>
      <c r="AZ421" t="str">
        <f t="shared" si="247"/>
        <v>0</v>
      </c>
      <c r="BA421" t="str">
        <f t="shared" si="248"/>
        <v>0</v>
      </c>
      <c r="BB421" t="str">
        <f t="shared" si="249"/>
        <v>0</v>
      </c>
      <c r="BC421" t="str">
        <f t="shared" si="250"/>
        <v>0</v>
      </c>
      <c r="BD421" t="str">
        <f t="shared" si="251"/>
        <v>0</v>
      </c>
    </row>
    <row r="422" spans="1:56" x14ac:dyDescent="0.2">
      <c r="A422" s="1">
        <v>44137</v>
      </c>
      <c r="B422" t="s">
        <v>249</v>
      </c>
      <c r="C422" s="5">
        <v>13.32</v>
      </c>
      <c r="D422">
        <v>6.35</v>
      </c>
      <c r="E422">
        <v>141</v>
      </c>
      <c r="F422">
        <v>1</v>
      </c>
      <c r="G422">
        <v>21.23</v>
      </c>
      <c r="H422">
        <v>3.067499999999999</v>
      </c>
      <c r="I422">
        <v>1.7628205128205039</v>
      </c>
      <c r="J422">
        <v>0</v>
      </c>
      <c r="K422">
        <v>6614173.2283464568</v>
      </c>
      <c r="L422">
        <v>195433.07086614173</v>
      </c>
      <c r="M422">
        <v>2352.2817038180237</v>
      </c>
      <c r="N422">
        <v>7.5533287979336541E-7</v>
      </c>
      <c r="O422">
        <v>188.6363636363636</v>
      </c>
      <c r="P422">
        <v>-76.524953789279124</v>
      </c>
      <c r="Q422">
        <v>0.6</v>
      </c>
      <c r="R422">
        <v>1.4</v>
      </c>
      <c r="S422" s="2">
        <v>0</v>
      </c>
      <c r="T422" s="2">
        <v>28.26797385620916</v>
      </c>
      <c r="U422" t="str">
        <f t="shared" si="216"/>
        <v>0</v>
      </c>
      <c r="V422" t="str">
        <f t="shared" si="217"/>
        <v>0</v>
      </c>
      <c r="W422" t="str">
        <f t="shared" si="218"/>
        <v>0</v>
      </c>
      <c r="X422" t="str">
        <f t="shared" si="219"/>
        <v>0</v>
      </c>
      <c r="Y422" t="str">
        <f t="shared" si="220"/>
        <v>0</v>
      </c>
      <c r="Z422" t="str">
        <f t="shared" si="221"/>
        <v>1</v>
      </c>
      <c r="AA422" t="str">
        <f t="shared" si="222"/>
        <v>1</v>
      </c>
      <c r="AB422" t="str">
        <f t="shared" si="223"/>
        <v>1</v>
      </c>
      <c r="AC422" t="str">
        <f t="shared" si="224"/>
        <v>1</v>
      </c>
      <c r="AD422" t="str">
        <f t="shared" si="225"/>
        <v>1</v>
      </c>
      <c r="AE422" t="str">
        <f t="shared" si="226"/>
        <v>1</v>
      </c>
      <c r="AF422" t="str">
        <f t="shared" si="227"/>
        <v>1</v>
      </c>
      <c r="AG422" t="str">
        <f t="shared" si="228"/>
        <v>1</v>
      </c>
      <c r="AH422" t="str">
        <f t="shared" si="229"/>
        <v>1</v>
      </c>
      <c r="AI422" t="str">
        <f t="shared" si="230"/>
        <v>1</v>
      </c>
      <c r="AJ422" t="str">
        <f t="shared" si="231"/>
        <v>1</v>
      </c>
      <c r="AK422" t="str">
        <f t="shared" si="232"/>
        <v>1</v>
      </c>
      <c r="AL422" t="str">
        <f t="shared" si="233"/>
        <v>1</v>
      </c>
      <c r="AM422" t="str">
        <f t="shared" si="234"/>
        <v>0</v>
      </c>
      <c r="AN422" t="str">
        <f t="shared" si="235"/>
        <v>0</v>
      </c>
      <c r="AO422" t="str">
        <f t="shared" si="236"/>
        <v>0</v>
      </c>
      <c r="AP422" t="str">
        <f t="shared" si="237"/>
        <v>0</v>
      </c>
      <c r="AQ422" t="str">
        <f t="shared" si="238"/>
        <v>0</v>
      </c>
      <c r="AR422" t="str">
        <f t="shared" si="239"/>
        <v>0</v>
      </c>
      <c r="AS422" t="str">
        <f t="shared" si="240"/>
        <v>0</v>
      </c>
      <c r="AT422" t="str">
        <f t="shared" si="241"/>
        <v>0</v>
      </c>
      <c r="AU422" t="str">
        <f t="shared" si="242"/>
        <v>0</v>
      </c>
      <c r="AV422" t="str">
        <f t="shared" si="243"/>
        <v>0</v>
      </c>
      <c r="AW422" t="str">
        <f t="shared" si="244"/>
        <v>0</v>
      </c>
      <c r="AX422" t="str">
        <f t="shared" si="245"/>
        <v>0</v>
      </c>
      <c r="AY422" t="str">
        <f t="shared" si="246"/>
        <v>0</v>
      </c>
      <c r="AZ422" t="str">
        <f t="shared" si="247"/>
        <v>0</v>
      </c>
      <c r="BA422" t="str">
        <f t="shared" si="248"/>
        <v>0</v>
      </c>
      <c r="BB422" t="str">
        <f t="shared" si="249"/>
        <v>0</v>
      </c>
      <c r="BC422" t="str">
        <f t="shared" si="250"/>
        <v>0</v>
      </c>
      <c r="BD422" t="str">
        <f t="shared" si="251"/>
        <v>0</v>
      </c>
    </row>
    <row r="423" spans="1:56" x14ac:dyDescent="0.2">
      <c r="A423" s="1">
        <v>44137</v>
      </c>
      <c r="B423" t="s">
        <v>250</v>
      </c>
      <c r="C423" s="5">
        <v>59.89</v>
      </c>
      <c r="D423">
        <v>5.15</v>
      </c>
      <c r="E423">
        <v>154</v>
      </c>
      <c r="F423">
        <v>1</v>
      </c>
      <c r="G423">
        <v>33.53</v>
      </c>
      <c r="H423">
        <v>6.7360000000000007</v>
      </c>
      <c r="I423">
        <v>1.2384509534106667</v>
      </c>
      <c r="J423">
        <v>-194174.75728155338</v>
      </c>
      <c r="K423">
        <v>20000000</v>
      </c>
      <c r="L423">
        <v>87961.165048543684</v>
      </c>
      <c r="M423">
        <v>1617.5289330091821</v>
      </c>
      <c r="N423">
        <v>1.4532488580567507E-6</v>
      </c>
      <c r="O423">
        <v>347.82608695652175</v>
      </c>
      <c r="P423">
        <v>-13.006756756756749</v>
      </c>
      <c r="Q423">
        <v>0.6</v>
      </c>
      <c r="R423">
        <v>1.4</v>
      </c>
      <c r="S423" s="2">
        <v>13.82113821138211</v>
      </c>
      <c r="T423" s="2">
        <v>4.065040650406508</v>
      </c>
      <c r="U423" t="str">
        <f t="shared" si="216"/>
        <v>0</v>
      </c>
      <c r="V423" t="str">
        <f t="shared" si="217"/>
        <v>0</v>
      </c>
      <c r="W423" t="str">
        <f t="shared" si="218"/>
        <v>0</v>
      </c>
      <c r="X423" t="str">
        <f t="shared" si="219"/>
        <v>0</v>
      </c>
      <c r="Y423" t="str">
        <f t="shared" si="220"/>
        <v>0</v>
      </c>
      <c r="Z423" t="str">
        <f t="shared" si="221"/>
        <v>0</v>
      </c>
      <c r="AA423" t="str">
        <f t="shared" si="222"/>
        <v>0</v>
      </c>
      <c r="AB423" t="str">
        <f t="shared" si="223"/>
        <v>0</v>
      </c>
      <c r="AC423" t="str">
        <f t="shared" si="224"/>
        <v>0</v>
      </c>
      <c r="AD423" t="str">
        <f t="shared" si="225"/>
        <v>0</v>
      </c>
      <c r="AE423" t="str">
        <f t="shared" si="226"/>
        <v>0</v>
      </c>
      <c r="AF423" t="str">
        <f t="shared" si="227"/>
        <v>0</v>
      </c>
      <c r="AG423" t="str">
        <f t="shared" si="228"/>
        <v>0</v>
      </c>
      <c r="AH423" t="str">
        <f t="shared" si="229"/>
        <v>0</v>
      </c>
      <c r="AI423" t="str">
        <f t="shared" si="230"/>
        <v>1</v>
      </c>
      <c r="AJ423" t="str">
        <f t="shared" si="231"/>
        <v>1</v>
      </c>
      <c r="AK423" t="str">
        <f t="shared" si="232"/>
        <v>1</v>
      </c>
      <c r="AL423" t="str">
        <f t="shared" si="233"/>
        <v>1</v>
      </c>
      <c r="AM423" t="str">
        <f t="shared" si="234"/>
        <v>1</v>
      </c>
      <c r="AN423" t="str">
        <f t="shared" si="235"/>
        <v>1</v>
      </c>
      <c r="AO423" t="str">
        <f t="shared" si="236"/>
        <v>1</v>
      </c>
      <c r="AP423" t="str">
        <f t="shared" si="237"/>
        <v>1</v>
      </c>
      <c r="AQ423" t="str">
        <f t="shared" si="238"/>
        <v>1</v>
      </c>
      <c r="AR423" t="str">
        <f t="shared" si="239"/>
        <v>1</v>
      </c>
      <c r="AS423" t="str">
        <f t="shared" si="240"/>
        <v>1</v>
      </c>
      <c r="AT423" t="str">
        <f t="shared" si="241"/>
        <v>1</v>
      </c>
      <c r="AU423" t="str">
        <f t="shared" si="242"/>
        <v>0</v>
      </c>
      <c r="AV423" t="str">
        <f t="shared" si="243"/>
        <v>0</v>
      </c>
      <c r="AW423" t="str">
        <f t="shared" si="244"/>
        <v>0</v>
      </c>
      <c r="AX423" t="str">
        <f t="shared" si="245"/>
        <v>0</v>
      </c>
      <c r="AY423" t="str">
        <f t="shared" si="246"/>
        <v>0</v>
      </c>
      <c r="AZ423" t="str">
        <f t="shared" si="247"/>
        <v>0</v>
      </c>
      <c r="BA423" t="str">
        <f t="shared" si="248"/>
        <v>0</v>
      </c>
      <c r="BB423" t="str">
        <f t="shared" si="249"/>
        <v>0</v>
      </c>
      <c r="BC423" t="str">
        <f t="shared" si="250"/>
        <v>0</v>
      </c>
      <c r="BD423" t="str">
        <f t="shared" si="251"/>
        <v>0</v>
      </c>
    </row>
    <row r="424" spans="1:56" x14ac:dyDescent="0.2">
      <c r="A424" s="1">
        <v>44137</v>
      </c>
      <c r="B424" t="s">
        <v>5</v>
      </c>
      <c r="C424" s="5">
        <v>85.58</v>
      </c>
      <c r="D424">
        <v>1.06</v>
      </c>
      <c r="E424">
        <v>155</v>
      </c>
      <c r="F424">
        <v>1</v>
      </c>
      <c r="G424">
        <v>41.19</v>
      </c>
      <c r="H424">
        <v>6.2519999999999953</v>
      </c>
      <c r="I424">
        <v>1.3384321223709381</v>
      </c>
      <c r="J424">
        <v>-270754.71698113205</v>
      </c>
      <c r="K424">
        <v>3765094.3396226414</v>
      </c>
      <c r="L424">
        <v>-360377.35849056602</v>
      </c>
      <c r="M424">
        <v>137.34265717136165</v>
      </c>
      <c r="N424">
        <v>1.0902378866455795E-5</v>
      </c>
      <c r="O424">
        <v>324</v>
      </c>
      <c r="P424">
        <v>-70.224719101123583</v>
      </c>
      <c r="Q424">
        <v>0.6</v>
      </c>
      <c r="R424">
        <v>1.4</v>
      </c>
      <c r="S424" s="2">
        <v>12.037037037037029</v>
      </c>
      <c r="T424" s="2">
        <v>4.6296296296296333</v>
      </c>
      <c r="U424" t="str">
        <f t="shared" si="216"/>
        <v>0</v>
      </c>
      <c r="V424" t="str">
        <f t="shared" si="217"/>
        <v>0</v>
      </c>
      <c r="W424" t="str">
        <f t="shared" si="218"/>
        <v>0</v>
      </c>
      <c r="X424" t="str">
        <f t="shared" si="219"/>
        <v>0</v>
      </c>
      <c r="Y424" t="str">
        <f t="shared" si="220"/>
        <v>0</v>
      </c>
      <c r="Z424" t="str">
        <f t="shared" si="221"/>
        <v>0</v>
      </c>
      <c r="AA424" t="str">
        <f t="shared" si="222"/>
        <v>0</v>
      </c>
      <c r="AB424" t="str">
        <f t="shared" si="223"/>
        <v>0</v>
      </c>
      <c r="AC424" t="str">
        <f t="shared" si="224"/>
        <v>0</v>
      </c>
      <c r="AD424" t="str">
        <f t="shared" si="225"/>
        <v>0</v>
      </c>
      <c r="AE424" t="str">
        <f t="shared" si="226"/>
        <v>0</v>
      </c>
      <c r="AF424" t="str">
        <f t="shared" si="227"/>
        <v>0</v>
      </c>
      <c r="AG424" t="str">
        <f t="shared" si="228"/>
        <v>0</v>
      </c>
      <c r="AH424" t="str">
        <f t="shared" si="229"/>
        <v>0</v>
      </c>
      <c r="AI424" t="str">
        <f t="shared" si="230"/>
        <v>1</v>
      </c>
      <c r="AJ424" t="str">
        <f t="shared" si="231"/>
        <v>1</v>
      </c>
      <c r="AK424" t="str">
        <f t="shared" si="232"/>
        <v>1</v>
      </c>
      <c r="AL424" t="str">
        <f t="shared" si="233"/>
        <v>1</v>
      </c>
      <c r="AM424" t="str">
        <f t="shared" si="234"/>
        <v>1</v>
      </c>
      <c r="AN424" t="str">
        <f t="shared" si="235"/>
        <v>1</v>
      </c>
      <c r="AO424" t="str">
        <f t="shared" si="236"/>
        <v>1</v>
      </c>
      <c r="AP424" t="str">
        <f t="shared" si="237"/>
        <v>1</v>
      </c>
      <c r="AQ424" t="str">
        <f t="shared" si="238"/>
        <v>1</v>
      </c>
      <c r="AR424" t="str">
        <f t="shared" si="239"/>
        <v>1</v>
      </c>
      <c r="AS424" t="str">
        <f t="shared" si="240"/>
        <v>1</v>
      </c>
      <c r="AT424" t="str">
        <f t="shared" si="241"/>
        <v>1</v>
      </c>
      <c r="AU424" t="str">
        <f t="shared" si="242"/>
        <v>0</v>
      </c>
      <c r="AV424" t="str">
        <f t="shared" si="243"/>
        <v>0</v>
      </c>
      <c r="AW424" t="str">
        <f t="shared" si="244"/>
        <v>0</v>
      </c>
      <c r="AX424" t="str">
        <f t="shared" si="245"/>
        <v>0</v>
      </c>
      <c r="AY424" t="str">
        <f t="shared" si="246"/>
        <v>0</v>
      </c>
      <c r="AZ424" t="str">
        <f t="shared" si="247"/>
        <v>0</v>
      </c>
      <c r="BA424" t="str">
        <f t="shared" si="248"/>
        <v>0</v>
      </c>
      <c r="BB424" t="str">
        <f t="shared" si="249"/>
        <v>0</v>
      </c>
      <c r="BC424" t="str">
        <f t="shared" si="250"/>
        <v>0</v>
      </c>
      <c r="BD424" t="str">
        <f t="shared" si="251"/>
        <v>0</v>
      </c>
    </row>
    <row r="425" spans="1:56" x14ac:dyDescent="0.2">
      <c r="A425" s="1">
        <v>44137</v>
      </c>
      <c r="B425" t="s">
        <v>18</v>
      </c>
      <c r="C425" s="5">
        <v>178.83</v>
      </c>
      <c r="D425">
        <v>1.74</v>
      </c>
      <c r="E425">
        <v>156</v>
      </c>
      <c r="F425">
        <v>1</v>
      </c>
      <c r="G425">
        <v>27.27</v>
      </c>
      <c r="H425">
        <v>-2.1659999999999968</v>
      </c>
      <c r="I425">
        <v>1.22164048865619</v>
      </c>
      <c r="J425">
        <v>-143678.16091954024</v>
      </c>
      <c r="K425">
        <v>2908045.9770114943</v>
      </c>
      <c r="L425">
        <v>-227011.49425287356</v>
      </c>
      <c r="M425">
        <v>44.87579187517683</v>
      </c>
      <c r="N425">
        <v>2.0829016521697506E-5</v>
      </c>
      <c r="O425">
        <v>3379.9999999999995</v>
      </c>
      <c r="P425">
        <v>-76.644295302013418</v>
      </c>
      <c r="Q425">
        <v>0.6</v>
      </c>
      <c r="R425">
        <v>1.4</v>
      </c>
      <c r="S425" s="2">
        <v>7.878787878787886</v>
      </c>
      <c r="T425" s="2">
        <v>1.212121212121213</v>
      </c>
      <c r="U425" t="str">
        <f t="shared" si="216"/>
        <v>0</v>
      </c>
      <c r="V425" t="str">
        <f t="shared" si="217"/>
        <v>0</v>
      </c>
      <c r="W425" t="str">
        <f t="shared" si="218"/>
        <v>0</v>
      </c>
      <c r="X425" t="str">
        <f t="shared" si="219"/>
        <v>0</v>
      </c>
      <c r="Y425" t="str">
        <f t="shared" si="220"/>
        <v>0</v>
      </c>
      <c r="Z425" t="str">
        <f t="shared" si="221"/>
        <v>0</v>
      </c>
      <c r="AA425" t="str">
        <f t="shared" si="222"/>
        <v>0</v>
      </c>
      <c r="AB425" t="str">
        <f t="shared" si="223"/>
        <v>0</v>
      </c>
      <c r="AC425" t="str">
        <f t="shared" si="224"/>
        <v>0</v>
      </c>
      <c r="AD425" t="str">
        <f t="shared" si="225"/>
        <v>0</v>
      </c>
      <c r="AE425" t="str">
        <f t="shared" si="226"/>
        <v>0</v>
      </c>
      <c r="AF425" t="str">
        <f t="shared" si="227"/>
        <v>0</v>
      </c>
      <c r="AG425" t="str">
        <f t="shared" si="228"/>
        <v>0</v>
      </c>
      <c r="AH425" t="str">
        <f t="shared" si="229"/>
        <v>0</v>
      </c>
      <c r="AI425" t="str">
        <f t="shared" si="230"/>
        <v>0</v>
      </c>
      <c r="AJ425" t="str">
        <f t="shared" si="231"/>
        <v>0</v>
      </c>
      <c r="AK425" t="str">
        <f t="shared" si="232"/>
        <v>0</v>
      </c>
      <c r="AL425" t="str">
        <f t="shared" si="233"/>
        <v>1</v>
      </c>
      <c r="AM425" t="str">
        <f t="shared" si="234"/>
        <v>1</v>
      </c>
      <c r="AN425" t="str">
        <f t="shared" si="235"/>
        <v>1</v>
      </c>
      <c r="AO425" t="str">
        <f t="shared" si="236"/>
        <v>1</v>
      </c>
      <c r="AP425" t="str">
        <f t="shared" si="237"/>
        <v>1</v>
      </c>
      <c r="AQ425" t="str">
        <f t="shared" si="238"/>
        <v>1</v>
      </c>
      <c r="AR425" t="str">
        <f t="shared" si="239"/>
        <v>0</v>
      </c>
      <c r="AS425" t="str">
        <f t="shared" si="240"/>
        <v>0</v>
      </c>
      <c r="AT425" t="str">
        <f t="shared" si="241"/>
        <v>0</v>
      </c>
      <c r="AU425" t="str">
        <f t="shared" si="242"/>
        <v>0</v>
      </c>
      <c r="AV425" t="str">
        <f t="shared" si="243"/>
        <v>0</v>
      </c>
      <c r="AW425" t="str">
        <f t="shared" si="244"/>
        <v>0</v>
      </c>
      <c r="AX425" t="str">
        <f t="shared" si="245"/>
        <v>0</v>
      </c>
      <c r="AY425" t="str">
        <f t="shared" si="246"/>
        <v>0</v>
      </c>
      <c r="AZ425" t="str">
        <f t="shared" si="247"/>
        <v>0</v>
      </c>
      <c r="BA425" t="str">
        <f t="shared" si="248"/>
        <v>0</v>
      </c>
      <c r="BB425" t="str">
        <f t="shared" si="249"/>
        <v>0</v>
      </c>
      <c r="BC425" t="str">
        <f t="shared" si="250"/>
        <v>0</v>
      </c>
      <c r="BD425" t="str">
        <f t="shared" si="251"/>
        <v>0</v>
      </c>
    </row>
    <row r="426" spans="1:56" x14ac:dyDescent="0.2">
      <c r="A426" s="1">
        <v>44137</v>
      </c>
      <c r="B426" t="s">
        <v>54</v>
      </c>
      <c r="C426" s="5">
        <v>39.11</v>
      </c>
      <c r="D426">
        <v>2.0699999999999998</v>
      </c>
      <c r="E426">
        <v>157</v>
      </c>
      <c r="F426">
        <v>1</v>
      </c>
      <c r="G426">
        <v>42.08</v>
      </c>
      <c r="H426">
        <v>10.7225</v>
      </c>
      <c r="I426">
        <v>0.19361084220716379</v>
      </c>
      <c r="J426">
        <v>90821.256038647349</v>
      </c>
      <c r="K426">
        <v>763285.0241545894</v>
      </c>
      <c r="L426">
        <v>59903.381642512082</v>
      </c>
      <c r="M426">
        <v>44.428047157716051</v>
      </c>
      <c r="N426">
        <v>2.8131388184385388E-5</v>
      </c>
      <c r="O426">
        <v>443.30708661417316</v>
      </c>
      <c r="P426">
        <v>-70.886075949367097</v>
      </c>
      <c r="Q426">
        <v>0.6</v>
      </c>
      <c r="R426">
        <v>1.4</v>
      </c>
      <c r="S426" s="2">
        <v>5.2736318407960363</v>
      </c>
      <c r="T426" s="2">
        <v>2.2388059701492389</v>
      </c>
      <c r="U426" t="str">
        <f t="shared" si="216"/>
        <v>0</v>
      </c>
      <c r="V426" t="str">
        <f t="shared" si="217"/>
        <v>0</v>
      </c>
      <c r="W426" t="str">
        <f t="shared" si="218"/>
        <v>0</v>
      </c>
      <c r="X426" t="str">
        <f t="shared" si="219"/>
        <v>0</v>
      </c>
      <c r="Y426" t="str">
        <f t="shared" si="220"/>
        <v>0</v>
      </c>
      <c r="Z426" t="str">
        <f t="shared" si="221"/>
        <v>0</v>
      </c>
      <c r="AA426" t="str">
        <f t="shared" si="222"/>
        <v>0</v>
      </c>
      <c r="AB426" t="str">
        <f t="shared" si="223"/>
        <v>0</v>
      </c>
      <c r="AC426" t="str">
        <f t="shared" si="224"/>
        <v>0</v>
      </c>
      <c r="AD426" t="str">
        <f t="shared" si="225"/>
        <v>0</v>
      </c>
      <c r="AE426" t="str">
        <f t="shared" si="226"/>
        <v>0</v>
      </c>
      <c r="AF426" t="str">
        <f t="shared" si="227"/>
        <v>0</v>
      </c>
      <c r="AG426" t="str">
        <f t="shared" si="228"/>
        <v>0</v>
      </c>
      <c r="AH426" t="str">
        <f t="shared" si="229"/>
        <v>0</v>
      </c>
      <c r="AI426" t="str">
        <f t="shared" si="230"/>
        <v>0</v>
      </c>
      <c r="AJ426" t="str">
        <f t="shared" si="231"/>
        <v>0</v>
      </c>
      <c r="AK426" t="str">
        <f t="shared" si="232"/>
        <v>1</v>
      </c>
      <c r="AL426" t="str">
        <f t="shared" si="233"/>
        <v>1</v>
      </c>
      <c r="AM426" t="str">
        <f t="shared" si="234"/>
        <v>1</v>
      </c>
      <c r="AN426" t="str">
        <f t="shared" si="235"/>
        <v>1</v>
      </c>
      <c r="AO426" t="str">
        <f t="shared" si="236"/>
        <v>1</v>
      </c>
      <c r="AP426" t="str">
        <f t="shared" si="237"/>
        <v>1</v>
      </c>
      <c r="AQ426" t="str">
        <f t="shared" si="238"/>
        <v>0</v>
      </c>
      <c r="AR426" t="str">
        <f t="shared" si="239"/>
        <v>0</v>
      </c>
      <c r="AS426" t="str">
        <f t="shared" si="240"/>
        <v>0</v>
      </c>
      <c r="AT426" t="str">
        <f t="shared" si="241"/>
        <v>0</v>
      </c>
      <c r="AU426" t="str">
        <f t="shared" si="242"/>
        <v>0</v>
      </c>
      <c r="AV426" t="str">
        <f t="shared" si="243"/>
        <v>0</v>
      </c>
      <c r="AW426" t="str">
        <f t="shared" si="244"/>
        <v>0</v>
      </c>
      <c r="AX426" t="str">
        <f t="shared" si="245"/>
        <v>0</v>
      </c>
      <c r="AY426" t="str">
        <f t="shared" si="246"/>
        <v>0</v>
      </c>
      <c r="AZ426" t="str">
        <f t="shared" si="247"/>
        <v>0</v>
      </c>
      <c r="BA426" t="str">
        <f t="shared" si="248"/>
        <v>0</v>
      </c>
      <c r="BB426" t="str">
        <f t="shared" si="249"/>
        <v>0</v>
      </c>
      <c r="BC426" t="str">
        <f t="shared" si="250"/>
        <v>0</v>
      </c>
      <c r="BD426" t="str">
        <f t="shared" si="251"/>
        <v>0</v>
      </c>
    </row>
    <row r="427" spans="1:56" x14ac:dyDescent="0.2">
      <c r="A427" s="1">
        <v>44137</v>
      </c>
      <c r="B427" t="s">
        <v>251</v>
      </c>
      <c r="C427" s="5">
        <v>969.27</v>
      </c>
      <c r="D427">
        <v>10.130000000000001</v>
      </c>
      <c r="E427">
        <v>158</v>
      </c>
      <c r="F427">
        <v>1</v>
      </c>
      <c r="G427">
        <v>18.14</v>
      </c>
      <c r="H427">
        <v>1.9359999999999999</v>
      </c>
      <c r="I427">
        <v>9.8814229249027316E-2</v>
      </c>
      <c r="J427">
        <v>-1579466.9299111548</v>
      </c>
      <c r="K427">
        <v>8094768.0157946683</v>
      </c>
      <c r="L427">
        <v>1184600.1974333662</v>
      </c>
      <c r="M427">
        <v>43.673114144243591</v>
      </c>
      <c r="N427">
        <v>4.9130764565874972E-5</v>
      </c>
      <c r="O427">
        <v>13.820224719101128</v>
      </c>
      <c r="P427">
        <v>-11.29597197898423</v>
      </c>
      <c r="Q427">
        <v>0.6</v>
      </c>
      <c r="R427">
        <v>1.4</v>
      </c>
      <c r="S427" s="2">
        <v>46.236559139784951</v>
      </c>
      <c r="T427" s="2">
        <v>0</v>
      </c>
      <c r="U427" t="str">
        <f t="shared" si="216"/>
        <v>0</v>
      </c>
      <c r="V427" t="str">
        <f t="shared" si="217"/>
        <v>0</v>
      </c>
      <c r="W427" t="str">
        <f t="shared" si="218"/>
        <v>0</v>
      </c>
      <c r="X427" t="str">
        <f t="shared" si="219"/>
        <v>0</v>
      </c>
      <c r="Y427" t="str">
        <f t="shared" si="220"/>
        <v>0</v>
      </c>
      <c r="Z427" t="str">
        <f t="shared" si="221"/>
        <v>0</v>
      </c>
      <c r="AA427" t="str">
        <f t="shared" si="222"/>
        <v>0</v>
      </c>
      <c r="AB427" t="str">
        <f t="shared" si="223"/>
        <v>0</v>
      </c>
      <c r="AC427" t="str">
        <f t="shared" si="224"/>
        <v>0</v>
      </c>
      <c r="AD427" t="str">
        <f t="shared" si="225"/>
        <v>0</v>
      </c>
      <c r="AE427" t="str">
        <f t="shared" si="226"/>
        <v>0</v>
      </c>
      <c r="AF427" t="str">
        <f t="shared" si="227"/>
        <v>0</v>
      </c>
      <c r="AG427" t="str">
        <f t="shared" si="228"/>
        <v>0</v>
      </c>
      <c r="AH427" t="str">
        <f t="shared" si="229"/>
        <v>0</v>
      </c>
      <c r="AI427" t="str">
        <f t="shared" si="230"/>
        <v>0</v>
      </c>
      <c r="AJ427" t="str">
        <f t="shared" si="231"/>
        <v>0</v>
      </c>
      <c r="AK427" t="str">
        <f t="shared" si="232"/>
        <v>0</v>
      </c>
      <c r="AL427" t="str">
        <f t="shared" si="233"/>
        <v>0</v>
      </c>
      <c r="AM427" t="str">
        <f t="shared" si="234"/>
        <v>1</v>
      </c>
      <c r="AN427" t="str">
        <f t="shared" si="235"/>
        <v>1</v>
      </c>
      <c r="AO427" t="str">
        <f t="shared" si="236"/>
        <v>1</v>
      </c>
      <c r="AP427" t="str">
        <f t="shared" si="237"/>
        <v>1</v>
      </c>
      <c r="AQ427" t="str">
        <f t="shared" si="238"/>
        <v>1</v>
      </c>
      <c r="AR427" t="str">
        <f t="shared" si="239"/>
        <v>1</v>
      </c>
      <c r="AS427" t="str">
        <f t="shared" si="240"/>
        <v>1</v>
      </c>
      <c r="AT427" t="str">
        <f t="shared" si="241"/>
        <v>1</v>
      </c>
      <c r="AU427" t="str">
        <f t="shared" si="242"/>
        <v>1</v>
      </c>
      <c r="AV427" t="str">
        <f t="shared" si="243"/>
        <v>1</v>
      </c>
      <c r="AW427" t="str">
        <f t="shared" si="244"/>
        <v>1</v>
      </c>
      <c r="AX427" t="str">
        <f t="shared" si="245"/>
        <v>1</v>
      </c>
      <c r="AY427" t="str">
        <f t="shared" si="246"/>
        <v>1</v>
      </c>
      <c r="AZ427" t="str">
        <f t="shared" si="247"/>
        <v>1</v>
      </c>
      <c r="BA427" t="str">
        <f t="shared" si="248"/>
        <v>1</v>
      </c>
      <c r="BB427" t="str">
        <f t="shared" si="249"/>
        <v>1</v>
      </c>
      <c r="BC427" t="str">
        <f t="shared" si="250"/>
        <v>1</v>
      </c>
      <c r="BD427" t="str">
        <f t="shared" si="251"/>
        <v>1</v>
      </c>
    </row>
    <row r="428" spans="1:56" x14ac:dyDescent="0.2">
      <c r="A428" s="1">
        <v>44137</v>
      </c>
      <c r="B428" t="s">
        <v>252</v>
      </c>
      <c r="C428" s="5">
        <v>76.14</v>
      </c>
      <c r="D428">
        <v>21.62</v>
      </c>
      <c r="E428">
        <v>159</v>
      </c>
      <c r="F428">
        <v>1</v>
      </c>
      <c r="G428">
        <v>14.53</v>
      </c>
      <c r="H428">
        <v>-1.7000000000000011</v>
      </c>
      <c r="I428">
        <v>0.51139005113900238</v>
      </c>
      <c r="J428">
        <v>9343.200740055503</v>
      </c>
      <c r="K428">
        <v>1225346.9010175762</v>
      </c>
      <c r="L428">
        <v>-101063.82978723403</v>
      </c>
      <c r="M428">
        <v>153.61497388583035</v>
      </c>
      <c r="N428">
        <v>2.2585262033830433E-5</v>
      </c>
      <c r="O428">
        <v>147.08571428571429</v>
      </c>
      <c r="P428">
        <v>-53.8625693555271</v>
      </c>
      <c r="Q428">
        <v>0.6</v>
      </c>
      <c r="R428">
        <v>1.4</v>
      </c>
      <c r="S428" s="2">
        <v>15.782187355791409</v>
      </c>
      <c r="T428" s="2">
        <v>2.491924319335499</v>
      </c>
      <c r="U428" t="str">
        <f t="shared" si="216"/>
        <v>0</v>
      </c>
      <c r="V428" t="str">
        <f t="shared" si="217"/>
        <v>0</v>
      </c>
      <c r="W428" t="str">
        <f t="shared" si="218"/>
        <v>0</v>
      </c>
      <c r="X428" t="str">
        <f t="shared" si="219"/>
        <v>0</v>
      </c>
      <c r="Y428" t="str">
        <f t="shared" si="220"/>
        <v>0</v>
      </c>
      <c r="Z428" t="str">
        <f t="shared" si="221"/>
        <v>0</v>
      </c>
      <c r="AA428" t="str">
        <f t="shared" si="222"/>
        <v>0</v>
      </c>
      <c r="AB428" t="str">
        <f t="shared" si="223"/>
        <v>0</v>
      </c>
      <c r="AC428" t="str">
        <f t="shared" si="224"/>
        <v>0</v>
      </c>
      <c r="AD428" t="str">
        <f t="shared" si="225"/>
        <v>0</v>
      </c>
      <c r="AE428" t="str">
        <f t="shared" si="226"/>
        <v>0</v>
      </c>
      <c r="AF428" t="str">
        <f t="shared" si="227"/>
        <v>0</v>
      </c>
      <c r="AG428" t="str">
        <f t="shared" si="228"/>
        <v>0</v>
      </c>
      <c r="AH428" t="str">
        <f t="shared" si="229"/>
        <v>0</v>
      </c>
      <c r="AI428" t="str">
        <f t="shared" si="230"/>
        <v>0</v>
      </c>
      <c r="AJ428" t="str">
        <f t="shared" si="231"/>
        <v>0</v>
      </c>
      <c r="AK428" t="str">
        <f t="shared" si="232"/>
        <v>1</v>
      </c>
      <c r="AL428" t="str">
        <f t="shared" si="233"/>
        <v>1</v>
      </c>
      <c r="AM428" t="str">
        <f t="shared" si="234"/>
        <v>1</v>
      </c>
      <c r="AN428" t="str">
        <f t="shared" si="235"/>
        <v>1</v>
      </c>
      <c r="AO428" t="str">
        <f t="shared" si="236"/>
        <v>1</v>
      </c>
      <c r="AP428" t="str">
        <f t="shared" si="237"/>
        <v>1</v>
      </c>
      <c r="AQ428" t="str">
        <f t="shared" si="238"/>
        <v>1</v>
      </c>
      <c r="AR428" t="str">
        <f t="shared" si="239"/>
        <v>1</v>
      </c>
      <c r="AS428" t="str">
        <f t="shared" si="240"/>
        <v>1</v>
      </c>
      <c r="AT428" t="str">
        <f t="shared" si="241"/>
        <v>1</v>
      </c>
      <c r="AU428" t="str">
        <f t="shared" si="242"/>
        <v>1</v>
      </c>
      <c r="AV428" t="str">
        <f t="shared" si="243"/>
        <v>0</v>
      </c>
      <c r="AW428" t="str">
        <f t="shared" si="244"/>
        <v>0</v>
      </c>
      <c r="AX428" t="str">
        <f t="shared" si="245"/>
        <v>0</v>
      </c>
      <c r="AY428" t="str">
        <f t="shared" si="246"/>
        <v>0</v>
      </c>
      <c r="AZ428" t="str">
        <f t="shared" si="247"/>
        <v>0</v>
      </c>
      <c r="BA428" t="str">
        <f t="shared" si="248"/>
        <v>0</v>
      </c>
      <c r="BB428" t="str">
        <f t="shared" si="249"/>
        <v>0</v>
      </c>
      <c r="BC428" t="str">
        <f t="shared" si="250"/>
        <v>0</v>
      </c>
      <c r="BD428" t="str">
        <f t="shared" si="251"/>
        <v>0</v>
      </c>
    </row>
    <row r="429" spans="1:56" x14ac:dyDescent="0.2">
      <c r="A429" s="1">
        <v>44137</v>
      </c>
      <c r="B429" t="s">
        <v>253</v>
      </c>
      <c r="C429" s="5">
        <v>88.15</v>
      </c>
      <c r="D429">
        <v>5.71</v>
      </c>
      <c r="E429">
        <v>163</v>
      </c>
      <c r="F429">
        <v>1</v>
      </c>
      <c r="G429">
        <v>37.67</v>
      </c>
      <c r="H429">
        <v>3.759999999999998</v>
      </c>
      <c r="I429">
        <v>0</v>
      </c>
      <c r="J429">
        <v>5604.2031523642736</v>
      </c>
      <c r="K429">
        <v>3699474.6059544659</v>
      </c>
      <c r="L429">
        <v>-98774.08056042032</v>
      </c>
      <c r="M429">
        <v>100.3810369003934</v>
      </c>
      <c r="N429">
        <v>1.2354491351645825E-5</v>
      </c>
      <c r="O429">
        <v>134.97942386831275</v>
      </c>
      <c r="P429">
        <v>-76.307053941908705</v>
      </c>
      <c r="Q429">
        <v>0.6</v>
      </c>
      <c r="R429">
        <v>1.4</v>
      </c>
      <c r="S429" s="2">
        <v>108.5910652920962</v>
      </c>
      <c r="T429" s="2">
        <v>0.85910652920963415</v>
      </c>
      <c r="U429" t="str">
        <f t="shared" si="216"/>
        <v>0</v>
      </c>
      <c r="V429" t="str">
        <f t="shared" si="217"/>
        <v>0</v>
      </c>
      <c r="W429" t="str">
        <f t="shared" si="218"/>
        <v>0</v>
      </c>
      <c r="X429" t="str">
        <f t="shared" si="219"/>
        <v>0</v>
      </c>
      <c r="Y429" t="str">
        <f t="shared" si="220"/>
        <v>0</v>
      </c>
      <c r="Z429" t="str">
        <f t="shared" si="221"/>
        <v>0</v>
      </c>
      <c r="AA429" t="str">
        <f t="shared" si="222"/>
        <v>0</v>
      </c>
      <c r="AB429" t="str">
        <f t="shared" si="223"/>
        <v>0</v>
      </c>
      <c r="AC429" t="str">
        <f t="shared" si="224"/>
        <v>0</v>
      </c>
      <c r="AD429" t="str">
        <f t="shared" si="225"/>
        <v>0</v>
      </c>
      <c r="AE429" t="str">
        <f t="shared" si="226"/>
        <v>0</v>
      </c>
      <c r="AF429" t="str">
        <f t="shared" si="227"/>
        <v>0</v>
      </c>
      <c r="AG429" t="str">
        <f t="shared" si="228"/>
        <v>0</v>
      </c>
      <c r="AH429" t="str">
        <f t="shared" si="229"/>
        <v>0</v>
      </c>
      <c r="AI429" t="str">
        <f t="shared" si="230"/>
        <v>0</v>
      </c>
      <c r="AJ429" t="str">
        <f t="shared" si="231"/>
        <v>0</v>
      </c>
      <c r="AK429" t="str">
        <f t="shared" si="232"/>
        <v>0</v>
      </c>
      <c r="AL429" t="str">
        <f t="shared" si="233"/>
        <v>0</v>
      </c>
      <c r="AM429" t="str">
        <f t="shared" si="234"/>
        <v>1</v>
      </c>
      <c r="AN429" t="str">
        <f t="shared" si="235"/>
        <v>1</v>
      </c>
      <c r="AO429" t="str">
        <f t="shared" si="236"/>
        <v>1</v>
      </c>
      <c r="AP429" t="str">
        <f t="shared" si="237"/>
        <v>1</v>
      </c>
      <c r="AQ429" t="str">
        <f t="shared" si="238"/>
        <v>1</v>
      </c>
      <c r="AR429" t="str">
        <f t="shared" si="239"/>
        <v>1</v>
      </c>
      <c r="AS429" t="str">
        <f t="shared" si="240"/>
        <v>1</v>
      </c>
      <c r="AT429" t="str">
        <f t="shared" si="241"/>
        <v>1</v>
      </c>
      <c r="AU429" t="str">
        <f t="shared" si="242"/>
        <v>1</v>
      </c>
      <c r="AV429" t="str">
        <f t="shared" si="243"/>
        <v>1</v>
      </c>
      <c r="AW429" t="str">
        <f t="shared" si="244"/>
        <v>1</v>
      </c>
      <c r="AX429" t="str">
        <f t="shared" si="245"/>
        <v>1</v>
      </c>
      <c r="AY429" t="str">
        <f t="shared" si="246"/>
        <v>1</v>
      </c>
      <c r="AZ429" t="str">
        <f t="shared" si="247"/>
        <v>1</v>
      </c>
      <c r="BA429" t="str">
        <f t="shared" si="248"/>
        <v>1</v>
      </c>
      <c r="BB429" t="str">
        <f t="shared" si="249"/>
        <v>1</v>
      </c>
      <c r="BC429" t="str">
        <f t="shared" si="250"/>
        <v>1</v>
      </c>
      <c r="BD429" t="str">
        <f t="shared" si="251"/>
        <v>1</v>
      </c>
    </row>
    <row r="430" spans="1:56" x14ac:dyDescent="0.2">
      <c r="A430" s="1">
        <v>44137</v>
      </c>
      <c r="B430" t="s">
        <v>254</v>
      </c>
      <c r="C430" s="5">
        <v>40.659999999999997</v>
      </c>
      <c r="D430">
        <v>21.73</v>
      </c>
      <c r="E430">
        <v>165</v>
      </c>
      <c r="F430">
        <v>1</v>
      </c>
      <c r="G430">
        <v>17.93</v>
      </c>
      <c r="H430">
        <v>0.79749999999999943</v>
      </c>
      <c r="I430">
        <v>-0.22956841138659645</v>
      </c>
      <c r="J430">
        <v>95490.105844454665</v>
      </c>
      <c r="K430">
        <v>469075.01150483201</v>
      </c>
      <c r="L430">
        <v>76161.988034974682</v>
      </c>
      <c r="M430">
        <v>374.00354020453597</v>
      </c>
      <c r="N430">
        <v>4.5067362739067062E-5</v>
      </c>
      <c r="O430">
        <v>144.43194600674914</v>
      </c>
      <c r="P430">
        <v>-17.782822550132423</v>
      </c>
      <c r="Q430">
        <v>0.6</v>
      </c>
      <c r="R430">
        <v>1.4</v>
      </c>
      <c r="S430" s="2">
        <v>7.7410593028519727</v>
      </c>
      <c r="T430" s="2">
        <v>1.3128112267994529</v>
      </c>
      <c r="U430" t="str">
        <f t="shared" si="216"/>
        <v>0</v>
      </c>
      <c r="V430" t="str">
        <f t="shared" si="217"/>
        <v>0</v>
      </c>
      <c r="W430" t="str">
        <f t="shared" si="218"/>
        <v>0</v>
      </c>
      <c r="X430" t="str">
        <f t="shared" si="219"/>
        <v>0</v>
      </c>
      <c r="Y430" t="str">
        <f t="shared" si="220"/>
        <v>0</v>
      </c>
      <c r="Z430" t="str">
        <f t="shared" si="221"/>
        <v>0</v>
      </c>
      <c r="AA430" t="str">
        <f t="shared" si="222"/>
        <v>0</v>
      </c>
      <c r="AB430" t="str">
        <f t="shared" si="223"/>
        <v>0</v>
      </c>
      <c r="AC430" t="str">
        <f t="shared" si="224"/>
        <v>0</v>
      </c>
      <c r="AD430" t="str">
        <f t="shared" si="225"/>
        <v>0</v>
      </c>
      <c r="AE430" t="str">
        <f t="shared" si="226"/>
        <v>0</v>
      </c>
      <c r="AF430" t="str">
        <f t="shared" si="227"/>
        <v>0</v>
      </c>
      <c r="AG430" t="str">
        <f t="shared" si="228"/>
        <v>0</v>
      </c>
      <c r="AH430" t="str">
        <f t="shared" si="229"/>
        <v>0</v>
      </c>
      <c r="AI430" t="str">
        <f t="shared" si="230"/>
        <v>0</v>
      </c>
      <c r="AJ430" t="str">
        <f t="shared" si="231"/>
        <v>0</v>
      </c>
      <c r="AK430" t="str">
        <f t="shared" si="232"/>
        <v>0</v>
      </c>
      <c r="AL430" t="str">
        <f t="shared" si="233"/>
        <v>1</v>
      </c>
      <c r="AM430" t="str">
        <f t="shared" si="234"/>
        <v>1</v>
      </c>
      <c r="AN430" t="str">
        <f t="shared" si="235"/>
        <v>1</v>
      </c>
      <c r="AO430" t="str">
        <f t="shared" si="236"/>
        <v>1</v>
      </c>
      <c r="AP430" t="str">
        <f t="shared" si="237"/>
        <v>1</v>
      </c>
      <c r="AQ430" t="str">
        <f t="shared" si="238"/>
        <v>1</v>
      </c>
      <c r="AR430" t="str">
        <f t="shared" si="239"/>
        <v>0</v>
      </c>
      <c r="AS430" t="str">
        <f t="shared" si="240"/>
        <v>0</v>
      </c>
      <c r="AT430" t="str">
        <f t="shared" si="241"/>
        <v>0</v>
      </c>
      <c r="AU430" t="str">
        <f t="shared" si="242"/>
        <v>0</v>
      </c>
      <c r="AV430" t="str">
        <f t="shared" si="243"/>
        <v>0</v>
      </c>
      <c r="AW430" t="str">
        <f t="shared" si="244"/>
        <v>0</v>
      </c>
      <c r="AX430" t="str">
        <f t="shared" si="245"/>
        <v>0</v>
      </c>
      <c r="AY430" t="str">
        <f t="shared" si="246"/>
        <v>0</v>
      </c>
      <c r="AZ430" t="str">
        <f t="shared" si="247"/>
        <v>0</v>
      </c>
      <c r="BA430" t="str">
        <f t="shared" si="248"/>
        <v>0</v>
      </c>
      <c r="BB430" t="str">
        <f t="shared" si="249"/>
        <v>0</v>
      </c>
      <c r="BC430" t="str">
        <f t="shared" si="250"/>
        <v>0</v>
      </c>
      <c r="BD430" t="str">
        <f t="shared" si="251"/>
        <v>0</v>
      </c>
    </row>
    <row r="431" spans="1:56" x14ac:dyDescent="0.2">
      <c r="A431" s="1">
        <v>44137</v>
      </c>
      <c r="B431" t="s">
        <v>255</v>
      </c>
      <c r="C431" s="5">
        <v>11.51</v>
      </c>
      <c r="D431">
        <v>1.51</v>
      </c>
      <c r="E431">
        <v>166</v>
      </c>
      <c r="F431">
        <v>1</v>
      </c>
      <c r="G431">
        <v>32.28</v>
      </c>
      <c r="H431">
        <v>-0.53000000000000114</v>
      </c>
      <c r="I431">
        <v>0.93582887700534834</v>
      </c>
      <c r="J431">
        <v>-1324.5033112582782</v>
      </c>
      <c r="K431">
        <v>152317.88079470198</v>
      </c>
      <c r="L431">
        <v>43046.357615894041</v>
      </c>
      <c r="M431">
        <v>105.90541583715923</v>
      </c>
      <c r="N431">
        <v>4.4156292559415342E-5</v>
      </c>
      <c r="O431">
        <v>106.84931506849315</v>
      </c>
      <c r="P431">
        <v>-55.847953216374272</v>
      </c>
      <c r="Q431">
        <v>0.6</v>
      </c>
      <c r="R431">
        <v>1.4</v>
      </c>
      <c r="S431" s="2">
        <v>12.820512820512819</v>
      </c>
      <c r="T431" s="2">
        <v>2.5641025641025661</v>
      </c>
      <c r="U431" t="str">
        <f t="shared" si="216"/>
        <v>0</v>
      </c>
      <c r="V431" t="str">
        <f t="shared" si="217"/>
        <v>0</v>
      </c>
      <c r="W431" t="str">
        <f t="shared" si="218"/>
        <v>0</v>
      </c>
      <c r="X431" t="str">
        <f t="shared" si="219"/>
        <v>0</v>
      </c>
      <c r="Y431" t="str">
        <f t="shared" si="220"/>
        <v>0</v>
      </c>
      <c r="Z431" t="str">
        <f t="shared" si="221"/>
        <v>0</v>
      </c>
      <c r="AA431" t="str">
        <f t="shared" si="222"/>
        <v>0</v>
      </c>
      <c r="AB431" t="str">
        <f t="shared" si="223"/>
        <v>0</v>
      </c>
      <c r="AC431" t="str">
        <f t="shared" si="224"/>
        <v>0</v>
      </c>
      <c r="AD431" t="str">
        <f t="shared" si="225"/>
        <v>0</v>
      </c>
      <c r="AE431" t="str">
        <f t="shared" si="226"/>
        <v>0</v>
      </c>
      <c r="AF431" t="str">
        <f t="shared" si="227"/>
        <v>0</v>
      </c>
      <c r="AG431" t="str">
        <f t="shared" si="228"/>
        <v>0</v>
      </c>
      <c r="AH431" t="str">
        <f t="shared" si="229"/>
        <v>0</v>
      </c>
      <c r="AI431" t="str">
        <f t="shared" si="230"/>
        <v>0</v>
      </c>
      <c r="AJ431" t="str">
        <f t="shared" si="231"/>
        <v>0</v>
      </c>
      <c r="AK431" t="str">
        <f t="shared" si="232"/>
        <v>1</v>
      </c>
      <c r="AL431" t="str">
        <f t="shared" si="233"/>
        <v>1</v>
      </c>
      <c r="AM431" t="str">
        <f t="shared" si="234"/>
        <v>1</v>
      </c>
      <c r="AN431" t="str">
        <f t="shared" si="235"/>
        <v>1</v>
      </c>
      <c r="AO431" t="str">
        <f t="shared" si="236"/>
        <v>1</v>
      </c>
      <c r="AP431" t="str">
        <f t="shared" si="237"/>
        <v>1</v>
      </c>
      <c r="AQ431" t="str">
        <f t="shared" si="238"/>
        <v>1</v>
      </c>
      <c r="AR431" t="str">
        <f t="shared" si="239"/>
        <v>1</v>
      </c>
      <c r="AS431" t="str">
        <f t="shared" si="240"/>
        <v>1</v>
      </c>
      <c r="AT431" t="str">
        <f t="shared" si="241"/>
        <v>1</v>
      </c>
      <c r="AU431" t="str">
        <f t="shared" si="242"/>
        <v>0</v>
      </c>
      <c r="AV431" t="str">
        <f t="shared" si="243"/>
        <v>0</v>
      </c>
      <c r="AW431" t="str">
        <f t="shared" si="244"/>
        <v>0</v>
      </c>
      <c r="AX431" t="str">
        <f t="shared" si="245"/>
        <v>0</v>
      </c>
      <c r="AY431" t="str">
        <f t="shared" si="246"/>
        <v>0</v>
      </c>
      <c r="AZ431" t="str">
        <f t="shared" si="247"/>
        <v>0</v>
      </c>
      <c r="BA431" t="str">
        <f t="shared" si="248"/>
        <v>0</v>
      </c>
      <c r="BB431" t="str">
        <f t="shared" si="249"/>
        <v>0</v>
      </c>
      <c r="BC431" t="str">
        <f t="shared" si="250"/>
        <v>0</v>
      </c>
      <c r="BD431" t="str">
        <f t="shared" si="251"/>
        <v>0</v>
      </c>
    </row>
    <row r="432" spans="1:56" x14ac:dyDescent="0.2">
      <c r="A432" s="1">
        <v>44137</v>
      </c>
      <c r="B432" t="s">
        <v>256</v>
      </c>
      <c r="C432" s="5">
        <v>23.5</v>
      </c>
      <c r="D432">
        <v>5.39</v>
      </c>
      <c r="E432">
        <v>167</v>
      </c>
      <c r="F432">
        <v>1</v>
      </c>
      <c r="G432">
        <v>19.27</v>
      </c>
      <c r="H432">
        <v>-0.35500000000000043</v>
      </c>
      <c r="I432">
        <v>-2.0000000000000058</v>
      </c>
      <c r="J432">
        <v>-55473.098330241191</v>
      </c>
      <c r="K432">
        <v>298886.82745825604</v>
      </c>
      <c r="L432">
        <v>21547.309833024119</v>
      </c>
      <c r="M432">
        <v>69.056412663512731</v>
      </c>
      <c r="N432">
        <v>3.5029036835640779E-5</v>
      </c>
      <c r="O432">
        <v>457.91325949694641</v>
      </c>
      <c r="P432">
        <v>-39.370078740157489</v>
      </c>
      <c r="Q432">
        <v>0.6</v>
      </c>
      <c r="R432">
        <v>1.4</v>
      </c>
      <c r="S432" s="2">
        <v>13.129496402877709</v>
      </c>
      <c r="T432" s="2">
        <v>3.237410071942441</v>
      </c>
      <c r="U432" t="str">
        <f t="shared" si="216"/>
        <v>0</v>
      </c>
      <c r="V432" t="str">
        <f t="shared" si="217"/>
        <v>0</v>
      </c>
      <c r="W432" t="str">
        <f t="shared" si="218"/>
        <v>0</v>
      </c>
      <c r="X432" t="str">
        <f t="shared" si="219"/>
        <v>0</v>
      </c>
      <c r="Y432" t="str">
        <f t="shared" si="220"/>
        <v>0</v>
      </c>
      <c r="Z432" t="str">
        <f t="shared" si="221"/>
        <v>0</v>
      </c>
      <c r="AA432" t="str">
        <f t="shared" si="222"/>
        <v>0</v>
      </c>
      <c r="AB432" t="str">
        <f t="shared" si="223"/>
        <v>0</v>
      </c>
      <c r="AC432" t="str">
        <f t="shared" si="224"/>
        <v>0</v>
      </c>
      <c r="AD432" t="str">
        <f t="shared" si="225"/>
        <v>0</v>
      </c>
      <c r="AE432" t="str">
        <f t="shared" si="226"/>
        <v>0</v>
      </c>
      <c r="AF432" t="str">
        <f t="shared" si="227"/>
        <v>0</v>
      </c>
      <c r="AG432" t="str">
        <f t="shared" si="228"/>
        <v>0</v>
      </c>
      <c r="AH432" t="str">
        <f t="shared" si="229"/>
        <v>0</v>
      </c>
      <c r="AI432" t="str">
        <f t="shared" si="230"/>
        <v>0</v>
      </c>
      <c r="AJ432" t="str">
        <f t="shared" si="231"/>
        <v>1</v>
      </c>
      <c r="AK432" t="str">
        <f t="shared" si="232"/>
        <v>1</v>
      </c>
      <c r="AL432" t="str">
        <f t="shared" si="233"/>
        <v>1</v>
      </c>
      <c r="AM432" t="str">
        <f t="shared" si="234"/>
        <v>1</v>
      </c>
      <c r="AN432" t="str">
        <f t="shared" si="235"/>
        <v>1</v>
      </c>
      <c r="AO432" t="str">
        <f t="shared" si="236"/>
        <v>1</v>
      </c>
      <c r="AP432" t="str">
        <f t="shared" si="237"/>
        <v>1</v>
      </c>
      <c r="AQ432" t="str">
        <f t="shared" si="238"/>
        <v>1</v>
      </c>
      <c r="AR432" t="str">
        <f t="shared" si="239"/>
        <v>1</v>
      </c>
      <c r="AS432" t="str">
        <f t="shared" si="240"/>
        <v>1</v>
      </c>
      <c r="AT432" t="str">
        <f t="shared" si="241"/>
        <v>1</v>
      </c>
      <c r="AU432" t="str">
        <f t="shared" si="242"/>
        <v>0</v>
      </c>
      <c r="AV432" t="str">
        <f t="shared" si="243"/>
        <v>0</v>
      </c>
      <c r="AW432" t="str">
        <f t="shared" si="244"/>
        <v>0</v>
      </c>
      <c r="AX432" t="str">
        <f t="shared" si="245"/>
        <v>0</v>
      </c>
      <c r="AY432" t="str">
        <f t="shared" si="246"/>
        <v>0</v>
      </c>
      <c r="AZ432" t="str">
        <f t="shared" si="247"/>
        <v>0</v>
      </c>
      <c r="BA432" t="str">
        <f t="shared" si="248"/>
        <v>0</v>
      </c>
      <c r="BB432" t="str">
        <f t="shared" si="249"/>
        <v>0</v>
      </c>
      <c r="BC432" t="str">
        <f t="shared" si="250"/>
        <v>0</v>
      </c>
      <c r="BD432" t="str">
        <f t="shared" si="251"/>
        <v>0</v>
      </c>
    </row>
    <row r="433" spans="1:56" x14ac:dyDescent="0.2">
      <c r="A433" s="1">
        <v>44137</v>
      </c>
      <c r="B433" t="s">
        <v>257</v>
      </c>
      <c r="C433" s="5">
        <v>11.12</v>
      </c>
      <c r="D433">
        <v>0.8327</v>
      </c>
      <c r="E433">
        <v>168</v>
      </c>
      <c r="F433">
        <v>1</v>
      </c>
      <c r="G433">
        <v>31.75</v>
      </c>
      <c r="H433">
        <v>-4.3680000000000021</v>
      </c>
      <c r="I433">
        <v>1.0558252427184516</v>
      </c>
      <c r="J433">
        <v>-48036.507745886876</v>
      </c>
      <c r="K433">
        <v>432328.56971298187</v>
      </c>
      <c r="L433">
        <v>0</v>
      </c>
      <c r="M433">
        <v>57.538139629299977</v>
      </c>
      <c r="N433">
        <v>1.4370489837272294E-5</v>
      </c>
      <c r="O433">
        <v>28.1076923076923</v>
      </c>
      <c r="P433">
        <v>-68.217557251908403</v>
      </c>
      <c r="Q433">
        <v>0.6</v>
      </c>
      <c r="R433">
        <v>1.4</v>
      </c>
      <c r="S433" s="2">
        <v>8.8704837354459354</v>
      </c>
      <c r="T433" s="2">
        <v>0.36010082823190531</v>
      </c>
      <c r="U433" t="str">
        <f t="shared" si="216"/>
        <v>0</v>
      </c>
      <c r="V433" t="str">
        <f t="shared" si="217"/>
        <v>0</v>
      </c>
      <c r="W433" t="str">
        <f t="shared" si="218"/>
        <v>0</v>
      </c>
      <c r="X433" t="str">
        <f t="shared" si="219"/>
        <v>0</v>
      </c>
      <c r="Y433" t="str">
        <f t="shared" si="220"/>
        <v>0</v>
      </c>
      <c r="Z433" t="str">
        <f t="shared" si="221"/>
        <v>0</v>
      </c>
      <c r="AA433" t="str">
        <f t="shared" si="222"/>
        <v>0</v>
      </c>
      <c r="AB433" t="str">
        <f t="shared" si="223"/>
        <v>0</v>
      </c>
      <c r="AC433" t="str">
        <f t="shared" si="224"/>
        <v>0</v>
      </c>
      <c r="AD433" t="str">
        <f t="shared" si="225"/>
        <v>0</v>
      </c>
      <c r="AE433" t="str">
        <f t="shared" si="226"/>
        <v>0</v>
      </c>
      <c r="AF433" t="str">
        <f t="shared" si="227"/>
        <v>0</v>
      </c>
      <c r="AG433" t="str">
        <f t="shared" si="228"/>
        <v>0</v>
      </c>
      <c r="AH433" t="str">
        <f t="shared" si="229"/>
        <v>0</v>
      </c>
      <c r="AI433" t="str">
        <f t="shared" si="230"/>
        <v>0</v>
      </c>
      <c r="AJ433" t="str">
        <f t="shared" si="231"/>
        <v>0</v>
      </c>
      <c r="AK433" t="str">
        <f t="shared" si="232"/>
        <v>0</v>
      </c>
      <c r="AL433" t="str">
        <f t="shared" si="233"/>
        <v>0</v>
      </c>
      <c r="AM433" t="str">
        <f t="shared" si="234"/>
        <v>1</v>
      </c>
      <c r="AN433" t="str">
        <f t="shared" si="235"/>
        <v>1</v>
      </c>
      <c r="AO433" t="str">
        <f t="shared" si="236"/>
        <v>1</v>
      </c>
      <c r="AP433" t="str">
        <f t="shared" si="237"/>
        <v>1</v>
      </c>
      <c r="AQ433" t="str">
        <f t="shared" si="238"/>
        <v>1</v>
      </c>
      <c r="AR433" t="str">
        <f t="shared" si="239"/>
        <v>1</v>
      </c>
      <c r="AS433" t="str">
        <f t="shared" si="240"/>
        <v>0</v>
      </c>
      <c r="AT433" t="str">
        <f t="shared" si="241"/>
        <v>0</v>
      </c>
      <c r="AU433" t="str">
        <f t="shared" si="242"/>
        <v>0</v>
      </c>
      <c r="AV433" t="str">
        <f t="shared" si="243"/>
        <v>0</v>
      </c>
      <c r="AW433" t="str">
        <f t="shared" si="244"/>
        <v>0</v>
      </c>
      <c r="AX433" t="str">
        <f t="shared" si="245"/>
        <v>0</v>
      </c>
      <c r="AY433" t="str">
        <f t="shared" si="246"/>
        <v>0</v>
      </c>
      <c r="AZ433" t="str">
        <f t="shared" si="247"/>
        <v>0</v>
      </c>
      <c r="BA433" t="str">
        <f t="shared" si="248"/>
        <v>0</v>
      </c>
      <c r="BB433" t="str">
        <f t="shared" si="249"/>
        <v>0</v>
      </c>
      <c r="BC433" t="str">
        <f t="shared" si="250"/>
        <v>0</v>
      </c>
      <c r="BD433" t="str">
        <f t="shared" si="251"/>
        <v>0</v>
      </c>
    </row>
    <row r="434" spans="1:56" x14ac:dyDescent="0.2">
      <c r="A434" s="1">
        <v>44137</v>
      </c>
      <c r="B434" t="s">
        <v>258</v>
      </c>
      <c r="C434" s="5">
        <v>51.16</v>
      </c>
      <c r="D434">
        <v>13.49</v>
      </c>
      <c r="E434">
        <v>169</v>
      </c>
      <c r="F434">
        <v>1</v>
      </c>
      <c r="G434">
        <v>25.63</v>
      </c>
      <c r="H434">
        <v>-10.906000000000001</v>
      </c>
      <c r="I434">
        <v>0.82212257100149044</v>
      </c>
      <c r="J434">
        <v>49147.516679021493</v>
      </c>
      <c r="K434">
        <v>1078057.8206078575</v>
      </c>
      <c r="L434">
        <v>73684.210526315786</v>
      </c>
      <c r="M434">
        <v>241.82671205131768</v>
      </c>
      <c r="N434">
        <v>2.5581036031959291E-5</v>
      </c>
      <c r="O434">
        <v>169.79999999999998</v>
      </c>
      <c r="P434">
        <v>-38.68181818181818</v>
      </c>
      <c r="Q434">
        <v>0.6</v>
      </c>
      <c r="R434">
        <v>1.4</v>
      </c>
      <c r="S434" s="2">
        <v>10.33755274261603</v>
      </c>
      <c r="T434" s="2">
        <v>4.7116736990154706</v>
      </c>
      <c r="U434" t="str">
        <f t="shared" si="216"/>
        <v>0</v>
      </c>
      <c r="V434" t="str">
        <f t="shared" si="217"/>
        <v>0</v>
      </c>
      <c r="W434" t="str">
        <f t="shared" si="218"/>
        <v>0</v>
      </c>
      <c r="X434" t="str">
        <f t="shared" si="219"/>
        <v>0</v>
      </c>
      <c r="Y434" t="str">
        <f t="shared" si="220"/>
        <v>0</v>
      </c>
      <c r="Z434" t="str">
        <f t="shared" si="221"/>
        <v>0</v>
      </c>
      <c r="AA434" t="str">
        <f t="shared" si="222"/>
        <v>0</v>
      </c>
      <c r="AB434" t="str">
        <f t="shared" si="223"/>
        <v>0</v>
      </c>
      <c r="AC434" t="str">
        <f t="shared" si="224"/>
        <v>0</v>
      </c>
      <c r="AD434" t="str">
        <f t="shared" si="225"/>
        <v>0</v>
      </c>
      <c r="AE434" t="str">
        <f t="shared" si="226"/>
        <v>0</v>
      </c>
      <c r="AF434" t="str">
        <f t="shared" si="227"/>
        <v>0</v>
      </c>
      <c r="AG434" t="str">
        <f t="shared" si="228"/>
        <v>0</v>
      </c>
      <c r="AH434" t="str">
        <f t="shared" si="229"/>
        <v>0</v>
      </c>
      <c r="AI434" t="str">
        <f t="shared" si="230"/>
        <v>1</v>
      </c>
      <c r="AJ434" t="str">
        <f t="shared" si="231"/>
        <v>1</v>
      </c>
      <c r="AK434" t="str">
        <f t="shared" si="232"/>
        <v>1</v>
      </c>
      <c r="AL434" t="str">
        <f t="shared" si="233"/>
        <v>1</v>
      </c>
      <c r="AM434" t="str">
        <f t="shared" si="234"/>
        <v>1</v>
      </c>
      <c r="AN434" t="str">
        <f t="shared" si="235"/>
        <v>1</v>
      </c>
      <c r="AO434" t="str">
        <f t="shared" si="236"/>
        <v>1</v>
      </c>
      <c r="AP434" t="str">
        <f t="shared" si="237"/>
        <v>1</v>
      </c>
      <c r="AQ434" t="str">
        <f t="shared" si="238"/>
        <v>1</v>
      </c>
      <c r="AR434" t="str">
        <f t="shared" si="239"/>
        <v>1</v>
      </c>
      <c r="AS434" t="str">
        <f t="shared" si="240"/>
        <v>1</v>
      </c>
      <c r="AT434" t="str">
        <f t="shared" si="241"/>
        <v>0</v>
      </c>
      <c r="AU434" t="str">
        <f t="shared" si="242"/>
        <v>0</v>
      </c>
      <c r="AV434" t="str">
        <f t="shared" si="243"/>
        <v>0</v>
      </c>
      <c r="AW434" t="str">
        <f t="shared" si="244"/>
        <v>0</v>
      </c>
      <c r="AX434" t="str">
        <f t="shared" si="245"/>
        <v>0</v>
      </c>
      <c r="AY434" t="str">
        <f t="shared" si="246"/>
        <v>0</v>
      </c>
      <c r="AZ434" t="str">
        <f t="shared" si="247"/>
        <v>0</v>
      </c>
      <c r="BA434" t="str">
        <f t="shared" si="248"/>
        <v>0</v>
      </c>
      <c r="BB434" t="str">
        <f t="shared" si="249"/>
        <v>0</v>
      </c>
      <c r="BC434" t="str">
        <f t="shared" si="250"/>
        <v>0</v>
      </c>
      <c r="BD434" t="str">
        <f t="shared" si="251"/>
        <v>0</v>
      </c>
    </row>
    <row r="435" spans="1:56" x14ac:dyDescent="0.2">
      <c r="A435" s="1">
        <v>44137</v>
      </c>
      <c r="B435" t="s">
        <v>259</v>
      </c>
      <c r="C435" s="5">
        <v>43.85</v>
      </c>
      <c r="D435">
        <v>0.91620000000000001</v>
      </c>
      <c r="E435">
        <v>170</v>
      </c>
      <c r="F435">
        <v>1</v>
      </c>
      <c r="G435">
        <v>25.14</v>
      </c>
      <c r="H435">
        <v>-4.0519999999999996</v>
      </c>
      <c r="I435">
        <v>-99.996840689655173</v>
      </c>
      <c r="J435">
        <v>100414.7566033617</v>
      </c>
      <c r="K435">
        <v>37109.801353416282</v>
      </c>
      <c r="L435">
        <v>67670.814232700286</v>
      </c>
      <c r="M435">
        <v>27.739154046743902</v>
      </c>
      <c r="N435">
        <v>2.3980225200837804E-4</v>
      </c>
      <c r="O435">
        <v>7.7882352941176514</v>
      </c>
      <c r="P435">
        <v>-78.44235294117648</v>
      </c>
      <c r="Q435">
        <v>0.6</v>
      </c>
      <c r="R435">
        <v>1.4</v>
      </c>
      <c r="S435" s="2">
        <v>8.6021505376344045</v>
      </c>
      <c r="T435" s="2">
        <v>3.1935483870967798</v>
      </c>
      <c r="U435" t="str">
        <f t="shared" si="216"/>
        <v>0</v>
      </c>
      <c r="V435" t="str">
        <f t="shared" si="217"/>
        <v>0</v>
      </c>
      <c r="W435" t="str">
        <f t="shared" si="218"/>
        <v>0</v>
      </c>
      <c r="X435" t="str">
        <f t="shared" si="219"/>
        <v>0</v>
      </c>
      <c r="Y435" t="str">
        <f t="shared" si="220"/>
        <v>0</v>
      </c>
      <c r="Z435" t="str">
        <f t="shared" si="221"/>
        <v>0</v>
      </c>
      <c r="AA435" t="str">
        <f t="shared" si="222"/>
        <v>0</v>
      </c>
      <c r="AB435" t="str">
        <f t="shared" si="223"/>
        <v>0</v>
      </c>
      <c r="AC435" t="str">
        <f t="shared" si="224"/>
        <v>0</v>
      </c>
      <c r="AD435" t="str">
        <f t="shared" si="225"/>
        <v>0</v>
      </c>
      <c r="AE435" t="str">
        <f t="shared" si="226"/>
        <v>0</v>
      </c>
      <c r="AF435" t="str">
        <f t="shared" si="227"/>
        <v>0</v>
      </c>
      <c r="AG435" t="str">
        <f t="shared" si="228"/>
        <v>0</v>
      </c>
      <c r="AH435" t="str">
        <f t="shared" si="229"/>
        <v>0</v>
      </c>
      <c r="AI435" t="str">
        <f t="shared" si="230"/>
        <v>0</v>
      </c>
      <c r="AJ435" t="str">
        <f t="shared" si="231"/>
        <v>1</v>
      </c>
      <c r="AK435" t="str">
        <f t="shared" si="232"/>
        <v>1</v>
      </c>
      <c r="AL435" t="str">
        <f t="shared" si="233"/>
        <v>1</v>
      </c>
      <c r="AM435" t="str">
        <f t="shared" si="234"/>
        <v>1</v>
      </c>
      <c r="AN435" t="str">
        <f t="shared" si="235"/>
        <v>1</v>
      </c>
      <c r="AO435" t="str">
        <f t="shared" si="236"/>
        <v>1</v>
      </c>
      <c r="AP435" t="str">
        <f t="shared" si="237"/>
        <v>1</v>
      </c>
      <c r="AQ435" t="str">
        <f t="shared" si="238"/>
        <v>1</v>
      </c>
      <c r="AR435" t="str">
        <f t="shared" si="239"/>
        <v>1</v>
      </c>
      <c r="AS435" t="str">
        <f t="shared" si="240"/>
        <v>0</v>
      </c>
      <c r="AT435" t="str">
        <f t="shared" si="241"/>
        <v>0</v>
      </c>
      <c r="AU435" t="str">
        <f t="shared" si="242"/>
        <v>0</v>
      </c>
      <c r="AV435" t="str">
        <f t="shared" si="243"/>
        <v>0</v>
      </c>
      <c r="AW435" t="str">
        <f t="shared" si="244"/>
        <v>0</v>
      </c>
      <c r="AX435" t="str">
        <f t="shared" si="245"/>
        <v>0</v>
      </c>
      <c r="AY435" t="str">
        <f t="shared" si="246"/>
        <v>0</v>
      </c>
      <c r="AZ435" t="str">
        <f t="shared" si="247"/>
        <v>0</v>
      </c>
      <c r="BA435" t="str">
        <f t="shared" si="248"/>
        <v>0</v>
      </c>
      <c r="BB435" t="str">
        <f t="shared" si="249"/>
        <v>0</v>
      </c>
      <c r="BC435" t="str">
        <f t="shared" si="250"/>
        <v>0</v>
      </c>
      <c r="BD435" t="str">
        <f t="shared" si="251"/>
        <v>0</v>
      </c>
    </row>
    <row r="436" spans="1:56" x14ac:dyDescent="0.2">
      <c r="A436" s="1">
        <v>44143</v>
      </c>
      <c r="B436" t="s">
        <v>183</v>
      </c>
      <c r="C436" s="5">
        <v>397.2</v>
      </c>
      <c r="D436">
        <v>18.86</v>
      </c>
      <c r="E436">
        <v>3</v>
      </c>
      <c r="F436">
        <v>7</v>
      </c>
      <c r="G436">
        <v>17.87</v>
      </c>
      <c r="H436">
        <v>-10.040000000000003</v>
      </c>
      <c r="I436">
        <v>-1.0493179433368274</v>
      </c>
      <c r="J436">
        <v>-318133.61611876992</v>
      </c>
      <c r="K436">
        <v>14422057.264050901</v>
      </c>
      <c r="L436">
        <v>795334.04029692477</v>
      </c>
      <c r="M436">
        <v>111.89178917948202</v>
      </c>
      <c r="N436">
        <v>1.2514598001306533E-5</v>
      </c>
      <c r="O436">
        <v>645.45454545454538</v>
      </c>
      <c r="P436">
        <v>-1.2565445026178113</v>
      </c>
      <c r="Q436">
        <v>-0.16</v>
      </c>
      <c r="R436">
        <v>1.66</v>
      </c>
      <c r="S436" s="2">
        <v>27.403598971722381</v>
      </c>
      <c r="T436" s="2">
        <v>5.0385604113110567</v>
      </c>
      <c r="U436" t="str">
        <f t="shared" si="216"/>
        <v>0</v>
      </c>
      <c r="V436" t="str">
        <f t="shared" si="217"/>
        <v>0</v>
      </c>
      <c r="W436" t="str">
        <f t="shared" si="218"/>
        <v>0</v>
      </c>
      <c r="X436" t="str">
        <f t="shared" si="219"/>
        <v>0</v>
      </c>
      <c r="Y436" t="str">
        <f t="shared" si="220"/>
        <v>0</v>
      </c>
      <c r="Z436" t="str">
        <f t="shared" si="221"/>
        <v>0</v>
      </c>
      <c r="AA436" t="str">
        <f t="shared" si="222"/>
        <v>0</v>
      </c>
      <c r="AB436" t="str">
        <f t="shared" si="223"/>
        <v>0</v>
      </c>
      <c r="AC436" t="str">
        <f t="shared" si="224"/>
        <v>0</v>
      </c>
      <c r="AD436" t="str">
        <f t="shared" si="225"/>
        <v>0</v>
      </c>
      <c r="AE436" t="str">
        <f t="shared" si="226"/>
        <v>0</v>
      </c>
      <c r="AF436" t="str">
        <f t="shared" si="227"/>
        <v>0</v>
      </c>
      <c r="AG436" t="str">
        <f t="shared" si="228"/>
        <v>0</v>
      </c>
      <c r="AH436" t="str">
        <f t="shared" si="229"/>
        <v>0</v>
      </c>
      <c r="AI436" t="str">
        <f t="shared" si="230"/>
        <v>1</v>
      </c>
      <c r="AJ436" t="str">
        <f t="shared" si="231"/>
        <v>1</v>
      </c>
      <c r="AK436" t="str">
        <f t="shared" si="232"/>
        <v>1</v>
      </c>
      <c r="AL436" t="str">
        <f t="shared" si="233"/>
        <v>1</v>
      </c>
      <c r="AM436" t="str">
        <f t="shared" si="234"/>
        <v>1</v>
      </c>
      <c r="AN436" t="str">
        <f t="shared" si="235"/>
        <v>1</v>
      </c>
      <c r="AO436" t="str">
        <f t="shared" si="236"/>
        <v>1</v>
      </c>
      <c r="AP436" t="str">
        <f t="shared" si="237"/>
        <v>1</v>
      </c>
      <c r="AQ436" t="str">
        <f t="shared" si="238"/>
        <v>1</v>
      </c>
      <c r="AR436" t="str">
        <f t="shared" si="239"/>
        <v>1</v>
      </c>
      <c r="AS436" t="str">
        <f t="shared" si="240"/>
        <v>1</v>
      </c>
      <c r="AT436" t="str">
        <f t="shared" si="241"/>
        <v>1</v>
      </c>
      <c r="AU436" t="str">
        <f t="shared" si="242"/>
        <v>1</v>
      </c>
      <c r="AV436" t="str">
        <f t="shared" si="243"/>
        <v>1</v>
      </c>
      <c r="AW436" t="str">
        <f t="shared" si="244"/>
        <v>1</v>
      </c>
      <c r="AX436" t="str">
        <f t="shared" si="245"/>
        <v>1</v>
      </c>
      <c r="AY436" t="str">
        <f t="shared" si="246"/>
        <v>1</v>
      </c>
      <c r="AZ436" t="str">
        <f t="shared" si="247"/>
        <v>0</v>
      </c>
      <c r="BA436" t="str">
        <f t="shared" si="248"/>
        <v>0</v>
      </c>
      <c r="BB436" t="str">
        <f t="shared" si="249"/>
        <v>0</v>
      </c>
      <c r="BC436" t="str">
        <f t="shared" si="250"/>
        <v>0</v>
      </c>
      <c r="BD436" t="str">
        <f t="shared" si="251"/>
        <v>0</v>
      </c>
    </row>
    <row r="437" spans="1:56" x14ac:dyDescent="0.2">
      <c r="A437" s="1">
        <v>44143</v>
      </c>
      <c r="B437" t="s">
        <v>277</v>
      </c>
      <c r="C437">
        <v>225.78</v>
      </c>
      <c r="D437">
        <v>23.5</v>
      </c>
      <c r="E437">
        <v>6</v>
      </c>
      <c r="F437">
        <v>6</v>
      </c>
      <c r="G437">
        <v>32.630000000000003</v>
      </c>
      <c r="H437">
        <v>-1.1960000000000015</v>
      </c>
      <c r="I437">
        <v>-0.29698769622401477</v>
      </c>
      <c r="J437">
        <v>553191.48936170212</v>
      </c>
      <c r="K437">
        <v>13489361.70212766</v>
      </c>
      <c r="L437">
        <v>-89957.446808510635</v>
      </c>
      <c r="M437">
        <v>590.07588618558304</v>
      </c>
      <c r="N437">
        <v>6.6120682457516406E-6</v>
      </c>
      <c r="O437">
        <v>161.11111111111111</v>
      </c>
      <c r="P437">
        <v>-9.5109742010011509</v>
      </c>
      <c r="Q437">
        <v>-0.16</v>
      </c>
      <c r="R437">
        <v>1.66</v>
      </c>
      <c r="S437" s="2">
        <v>0</v>
      </c>
      <c r="T437" s="2">
        <v>16.400742115027821</v>
      </c>
      <c r="U437" t="str">
        <f t="shared" si="216"/>
        <v>0</v>
      </c>
      <c r="V437" t="str">
        <f t="shared" si="217"/>
        <v>0</v>
      </c>
      <c r="W437" t="str">
        <f t="shared" si="218"/>
        <v>0</v>
      </c>
      <c r="X437" t="str">
        <f t="shared" si="219"/>
        <v>0</v>
      </c>
      <c r="Y437" t="str">
        <f t="shared" si="220"/>
        <v>0</v>
      </c>
      <c r="Z437" t="str">
        <f t="shared" si="221"/>
        <v>0</v>
      </c>
      <c r="AA437" t="str">
        <f t="shared" si="222"/>
        <v>0</v>
      </c>
      <c r="AB437" t="str">
        <f t="shared" si="223"/>
        <v>0</v>
      </c>
      <c r="AC437" t="str">
        <f t="shared" si="224"/>
        <v>0</v>
      </c>
      <c r="AD437" t="str">
        <f t="shared" si="225"/>
        <v>1</v>
      </c>
      <c r="AE437" t="str">
        <f t="shared" si="226"/>
        <v>1</v>
      </c>
      <c r="AF437" t="str">
        <f t="shared" si="227"/>
        <v>1</v>
      </c>
      <c r="AG437" t="str">
        <f t="shared" si="228"/>
        <v>1</v>
      </c>
      <c r="AH437" t="str">
        <f t="shared" si="229"/>
        <v>1</v>
      </c>
      <c r="AI437" t="str">
        <f t="shared" si="230"/>
        <v>1</v>
      </c>
      <c r="AJ437" t="str">
        <f t="shared" si="231"/>
        <v>1</v>
      </c>
      <c r="AK437" t="str">
        <f t="shared" si="232"/>
        <v>1</v>
      </c>
      <c r="AL437" t="str">
        <f t="shared" si="233"/>
        <v>1</v>
      </c>
      <c r="AM437" t="str">
        <f t="shared" si="234"/>
        <v>0</v>
      </c>
      <c r="AN437" t="str">
        <f t="shared" si="235"/>
        <v>0</v>
      </c>
      <c r="AO437" t="str">
        <f t="shared" si="236"/>
        <v>0</v>
      </c>
      <c r="AP437" t="str">
        <f t="shared" si="237"/>
        <v>0</v>
      </c>
      <c r="AQ437" t="str">
        <f t="shared" si="238"/>
        <v>0</v>
      </c>
      <c r="AR437" t="str">
        <f t="shared" si="239"/>
        <v>0</v>
      </c>
      <c r="AS437" t="str">
        <f t="shared" si="240"/>
        <v>0</v>
      </c>
      <c r="AT437" t="str">
        <f t="shared" si="241"/>
        <v>0</v>
      </c>
      <c r="AU437" t="str">
        <f t="shared" si="242"/>
        <v>0</v>
      </c>
      <c r="AV437" t="str">
        <f t="shared" si="243"/>
        <v>0</v>
      </c>
      <c r="AW437" t="str">
        <f t="shared" si="244"/>
        <v>0</v>
      </c>
      <c r="AX437" t="str">
        <f t="shared" si="245"/>
        <v>0</v>
      </c>
      <c r="AY437" t="str">
        <f t="shared" si="246"/>
        <v>0</v>
      </c>
      <c r="AZ437" t="str">
        <f t="shared" si="247"/>
        <v>0</v>
      </c>
      <c r="BA437" t="str">
        <f t="shared" si="248"/>
        <v>0</v>
      </c>
      <c r="BB437" t="str">
        <f t="shared" si="249"/>
        <v>0</v>
      </c>
      <c r="BC437" t="str">
        <f t="shared" si="250"/>
        <v>0</v>
      </c>
      <c r="BD437" t="str">
        <f t="shared" si="251"/>
        <v>0</v>
      </c>
    </row>
    <row r="438" spans="1:56" x14ac:dyDescent="0.2">
      <c r="A438" s="1">
        <v>44143</v>
      </c>
      <c r="B438" t="s">
        <v>253</v>
      </c>
      <c r="C438" s="5">
        <v>88.15</v>
      </c>
      <c r="D438">
        <v>9.6300000000000008</v>
      </c>
      <c r="E438">
        <v>7</v>
      </c>
      <c r="F438">
        <v>6</v>
      </c>
      <c r="G438">
        <v>35.47</v>
      </c>
      <c r="H438">
        <v>3.0559999999999969</v>
      </c>
      <c r="I438">
        <v>-1.8348623853210979</v>
      </c>
      <c r="J438">
        <v>2803738.3177570091</v>
      </c>
      <c r="K438">
        <v>60124610.591900304</v>
      </c>
      <c r="L438">
        <v>182139.14849428867</v>
      </c>
      <c r="M438">
        <v>1203.1686921303174</v>
      </c>
      <c r="N438">
        <v>7.5720275917641704E-7</v>
      </c>
      <c r="O438">
        <v>296.2962962962963</v>
      </c>
      <c r="P438">
        <v>-60.04149377593361</v>
      </c>
      <c r="Q438">
        <v>-0.16</v>
      </c>
      <c r="R438">
        <v>1.66</v>
      </c>
      <c r="S438" s="2">
        <v>2.7918781725888331</v>
      </c>
      <c r="T438" s="2">
        <v>38.155668358714053</v>
      </c>
      <c r="U438" t="str">
        <f t="shared" si="216"/>
        <v>0</v>
      </c>
      <c r="V438" t="str">
        <f t="shared" si="217"/>
        <v>1</v>
      </c>
      <c r="W438" t="str">
        <f t="shared" si="218"/>
        <v>1</v>
      </c>
      <c r="X438" t="str">
        <f t="shared" si="219"/>
        <v>1</v>
      </c>
      <c r="Y438" t="str">
        <f t="shared" si="220"/>
        <v>1</v>
      </c>
      <c r="Z438" t="str">
        <f t="shared" si="221"/>
        <v>1</v>
      </c>
      <c r="AA438" t="str">
        <f t="shared" si="222"/>
        <v>1</v>
      </c>
      <c r="AB438" t="str">
        <f t="shared" si="223"/>
        <v>1</v>
      </c>
      <c r="AC438" t="str">
        <f t="shared" si="224"/>
        <v>1</v>
      </c>
      <c r="AD438" t="str">
        <f t="shared" si="225"/>
        <v>1</v>
      </c>
      <c r="AE438" t="str">
        <f t="shared" si="226"/>
        <v>1</v>
      </c>
      <c r="AF438" t="str">
        <f t="shared" si="227"/>
        <v>1</v>
      </c>
      <c r="AG438" t="str">
        <f t="shared" si="228"/>
        <v>1</v>
      </c>
      <c r="AH438" t="str">
        <f t="shared" si="229"/>
        <v>1</v>
      </c>
      <c r="AI438" t="str">
        <f t="shared" si="230"/>
        <v>1</v>
      </c>
      <c r="AJ438" t="str">
        <f t="shared" si="231"/>
        <v>1</v>
      </c>
      <c r="AK438" t="str">
        <f t="shared" si="232"/>
        <v>1</v>
      </c>
      <c r="AL438" t="str">
        <f t="shared" si="233"/>
        <v>1</v>
      </c>
      <c r="AM438" t="str">
        <f t="shared" si="234"/>
        <v>1</v>
      </c>
      <c r="AN438" t="str">
        <f t="shared" si="235"/>
        <v>1</v>
      </c>
      <c r="AO438" t="str">
        <f t="shared" si="236"/>
        <v>0</v>
      </c>
      <c r="AP438" t="str">
        <f t="shared" si="237"/>
        <v>0</v>
      </c>
      <c r="AQ438" t="str">
        <f t="shared" si="238"/>
        <v>0</v>
      </c>
      <c r="AR438" t="str">
        <f t="shared" si="239"/>
        <v>0</v>
      </c>
      <c r="AS438" t="str">
        <f t="shared" si="240"/>
        <v>0</v>
      </c>
      <c r="AT438" t="str">
        <f t="shared" si="241"/>
        <v>0</v>
      </c>
      <c r="AU438" t="str">
        <f t="shared" si="242"/>
        <v>0</v>
      </c>
      <c r="AV438" t="str">
        <f t="shared" si="243"/>
        <v>0</v>
      </c>
      <c r="AW438" t="str">
        <f t="shared" si="244"/>
        <v>0</v>
      </c>
      <c r="AX438" t="str">
        <f t="shared" si="245"/>
        <v>0</v>
      </c>
      <c r="AY438" t="str">
        <f t="shared" si="246"/>
        <v>0</v>
      </c>
      <c r="AZ438" t="str">
        <f t="shared" si="247"/>
        <v>0</v>
      </c>
      <c r="BA438" t="str">
        <f t="shared" si="248"/>
        <v>0</v>
      </c>
      <c r="BB438" t="str">
        <f t="shared" si="249"/>
        <v>0</v>
      </c>
      <c r="BC438" t="str">
        <f t="shared" si="250"/>
        <v>0</v>
      </c>
      <c r="BD438" t="str">
        <f t="shared" si="251"/>
        <v>0</v>
      </c>
    </row>
    <row r="439" spans="1:56" x14ac:dyDescent="0.2">
      <c r="A439" s="1">
        <v>44143</v>
      </c>
      <c r="B439" t="s">
        <v>278</v>
      </c>
      <c r="C439" s="5">
        <v>2.97</v>
      </c>
      <c r="D439">
        <v>23.7</v>
      </c>
      <c r="E439">
        <v>8</v>
      </c>
      <c r="F439">
        <v>4</v>
      </c>
      <c r="G439">
        <v>32.53</v>
      </c>
      <c r="H439">
        <v>6.661999999999999</v>
      </c>
      <c r="I439">
        <v>-56.924754634678301</v>
      </c>
      <c r="J439">
        <v>337552.74261603376</v>
      </c>
      <c r="K439">
        <v>3037974.6835443038</v>
      </c>
      <c r="L439">
        <v>284767.93248945149</v>
      </c>
      <c r="M439">
        <v>536.31890386122359</v>
      </c>
      <c r="N439">
        <v>3.9342933273987768E-7</v>
      </c>
      <c r="O439">
        <v>706.12244897959181</v>
      </c>
      <c r="P439">
        <v>-18.388429752066116</v>
      </c>
      <c r="Q439">
        <v>-0.16</v>
      </c>
      <c r="R439">
        <v>1.66</v>
      </c>
      <c r="S439" s="2">
        <v>20</v>
      </c>
      <c r="T439" s="2">
        <v>38</v>
      </c>
      <c r="U439" t="str">
        <f t="shared" si="216"/>
        <v>0</v>
      </c>
      <c r="V439" t="str">
        <f t="shared" si="217"/>
        <v>1</v>
      </c>
      <c r="W439" t="str">
        <f t="shared" si="218"/>
        <v>1</v>
      </c>
      <c r="X439" t="str">
        <f t="shared" si="219"/>
        <v>1</v>
      </c>
      <c r="Y439" t="str">
        <f t="shared" si="220"/>
        <v>1</v>
      </c>
      <c r="Z439" t="str">
        <f t="shared" si="221"/>
        <v>1</v>
      </c>
      <c r="AA439" t="str">
        <f t="shared" si="222"/>
        <v>1</v>
      </c>
      <c r="AB439" t="str">
        <f t="shared" si="223"/>
        <v>1</v>
      </c>
      <c r="AC439" t="str">
        <f t="shared" si="224"/>
        <v>1</v>
      </c>
      <c r="AD439" t="str">
        <f t="shared" si="225"/>
        <v>1</v>
      </c>
      <c r="AE439" t="str">
        <f t="shared" si="226"/>
        <v>1</v>
      </c>
      <c r="AF439" t="str">
        <f t="shared" si="227"/>
        <v>1</v>
      </c>
      <c r="AG439" t="str">
        <f t="shared" si="228"/>
        <v>1</v>
      </c>
      <c r="AH439" t="str">
        <f t="shared" si="229"/>
        <v>1</v>
      </c>
      <c r="AI439" t="str">
        <f t="shared" si="230"/>
        <v>1</v>
      </c>
      <c r="AJ439" t="str">
        <f t="shared" si="231"/>
        <v>1</v>
      </c>
      <c r="AK439" t="str">
        <f t="shared" si="232"/>
        <v>1</v>
      </c>
      <c r="AL439" t="str">
        <f t="shared" si="233"/>
        <v>1</v>
      </c>
      <c r="AM439" t="str">
        <f t="shared" si="234"/>
        <v>1</v>
      </c>
      <c r="AN439" t="str">
        <f t="shared" si="235"/>
        <v>1</v>
      </c>
      <c r="AO439" t="str">
        <f t="shared" si="236"/>
        <v>1</v>
      </c>
      <c r="AP439" t="str">
        <f t="shared" si="237"/>
        <v>1</v>
      </c>
      <c r="AQ439" t="str">
        <f t="shared" si="238"/>
        <v>1</v>
      </c>
      <c r="AR439" t="str">
        <f t="shared" si="239"/>
        <v>1</v>
      </c>
      <c r="AS439" t="str">
        <f t="shared" si="240"/>
        <v>1</v>
      </c>
      <c r="AT439" t="str">
        <f t="shared" si="241"/>
        <v>1</v>
      </c>
      <c r="AU439" t="str">
        <f t="shared" si="242"/>
        <v>1</v>
      </c>
      <c r="AV439" t="str">
        <f t="shared" si="243"/>
        <v>1</v>
      </c>
      <c r="AW439" t="str">
        <f t="shared" si="244"/>
        <v>1</v>
      </c>
      <c r="AX439" t="str">
        <f t="shared" si="245"/>
        <v>0</v>
      </c>
      <c r="AY439" t="str">
        <f t="shared" si="246"/>
        <v>0</v>
      </c>
      <c r="AZ439" t="str">
        <f t="shared" si="247"/>
        <v>0</v>
      </c>
      <c r="BA439" t="str">
        <f t="shared" si="248"/>
        <v>0</v>
      </c>
      <c r="BB439" t="str">
        <f t="shared" si="249"/>
        <v>0</v>
      </c>
      <c r="BC439" t="str">
        <f t="shared" si="250"/>
        <v>0</v>
      </c>
      <c r="BD439" t="str">
        <f t="shared" si="251"/>
        <v>0</v>
      </c>
    </row>
    <row r="440" spans="1:56" x14ac:dyDescent="0.2">
      <c r="A440" s="1">
        <v>44143</v>
      </c>
      <c r="B440" t="s">
        <v>8</v>
      </c>
      <c r="C440">
        <v>66.790000000000006</v>
      </c>
      <c r="D440">
        <v>1.9</v>
      </c>
      <c r="E440">
        <v>10</v>
      </c>
      <c r="F440">
        <v>4</v>
      </c>
      <c r="G440">
        <v>22.32</v>
      </c>
      <c r="H440">
        <v>-7.8160000000000034</v>
      </c>
      <c r="I440">
        <v>-1.4522821576763498</v>
      </c>
      <c r="J440">
        <v>-182105.26315789475</v>
      </c>
      <c r="K440">
        <v>521052.63157894742</v>
      </c>
      <c r="L440">
        <v>35263.157894736847</v>
      </c>
      <c r="M440">
        <v>24.336427003723685</v>
      </c>
      <c r="N440">
        <v>4.8824455650083852E-5</v>
      </c>
      <c r="O440">
        <v>1166.6666666666667</v>
      </c>
      <c r="P440">
        <v>-78.458049886621311</v>
      </c>
      <c r="Q440">
        <v>-0.16</v>
      </c>
      <c r="R440">
        <v>1.66</v>
      </c>
      <c r="S440" s="2">
        <v>9.0909090909090864</v>
      </c>
      <c r="T440" s="2">
        <v>4.5454545454545494</v>
      </c>
      <c r="U440" t="str">
        <f t="shared" si="216"/>
        <v>0</v>
      </c>
      <c r="V440" t="str">
        <f t="shared" si="217"/>
        <v>0</v>
      </c>
      <c r="W440" t="str">
        <f t="shared" si="218"/>
        <v>0</v>
      </c>
      <c r="X440" t="str">
        <f t="shared" si="219"/>
        <v>0</v>
      </c>
      <c r="Y440" t="str">
        <f t="shared" si="220"/>
        <v>0</v>
      </c>
      <c r="Z440" t="str">
        <f t="shared" si="221"/>
        <v>0</v>
      </c>
      <c r="AA440" t="str">
        <f t="shared" si="222"/>
        <v>0</v>
      </c>
      <c r="AB440" t="str">
        <f t="shared" si="223"/>
        <v>0</v>
      </c>
      <c r="AC440" t="str">
        <f t="shared" si="224"/>
        <v>0</v>
      </c>
      <c r="AD440" t="str">
        <f t="shared" si="225"/>
        <v>0</v>
      </c>
      <c r="AE440" t="str">
        <f t="shared" si="226"/>
        <v>0</v>
      </c>
      <c r="AF440" t="str">
        <f t="shared" si="227"/>
        <v>0</v>
      </c>
      <c r="AG440" t="str">
        <f t="shared" si="228"/>
        <v>0</v>
      </c>
      <c r="AH440" t="str">
        <f t="shared" si="229"/>
        <v>0</v>
      </c>
      <c r="AI440" t="str">
        <f t="shared" si="230"/>
        <v>1</v>
      </c>
      <c r="AJ440" t="str">
        <f t="shared" si="231"/>
        <v>1</v>
      </c>
      <c r="AK440" t="str">
        <f t="shared" si="232"/>
        <v>1</v>
      </c>
      <c r="AL440" t="str">
        <f t="shared" si="233"/>
        <v>1</v>
      </c>
      <c r="AM440" t="str">
        <f t="shared" si="234"/>
        <v>1</v>
      </c>
      <c r="AN440" t="str">
        <f t="shared" si="235"/>
        <v>1</v>
      </c>
      <c r="AO440" t="str">
        <f t="shared" si="236"/>
        <v>1</v>
      </c>
      <c r="AP440" t="str">
        <f t="shared" si="237"/>
        <v>1</v>
      </c>
      <c r="AQ440" t="str">
        <f t="shared" si="238"/>
        <v>1</v>
      </c>
      <c r="AR440" t="str">
        <f t="shared" si="239"/>
        <v>1</v>
      </c>
      <c r="AS440" t="str">
        <f t="shared" si="240"/>
        <v>0</v>
      </c>
      <c r="AT440" t="str">
        <f t="shared" si="241"/>
        <v>0</v>
      </c>
      <c r="AU440" t="str">
        <f t="shared" si="242"/>
        <v>0</v>
      </c>
      <c r="AV440" t="str">
        <f t="shared" si="243"/>
        <v>0</v>
      </c>
      <c r="AW440" t="str">
        <f t="shared" si="244"/>
        <v>0</v>
      </c>
      <c r="AX440" t="str">
        <f t="shared" si="245"/>
        <v>0</v>
      </c>
      <c r="AY440" t="str">
        <f t="shared" si="246"/>
        <v>0</v>
      </c>
      <c r="AZ440" t="str">
        <f t="shared" si="247"/>
        <v>0</v>
      </c>
      <c r="BA440" t="str">
        <f t="shared" si="248"/>
        <v>0</v>
      </c>
      <c r="BB440" t="str">
        <f t="shared" si="249"/>
        <v>0</v>
      </c>
      <c r="BC440" t="str">
        <f t="shared" si="250"/>
        <v>0</v>
      </c>
      <c r="BD440" t="str">
        <f t="shared" si="251"/>
        <v>0</v>
      </c>
    </row>
    <row r="441" spans="1:56" x14ac:dyDescent="0.2">
      <c r="A441" s="1">
        <v>44143</v>
      </c>
      <c r="B441" t="s">
        <v>279</v>
      </c>
      <c r="C441" s="5">
        <v>109.42</v>
      </c>
      <c r="D441">
        <v>9.7899999999999991</v>
      </c>
      <c r="E441">
        <v>11</v>
      </c>
      <c r="F441">
        <v>4</v>
      </c>
      <c r="G441">
        <v>31.7</v>
      </c>
      <c r="H441">
        <v>0.19600000000000151</v>
      </c>
      <c r="I441">
        <v>0.6890877301244307</v>
      </c>
      <c r="J441">
        <v>8580183.8610827383</v>
      </c>
      <c r="K441">
        <v>193054136.8743616</v>
      </c>
      <c r="L441">
        <v>200306.43513789584</v>
      </c>
      <c r="M441">
        <v>2619.6699002912937</v>
      </c>
      <c r="N441">
        <v>2.3701960621113798E-7</v>
      </c>
      <c r="O441">
        <v>163.88140161725065</v>
      </c>
      <c r="P441">
        <v>-78.643106457242581</v>
      </c>
      <c r="Q441">
        <v>-0.16</v>
      </c>
      <c r="R441">
        <v>1.66</v>
      </c>
      <c r="S441" s="2">
        <v>9.7801364670204762</v>
      </c>
      <c r="T441" s="2">
        <v>51.326762699014409</v>
      </c>
      <c r="U441" t="str">
        <f t="shared" si="216"/>
        <v>1</v>
      </c>
      <c r="V441" t="str">
        <f t="shared" si="217"/>
        <v>1</v>
      </c>
      <c r="W441" t="str">
        <f t="shared" si="218"/>
        <v>1</v>
      </c>
      <c r="X441" t="str">
        <f t="shared" si="219"/>
        <v>1</v>
      </c>
      <c r="Y441" t="str">
        <f t="shared" si="220"/>
        <v>1</v>
      </c>
      <c r="Z441" t="str">
        <f t="shared" si="221"/>
        <v>1</v>
      </c>
      <c r="AA441" t="str">
        <f t="shared" si="222"/>
        <v>1</v>
      </c>
      <c r="AB441" t="str">
        <f t="shared" si="223"/>
        <v>1</v>
      </c>
      <c r="AC441" t="str">
        <f t="shared" si="224"/>
        <v>1</v>
      </c>
      <c r="AD441" t="str">
        <f t="shared" si="225"/>
        <v>1</v>
      </c>
      <c r="AE441" t="str">
        <f t="shared" si="226"/>
        <v>1</v>
      </c>
      <c r="AF441" t="str">
        <f t="shared" si="227"/>
        <v>1</v>
      </c>
      <c r="AG441" t="str">
        <f t="shared" si="228"/>
        <v>1</v>
      </c>
      <c r="AH441" t="str">
        <f t="shared" si="229"/>
        <v>1</v>
      </c>
      <c r="AI441" t="str">
        <f t="shared" si="230"/>
        <v>1</v>
      </c>
      <c r="AJ441" t="str">
        <f t="shared" si="231"/>
        <v>1</v>
      </c>
      <c r="AK441" t="str">
        <f t="shared" si="232"/>
        <v>1</v>
      </c>
      <c r="AL441" t="str">
        <f t="shared" si="233"/>
        <v>1</v>
      </c>
      <c r="AM441" t="str">
        <f t="shared" si="234"/>
        <v>1</v>
      </c>
      <c r="AN441" t="str">
        <f t="shared" si="235"/>
        <v>1</v>
      </c>
      <c r="AO441" t="str">
        <f t="shared" si="236"/>
        <v>1</v>
      </c>
      <c r="AP441" t="str">
        <f t="shared" si="237"/>
        <v>1</v>
      </c>
      <c r="AQ441" t="str">
        <f t="shared" si="238"/>
        <v>1</v>
      </c>
      <c r="AR441" t="str">
        <f t="shared" si="239"/>
        <v>1</v>
      </c>
      <c r="AS441" t="str">
        <f t="shared" si="240"/>
        <v>0</v>
      </c>
      <c r="AT441" t="str">
        <f t="shared" si="241"/>
        <v>0</v>
      </c>
      <c r="AU441" t="str">
        <f t="shared" si="242"/>
        <v>0</v>
      </c>
      <c r="AV441" t="str">
        <f t="shared" si="243"/>
        <v>0</v>
      </c>
      <c r="AW441" t="str">
        <f t="shared" si="244"/>
        <v>0</v>
      </c>
      <c r="AX441" t="str">
        <f t="shared" si="245"/>
        <v>0</v>
      </c>
      <c r="AY441" t="str">
        <f t="shared" si="246"/>
        <v>0</v>
      </c>
      <c r="AZ441" t="str">
        <f t="shared" si="247"/>
        <v>0</v>
      </c>
      <c r="BA441" t="str">
        <f t="shared" si="248"/>
        <v>0</v>
      </c>
      <c r="BB441" t="str">
        <f t="shared" si="249"/>
        <v>0</v>
      </c>
      <c r="BC441" t="str">
        <f t="shared" si="250"/>
        <v>0</v>
      </c>
      <c r="BD441" t="str">
        <f t="shared" si="251"/>
        <v>0</v>
      </c>
    </row>
    <row r="442" spans="1:56" x14ac:dyDescent="0.2">
      <c r="A442" s="1">
        <v>44143</v>
      </c>
      <c r="B442" t="s">
        <v>280</v>
      </c>
      <c r="C442" s="5">
        <v>498.03</v>
      </c>
      <c r="D442">
        <v>15.46</v>
      </c>
      <c r="E442">
        <v>13</v>
      </c>
      <c r="F442">
        <v>3</v>
      </c>
      <c r="G442">
        <v>12.68</v>
      </c>
      <c r="H442">
        <v>3.9059999999999988</v>
      </c>
      <c r="I442">
        <v>0.12953367875648542</v>
      </c>
      <c r="J442">
        <v>388098.31824062095</v>
      </c>
      <c r="K442">
        <v>2846054.3337645535</v>
      </c>
      <c r="L442">
        <v>-100840.87968952135</v>
      </c>
      <c r="M442">
        <v>158.2004689918582</v>
      </c>
      <c r="N442">
        <v>7.5037132102898939E-5</v>
      </c>
      <c r="O442">
        <v>188.43283582089555</v>
      </c>
      <c r="P442">
        <v>-1.0243277848911547</v>
      </c>
      <c r="Q442">
        <v>-0.16</v>
      </c>
      <c r="R442">
        <v>1.66</v>
      </c>
      <c r="S442" s="2">
        <v>4.7163798597833031</v>
      </c>
      <c r="T442" s="2">
        <v>4.6526449968132484</v>
      </c>
      <c r="U442" t="str">
        <f t="shared" si="216"/>
        <v>0</v>
      </c>
      <c r="V442" t="str">
        <f t="shared" si="217"/>
        <v>0</v>
      </c>
      <c r="W442" t="str">
        <f t="shared" si="218"/>
        <v>0</v>
      </c>
      <c r="X442" t="str">
        <f t="shared" si="219"/>
        <v>0</v>
      </c>
      <c r="Y442" t="str">
        <f t="shared" si="220"/>
        <v>0</v>
      </c>
      <c r="Z442" t="str">
        <f t="shared" si="221"/>
        <v>0</v>
      </c>
      <c r="AA442" t="str">
        <f t="shared" si="222"/>
        <v>0</v>
      </c>
      <c r="AB442" t="str">
        <f t="shared" si="223"/>
        <v>0</v>
      </c>
      <c r="AC442" t="str">
        <f t="shared" si="224"/>
        <v>0</v>
      </c>
      <c r="AD442" t="str">
        <f t="shared" si="225"/>
        <v>0</v>
      </c>
      <c r="AE442" t="str">
        <f t="shared" si="226"/>
        <v>0</v>
      </c>
      <c r="AF442" t="str">
        <f t="shared" si="227"/>
        <v>0</v>
      </c>
      <c r="AG442" t="str">
        <f t="shared" si="228"/>
        <v>0</v>
      </c>
      <c r="AH442" t="str">
        <f t="shared" si="229"/>
        <v>0</v>
      </c>
      <c r="AI442" t="str">
        <f t="shared" si="230"/>
        <v>1</v>
      </c>
      <c r="AJ442" t="str">
        <f t="shared" si="231"/>
        <v>1</v>
      </c>
      <c r="AK442" t="str">
        <f t="shared" si="232"/>
        <v>1</v>
      </c>
      <c r="AL442" t="str">
        <f t="shared" si="233"/>
        <v>1</v>
      </c>
      <c r="AM442" t="str">
        <f t="shared" si="234"/>
        <v>1</v>
      </c>
      <c r="AN442" t="str">
        <f t="shared" si="235"/>
        <v>1</v>
      </c>
      <c r="AO442" t="str">
        <f t="shared" si="236"/>
        <v>1</v>
      </c>
      <c r="AP442" t="str">
        <f t="shared" si="237"/>
        <v>1</v>
      </c>
      <c r="AQ442" t="str">
        <f t="shared" si="238"/>
        <v>0</v>
      </c>
      <c r="AR442" t="str">
        <f t="shared" si="239"/>
        <v>0</v>
      </c>
      <c r="AS442" t="str">
        <f t="shared" si="240"/>
        <v>0</v>
      </c>
      <c r="AT442" t="str">
        <f t="shared" si="241"/>
        <v>0</v>
      </c>
      <c r="AU442" t="str">
        <f t="shared" si="242"/>
        <v>0</v>
      </c>
      <c r="AV442" t="str">
        <f t="shared" si="243"/>
        <v>0</v>
      </c>
      <c r="AW442" t="str">
        <f t="shared" si="244"/>
        <v>0</v>
      </c>
      <c r="AX442" t="str">
        <f t="shared" si="245"/>
        <v>0</v>
      </c>
      <c r="AY442" t="str">
        <f t="shared" si="246"/>
        <v>0</v>
      </c>
      <c r="AZ442" t="str">
        <f t="shared" si="247"/>
        <v>0</v>
      </c>
      <c r="BA442" t="str">
        <f t="shared" si="248"/>
        <v>0</v>
      </c>
      <c r="BB442" t="str">
        <f t="shared" si="249"/>
        <v>0</v>
      </c>
      <c r="BC442" t="str">
        <f t="shared" si="250"/>
        <v>0</v>
      </c>
      <c r="BD442" t="str">
        <f t="shared" si="251"/>
        <v>0</v>
      </c>
    </row>
    <row r="443" spans="1:56" x14ac:dyDescent="0.2">
      <c r="A443" s="1">
        <v>44143</v>
      </c>
      <c r="B443" t="s">
        <v>193</v>
      </c>
      <c r="C443" s="5">
        <v>94.2</v>
      </c>
      <c r="D443">
        <v>17.29</v>
      </c>
      <c r="E443">
        <v>18</v>
      </c>
      <c r="F443">
        <v>3</v>
      </c>
      <c r="G443">
        <v>32.72</v>
      </c>
      <c r="H443">
        <v>-0.29200000000000159</v>
      </c>
      <c r="I443">
        <v>0.46484601975594592</v>
      </c>
      <c r="J443">
        <v>115673.7998843262</v>
      </c>
      <c r="K443">
        <v>5089647.194910353</v>
      </c>
      <c r="L443">
        <v>188432.6200115674</v>
      </c>
      <c r="M443">
        <v>54.077415732284408</v>
      </c>
      <c r="N443">
        <v>7.5099524808155399E-6</v>
      </c>
      <c r="O443">
        <v>1214.8288973384031</v>
      </c>
      <c r="P443">
        <v>-44.207808970635689</v>
      </c>
      <c r="Q443">
        <v>-0.16</v>
      </c>
      <c r="R443">
        <v>1.66</v>
      </c>
      <c r="S443" s="2">
        <v>16.275167785234899</v>
      </c>
      <c r="T443" s="2">
        <v>7.6062639821029059</v>
      </c>
      <c r="U443" t="str">
        <f t="shared" si="216"/>
        <v>0</v>
      </c>
      <c r="V443" t="str">
        <f t="shared" si="217"/>
        <v>0</v>
      </c>
      <c r="W443" t="str">
        <f t="shared" si="218"/>
        <v>0</v>
      </c>
      <c r="X443" t="str">
        <f t="shared" si="219"/>
        <v>0</v>
      </c>
      <c r="Y443" t="str">
        <f t="shared" si="220"/>
        <v>0</v>
      </c>
      <c r="Z443" t="str">
        <f t="shared" si="221"/>
        <v>0</v>
      </c>
      <c r="AA443" t="str">
        <f t="shared" si="222"/>
        <v>0</v>
      </c>
      <c r="AB443" t="str">
        <f t="shared" si="223"/>
        <v>0</v>
      </c>
      <c r="AC443" t="str">
        <f t="shared" si="224"/>
        <v>0</v>
      </c>
      <c r="AD443" t="str">
        <f t="shared" si="225"/>
        <v>0</v>
      </c>
      <c r="AE443" t="str">
        <f t="shared" si="226"/>
        <v>0</v>
      </c>
      <c r="AF443" t="str">
        <f t="shared" si="227"/>
        <v>0</v>
      </c>
      <c r="AG443" t="str">
        <f t="shared" si="228"/>
        <v>0</v>
      </c>
      <c r="AH443" t="str">
        <f t="shared" si="229"/>
        <v>1</v>
      </c>
      <c r="AI443" t="str">
        <f t="shared" si="230"/>
        <v>1</v>
      </c>
      <c r="AJ443" t="str">
        <f t="shared" si="231"/>
        <v>1</v>
      </c>
      <c r="AK443" t="str">
        <f t="shared" si="232"/>
        <v>1</v>
      </c>
      <c r="AL443" t="str">
        <f t="shared" si="233"/>
        <v>1</v>
      </c>
      <c r="AM443" t="str">
        <f t="shared" si="234"/>
        <v>1</v>
      </c>
      <c r="AN443" t="str">
        <f t="shared" si="235"/>
        <v>1</v>
      </c>
      <c r="AO443" t="str">
        <f t="shared" si="236"/>
        <v>1</v>
      </c>
      <c r="AP443" t="str">
        <f t="shared" si="237"/>
        <v>1</v>
      </c>
      <c r="AQ443" t="str">
        <f t="shared" si="238"/>
        <v>1</v>
      </c>
      <c r="AR443" t="str">
        <f t="shared" si="239"/>
        <v>1</v>
      </c>
      <c r="AS443" t="str">
        <f t="shared" si="240"/>
        <v>1</v>
      </c>
      <c r="AT443" t="str">
        <f t="shared" si="241"/>
        <v>1</v>
      </c>
      <c r="AU443" t="str">
        <f t="shared" si="242"/>
        <v>1</v>
      </c>
      <c r="AV443" t="str">
        <f t="shared" si="243"/>
        <v>0</v>
      </c>
      <c r="AW443" t="str">
        <f t="shared" si="244"/>
        <v>0</v>
      </c>
      <c r="AX443" t="str">
        <f t="shared" si="245"/>
        <v>0</v>
      </c>
      <c r="AY443" t="str">
        <f t="shared" si="246"/>
        <v>0</v>
      </c>
      <c r="AZ443" t="str">
        <f t="shared" si="247"/>
        <v>0</v>
      </c>
      <c r="BA443" t="str">
        <f t="shared" si="248"/>
        <v>0</v>
      </c>
      <c r="BB443" t="str">
        <f t="shared" si="249"/>
        <v>0</v>
      </c>
      <c r="BC443" t="str">
        <f t="shared" si="250"/>
        <v>0</v>
      </c>
      <c r="BD443" t="str">
        <f t="shared" si="251"/>
        <v>0</v>
      </c>
    </row>
    <row r="444" spans="1:56" x14ac:dyDescent="0.2">
      <c r="A444" s="1">
        <v>44143</v>
      </c>
      <c r="B444" t="s">
        <v>67</v>
      </c>
      <c r="C444" s="5">
        <v>25.12</v>
      </c>
      <c r="D444">
        <v>9.9499999999999993</v>
      </c>
      <c r="E444">
        <v>20</v>
      </c>
      <c r="F444">
        <v>3</v>
      </c>
      <c r="G444">
        <v>21.41</v>
      </c>
      <c r="H444">
        <v>-0.30000000000000071</v>
      </c>
      <c r="I444">
        <v>-0.20060180541626227</v>
      </c>
      <c r="J444">
        <v>160904.52261306535</v>
      </c>
      <c r="K444">
        <v>1122311.5577889448</v>
      </c>
      <c r="L444">
        <v>151758.79396984927</v>
      </c>
      <c r="M444">
        <v>47.042801870531989</v>
      </c>
      <c r="N444">
        <v>1.0024790604791787E-5</v>
      </c>
      <c r="O444">
        <v>695.99999999999989</v>
      </c>
      <c r="P444">
        <v>-31.755829903978057</v>
      </c>
      <c r="Q444">
        <v>-0.16</v>
      </c>
      <c r="R444">
        <v>1.66</v>
      </c>
      <c r="S444" s="2">
        <v>4.562383612662944</v>
      </c>
      <c r="T444" s="2">
        <v>18.6219739292365</v>
      </c>
      <c r="U444" t="str">
        <f t="shared" si="216"/>
        <v>0</v>
      </c>
      <c r="V444" t="str">
        <f t="shared" si="217"/>
        <v>0</v>
      </c>
      <c r="W444" t="str">
        <f t="shared" si="218"/>
        <v>0</v>
      </c>
      <c r="X444" t="str">
        <f t="shared" si="219"/>
        <v>0</v>
      </c>
      <c r="Y444" t="str">
        <f t="shared" si="220"/>
        <v>0</v>
      </c>
      <c r="Z444" t="str">
        <f t="shared" si="221"/>
        <v>0</v>
      </c>
      <c r="AA444" t="str">
        <f t="shared" si="222"/>
        <v>0</v>
      </c>
      <c r="AB444" t="str">
        <f t="shared" si="223"/>
        <v>0</v>
      </c>
      <c r="AC444" t="str">
        <f t="shared" si="224"/>
        <v>1</v>
      </c>
      <c r="AD444" t="str">
        <f t="shared" si="225"/>
        <v>1</v>
      </c>
      <c r="AE444" t="str">
        <f t="shared" si="226"/>
        <v>1</v>
      </c>
      <c r="AF444" t="str">
        <f t="shared" si="227"/>
        <v>1</v>
      </c>
      <c r="AG444" t="str">
        <f t="shared" si="228"/>
        <v>1</v>
      </c>
      <c r="AH444" t="str">
        <f t="shared" si="229"/>
        <v>1</v>
      </c>
      <c r="AI444" t="str">
        <f t="shared" si="230"/>
        <v>1</v>
      </c>
      <c r="AJ444" t="str">
        <f t="shared" si="231"/>
        <v>1</v>
      </c>
      <c r="AK444" t="str">
        <f t="shared" si="232"/>
        <v>1</v>
      </c>
      <c r="AL444" t="str">
        <f t="shared" si="233"/>
        <v>1</v>
      </c>
      <c r="AM444" t="str">
        <f t="shared" si="234"/>
        <v>1</v>
      </c>
      <c r="AN444" t="str">
        <f t="shared" si="235"/>
        <v>1</v>
      </c>
      <c r="AO444" t="str">
        <f t="shared" si="236"/>
        <v>1</v>
      </c>
      <c r="AP444" t="str">
        <f t="shared" si="237"/>
        <v>1</v>
      </c>
      <c r="AQ444" t="str">
        <f t="shared" si="238"/>
        <v>0</v>
      </c>
      <c r="AR444" t="str">
        <f t="shared" si="239"/>
        <v>0</v>
      </c>
      <c r="AS444" t="str">
        <f t="shared" si="240"/>
        <v>0</v>
      </c>
      <c r="AT444" t="str">
        <f t="shared" si="241"/>
        <v>0</v>
      </c>
      <c r="AU444" t="str">
        <f t="shared" si="242"/>
        <v>0</v>
      </c>
      <c r="AV444" t="str">
        <f t="shared" si="243"/>
        <v>0</v>
      </c>
      <c r="AW444" t="str">
        <f t="shared" si="244"/>
        <v>0</v>
      </c>
      <c r="AX444" t="str">
        <f t="shared" si="245"/>
        <v>0</v>
      </c>
      <c r="AY444" t="str">
        <f t="shared" si="246"/>
        <v>0</v>
      </c>
      <c r="AZ444" t="str">
        <f t="shared" si="247"/>
        <v>0</v>
      </c>
      <c r="BA444" t="str">
        <f t="shared" si="248"/>
        <v>0</v>
      </c>
      <c r="BB444" t="str">
        <f t="shared" si="249"/>
        <v>0</v>
      </c>
      <c r="BC444" t="str">
        <f t="shared" si="250"/>
        <v>0</v>
      </c>
      <c r="BD444" t="str">
        <f t="shared" si="251"/>
        <v>0</v>
      </c>
    </row>
    <row r="445" spans="1:56" x14ac:dyDescent="0.2">
      <c r="A445" s="1">
        <v>44143</v>
      </c>
      <c r="B445" t="s">
        <v>83</v>
      </c>
      <c r="C445" s="5">
        <v>63.82</v>
      </c>
      <c r="D445">
        <v>18.95</v>
      </c>
      <c r="E445">
        <v>21</v>
      </c>
      <c r="F445">
        <v>3</v>
      </c>
      <c r="G445">
        <v>13.04</v>
      </c>
      <c r="H445">
        <v>-1.5640000000000041</v>
      </c>
      <c r="I445">
        <v>0.37076271186440829</v>
      </c>
      <c r="J445">
        <v>211081.79419525067</v>
      </c>
      <c r="K445">
        <v>3271767.8100263854</v>
      </c>
      <c r="L445">
        <v>-6754.6174142480213</v>
      </c>
      <c r="M445">
        <v>89.362295428299277</v>
      </c>
      <c r="N445">
        <v>6.8177897093252132E-6</v>
      </c>
      <c r="O445">
        <v>781.39534883720933</v>
      </c>
      <c r="P445">
        <v>-20.711297071129707</v>
      </c>
      <c r="Q445">
        <v>-0.16</v>
      </c>
      <c r="R445">
        <v>1.66</v>
      </c>
      <c r="S445" s="2">
        <v>0.11217049915873881</v>
      </c>
      <c r="T445" s="2">
        <v>34.38025799214806</v>
      </c>
      <c r="U445" t="str">
        <f t="shared" si="216"/>
        <v>0</v>
      </c>
      <c r="V445" t="str">
        <f t="shared" si="217"/>
        <v>0</v>
      </c>
      <c r="W445" t="str">
        <f t="shared" si="218"/>
        <v>0</v>
      </c>
      <c r="X445" t="str">
        <f t="shared" si="219"/>
        <v>1</v>
      </c>
      <c r="Y445" t="str">
        <f t="shared" si="220"/>
        <v>1</v>
      </c>
      <c r="Z445" t="str">
        <f t="shared" si="221"/>
        <v>1</v>
      </c>
      <c r="AA445" t="str">
        <f t="shared" si="222"/>
        <v>1</v>
      </c>
      <c r="AB445" t="str">
        <f t="shared" si="223"/>
        <v>1</v>
      </c>
      <c r="AC445" t="str">
        <f t="shared" si="224"/>
        <v>1</v>
      </c>
      <c r="AD445" t="str">
        <f t="shared" si="225"/>
        <v>1</v>
      </c>
      <c r="AE445" t="str">
        <f t="shared" si="226"/>
        <v>1</v>
      </c>
      <c r="AF445" t="str">
        <f t="shared" si="227"/>
        <v>1</v>
      </c>
      <c r="AG445" t="str">
        <f t="shared" si="228"/>
        <v>1</v>
      </c>
      <c r="AH445" t="str">
        <f t="shared" si="229"/>
        <v>1</v>
      </c>
      <c r="AI445" t="str">
        <f t="shared" si="230"/>
        <v>1</v>
      </c>
      <c r="AJ445" t="str">
        <f t="shared" si="231"/>
        <v>1</v>
      </c>
      <c r="AK445" t="str">
        <f t="shared" si="232"/>
        <v>1</v>
      </c>
      <c r="AL445" t="str">
        <f t="shared" si="233"/>
        <v>1</v>
      </c>
      <c r="AM445" t="str">
        <f t="shared" si="234"/>
        <v>0</v>
      </c>
      <c r="AN445" t="str">
        <f t="shared" si="235"/>
        <v>0</v>
      </c>
      <c r="AO445" t="str">
        <f t="shared" si="236"/>
        <v>0</v>
      </c>
      <c r="AP445" t="str">
        <f t="shared" si="237"/>
        <v>0</v>
      </c>
      <c r="AQ445" t="str">
        <f t="shared" si="238"/>
        <v>0</v>
      </c>
      <c r="AR445" t="str">
        <f t="shared" si="239"/>
        <v>0</v>
      </c>
      <c r="AS445" t="str">
        <f t="shared" si="240"/>
        <v>0</v>
      </c>
      <c r="AT445" t="str">
        <f t="shared" si="241"/>
        <v>0</v>
      </c>
      <c r="AU445" t="str">
        <f t="shared" si="242"/>
        <v>0</v>
      </c>
      <c r="AV445" t="str">
        <f t="shared" si="243"/>
        <v>0</v>
      </c>
      <c r="AW445" t="str">
        <f t="shared" si="244"/>
        <v>0</v>
      </c>
      <c r="AX445" t="str">
        <f t="shared" si="245"/>
        <v>0</v>
      </c>
      <c r="AY445" t="str">
        <f t="shared" si="246"/>
        <v>0</v>
      </c>
      <c r="AZ445" t="str">
        <f t="shared" si="247"/>
        <v>0</v>
      </c>
      <c r="BA445" t="str">
        <f t="shared" si="248"/>
        <v>0</v>
      </c>
      <c r="BB445" t="str">
        <f t="shared" si="249"/>
        <v>0</v>
      </c>
      <c r="BC445" t="str">
        <f t="shared" si="250"/>
        <v>0</v>
      </c>
      <c r="BD445" t="str">
        <f t="shared" si="251"/>
        <v>0</v>
      </c>
    </row>
    <row r="446" spans="1:56" x14ac:dyDescent="0.2">
      <c r="A446" s="1">
        <v>44143</v>
      </c>
      <c r="B446" t="s">
        <v>281</v>
      </c>
      <c r="C446" s="5">
        <v>58.78</v>
      </c>
      <c r="D446">
        <v>1.49</v>
      </c>
      <c r="E446">
        <v>24</v>
      </c>
      <c r="F446">
        <v>3</v>
      </c>
      <c r="G446">
        <v>32.54</v>
      </c>
      <c r="H446">
        <v>-1.065999999999995</v>
      </c>
      <c r="I446">
        <v>0.33670033670032951</v>
      </c>
      <c r="J446">
        <v>431543.62416107382</v>
      </c>
      <c r="K446">
        <v>1934899.3288590603</v>
      </c>
      <c r="L446">
        <v>31543.624161073825</v>
      </c>
      <c r="M446">
        <v>326.98477786814357</v>
      </c>
      <c r="N446">
        <v>1.3625389863943135E-5</v>
      </c>
      <c r="O446">
        <v>272.49999999999994</v>
      </c>
      <c r="P446">
        <v>-42.692307692307693</v>
      </c>
      <c r="Q446">
        <v>-0.16</v>
      </c>
      <c r="R446">
        <v>1.66</v>
      </c>
      <c r="S446" s="2">
        <v>1.307189542483661</v>
      </c>
      <c r="T446" s="2">
        <v>18.300653594771241</v>
      </c>
      <c r="U446" t="str">
        <f t="shared" si="216"/>
        <v>0</v>
      </c>
      <c r="V446" t="str">
        <f t="shared" si="217"/>
        <v>0</v>
      </c>
      <c r="W446" t="str">
        <f t="shared" si="218"/>
        <v>0</v>
      </c>
      <c r="X446" t="str">
        <f t="shared" si="219"/>
        <v>0</v>
      </c>
      <c r="Y446" t="str">
        <f t="shared" si="220"/>
        <v>0</v>
      </c>
      <c r="Z446" t="str">
        <f t="shared" si="221"/>
        <v>0</v>
      </c>
      <c r="AA446" t="str">
        <f t="shared" si="222"/>
        <v>0</v>
      </c>
      <c r="AB446" t="str">
        <f t="shared" si="223"/>
        <v>0</v>
      </c>
      <c r="AC446" t="str">
        <f t="shared" si="224"/>
        <v>1</v>
      </c>
      <c r="AD446" t="str">
        <f t="shared" si="225"/>
        <v>1</v>
      </c>
      <c r="AE446" t="str">
        <f t="shared" si="226"/>
        <v>1</v>
      </c>
      <c r="AF446" t="str">
        <f t="shared" si="227"/>
        <v>1</v>
      </c>
      <c r="AG446" t="str">
        <f t="shared" si="228"/>
        <v>1</v>
      </c>
      <c r="AH446" t="str">
        <f t="shared" si="229"/>
        <v>1</v>
      </c>
      <c r="AI446" t="str">
        <f t="shared" si="230"/>
        <v>1</v>
      </c>
      <c r="AJ446" t="str">
        <f t="shared" si="231"/>
        <v>1</v>
      </c>
      <c r="AK446" t="str">
        <f t="shared" si="232"/>
        <v>1</v>
      </c>
      <c r="AL446" t="str">
        <f t="shared" si="233"/>
        <v>1</v>
      </c>
      <c r="AM446" t="str">
        <f t="shared" si="234"/>
        <v>1</v>
      </c>
      <c r="AN446" t="str">
        <f t="shared" si="235"/>
        <v>0</v>
      </c>
      <c r="AO446" t="str">
        <f t="shared" si="236"/>
        <v>0</v>
      </c>
      <c r="AP446" t="str">
        <f t="shared" si="237"/>
        <v>0</v>
      </c>
      <c r="AQ446" t="str">
        <f t="shared" si="238"/>
        <v>0</v>
      </c>
      <c r="AR446" t="str">
        <f t="shared" si="239"/>
        <v>0</v>
      </c>
      <c r="AS446" t="str">
        <f t="shared" si="240"/>
        <v>0</v>
      </c>
      <c r="AT446" t="str">
        <f t="shared" si="241"/>
        <v>0</v>
      </c>
      <c r="AU446" t="str">
        <f t="shared" si="242"/>
        <v>0</v>
      </c>
      <c r="AV446" t="str">
        <f t="shared" si="243"/>
        <v>0</v>
      </c>
      <c r="AW446" t="str">
        <f t="shared" si="244"/>
        <v>0</v>
      </c>
      <c r="AX446" t="str">
        <f t="shared" si="245"/>
        <v>0</v>
      </c>
      <c r="AY446" t="str">
        <f t="shared" si="246"/>
        <v>0</v>
      </c>
      <c r="AZ446" t="str">
        <f t="shared" si="247"/>
        <v>0</v>
      </c>
      <c r="BA446" t="str">
        <f t="shared" si="248"/>
        <v>0</v>
      </c>
      <c r="BB446" t="str">
        <f t="shared" si="249"/>
        <v>0</v>
      </c>
      <c r="BC446" t="str">
        <f t="shared" si="250"/>
        <v>0</v>
      </c>
      <c r="BD446" t="str">
        <f t="shared" si="251"/>
        <v>0</v>
      </c>
    </row>
    <row r="447" spans="1:56" x14ac:dyDescent="0.2">
      <c r="A447" s="1">
        <v>44143</v>
      </c>
      <c r="B447" t="s">
        <v>282</v>
      </c>
      <c r="C447" s="5">
        <v>3.28</v>
      </c>
      <c r="D447">
        <v>29.25</v>
      </c>
      <c r="E447">
        <v>28</v>
      </c>
      <c r="F447">
        <v>2</v>
      </c>
      <c r="G447">
        <v>28.82</v>
      </c>
      <c r="H447">
        <v>4.1400000000000006</v>
      </c>
      <c r="I447">
        <v>-3.8777522182057171</v>
      </c>
      <c r="J447">
        <v>23076.923076923078</v>
      </c>
      <c r="K447">
        <v>401059.82905982906</v>
      </c>
      <c r="L447">
        <v>21299.145299145301</v>
      </c>
      <c r="M447">
        <v>374.75934887813463</v>
      </c>
      <c r="N447">
        <v>3.8505425978014338E-6</v>
      </c>
      <c r="O447">
        <v>211.17021276595747</v>
      </c>
      <c r="P447">
        <v>-50.922818791946312</v>
      </c>
      <c r="Q447">
        <v>-0.16</v>
      </c>
      <c r="R447">
        <v>1.66</v>
      </c>
      <c r="S447" s="2">
        <v>15.10564490696941</v>
      </c>
      <c r="T447" s="2">
        <v>0.5991800693787489</v>
      </c>
      <c r="U447" t="str">
        <f t="shared" si="216"/>
        <v>0</v>
      </c>
      <c r="V447" t="str">
        <f t="shared" si="217"/>
        <v>0</v>
      </c>
      <c r="W447" t="str">
        <f t="shared" si="218"/>
        <v>0</v>
      </c>
      <c r="X447" t="str">
        <f t="shared" si="219"/>
        <v>0</v>
      </c>
      <c r="Y447" t="str">
        <f t="shared" si="220"/>
        <v>0</v>
      </c>
      <c r="Z447" t="str">
        <f t="shared" si="221"/>
        <v>0</v>
      </c>
      <c r="AA447" t="str">
        <f t="shared" si="222"/>
        <v>0</v>
      </c>
      <c r="AB447" t="str">
        <f t="shared" si="223"/>
        <v>0</v>
      </c>
      <c r="AC447" t="str">
        <f t="shared" si="224"/>
        <v>0</v>
      </c>
      <c r="AD447" t="str">
        <f t="shared" si="225"/>
        <v>0</v>
      </c>
      <c r="AE447" t="str">
        <f t="shared" si="226"/>
        <v>0</v>
      </c>
      <c r="AF447" t="str">
        <f t="shared" si="227"/>
        <v>0</v>
      </c>
      <c r="AG447" t="str">
        <f t="shared" si="228"/>
        <v>0</v>
      </c>
      <c r="AH447" t="str">
        <f t="shared" si="229"/>
        <v>0</v>
      </c>
      <c r="AI447" t="str">
        <f t="shared" si="230"/>
        <v>0</v>
      </c>
      <c r="AJ447" t="str">
        <f t="shared" si="231"/>
        <v>0</v>
      </c>
      <c r="AK447" t="str">
        <f t="shared" si="232"/>
        <v>0</v>
      </c>
      <c r="AL447" t="str">
        <f t="shared" si="233"/>
        <v>0</v>
      </c>
      <c r="AM447" t="str">
        <f t="shared" si="234"/>
        <v>1</v>
      </c>
      <c r="AN447" t="str">
        <f t="shared" si="235"/>
        <v>1</v>
      </c>
      <c r="AO447" t="str">
        <f t="shared" si="236"/>
        <v>1</v>
      </c>
      <c r="AP447" t="str">
        <f t="shared" si="237"/>
        <v>1</v>
      </c>
      <c r="AQ447" t="str">
        <f t="shared" si="238"/>
        <v>1</v>
      </c>
      <c r="AR447" t="str">
        <f t="shared" si="239"/>
        <v>1</v>
      </c>
      <c r="AS447" t="str">
        <f t="shared" si="240"/>
        <v>1</v>
      </c>
      <c r="AT447" t="str">
        <f t="shared" si="241"/>
        <v>1</v>
      </c>
      <c r="AU447" t="str">
        <f t="shared" si="242"/>
        <v>1</v>
      </c>
      <c r="AV447" t="str">
        <f t="shared" si="243"/>
        <v>0</v>
      </c>
      <c r="AW447" t="str">
        <f t="shared" si="244"/>
        <v>0</v>
      </c>
      <c r="AX447" t="str">
        <f t="shared" si="245"/>
        <v>0</v>
      </c>
      <c r="AY447" t="str">
        <f t="shared" si="246"/>
        <v>0</v>
      </c>
      <c r="AZ447" t="str">
        <f t="shared" si="247"/>
        <v>0</v>
      </c>
      <c r="BA447" t="str">
        <f t="shared" si="248"/>
        <v>0</v>
      </c>
      <c r="BB447" t="str">
        <f t="shared" si="249"/>
        <v>0</v>
      </c>
      <c r="BC447" t="str">
        <f t="shared" si="250"/>
        <v>0</v>
      </c>
      <c r="BD447" t="str">
        <f t="shared" si="251"/>
        <v>0</v>
      </c>
    </row>
    <row r="448" spans="1:56" x14ac:dyDescent="0.2">
      <c r="A448" s="1">
        <v>44143</v>
      </c>
      <c r="B448" t="s">
        <v>283</v>
      </c>
      <c r="C448" s="5">
        <v>132.9</v>
      </c>
      <c r="D448">
        <v>2.42</v>
      </c>
      <c r="E448">
        <v>29</v>
      </c>
      <c r="F448">
        <v>2</v>
      </c>
      <c r="G448">
        <v>11.77</v>
      </c>
      <c r="H448">
        <v>-9.2220000000000013</v>
      </c>
      <c r="I448">
        <v>-0.37052284890901183</v>
      </c>
      <c r="J448">
        <v>316115.70247933886</v>
      </c>
      <c r="K448">
        <v>1754132.2314049588</v>
      </c>
      <c r="L448">
        <v>-533471.07438016532</v>
      </c>
      <c r="M448">
        <v>168.86022135961665</v>
      </c>
      <c r="N448">
        <v>3.6400318044012889E-5</v>
      </c>
      <c r="O448">
        <v>37.499999999999993</v>
      </c>
      <c r="P448">
        <v>-81.384615384615387</v>
      </c>
      <c r="Q448">
        <v>-0.16</v>
      </c>
      <c r="R448">
        <v>1.66</v>
      </c>
      <c r="S448" s="2">
        <v>15.042372881355931</v>
      </c>
      <c r="T448" s="2">
        <v>2.9661016949152481</v>
      </c>
      <c r="U448" t="str">
        <f t="shared" si="216"/>
        <v>0</v>
      </c>
      <c r="V448" t="str">
        <f t="shared" si="217"/>
        <v>0</v>
      </c>
      <c r="W448" t="str">
        <f t="shared" si="218"/>
        <v>0</v>
      </c>
      <c r="X448" t="str">
        <f t="shared" si="219"/>
        <v>0</v>
      </c>
      <c r="Y448" t="str">
        <f t="shared" si="220"/>
        <v>0</v>
      </c>
      <c r="Z448" t="str">
        <f t="shared" si="221"/>
        <v>0</v>
      </c>
      <c r="AA448" t="str">
        <f t="shared" si="222"/>
        <v>0</v>
      </c>
      <c r="AB448" t="str">
        <f t="shared" si="223"/>
        <v>0</v>
      </c>
      <c r="AC448" t="str">
        <f t="shared" si="224"/>
        <v>0</v>
      </c>
      <c r="AD448" t="str">
        <f t="shared" si="225"/>
        <v>0</v>
      </c>
      <c r="AE448" t="str">
        <f t="shared" si="226"/>
        <v>0</v>
      </c>
      <c r="AF448" t="str">
        <f t="shared" si="227"/>
        <v>0</v>
      </c>
      <c r="AG448" t="str">
        <f t="shared" si="228"/>
        <v>0</v>
      </c>
      <c r="AH448" t="str">
        <f t="shared" si="229"/>
        <v>0</v>
      </c>
      <c r="AI448" t="str">
        <f t="shared" si="230"/>
        <v>0</v>
      </c>
      <c r="AJ448" t="str">
        <f t="shared" si="231"/>
        <v>0</v>
      </c>
      <c r="AK448" t="str">
        <f t="shared" si="232"/>
        <v>1</v>
      </c>
      <c r="AL448" t="str">
        <f t="shared" si="233"/>
        <v>1</v>
      </c>
      <c r="AM448" t="str">
        <f t="shared" si="234"/>
        <v>1</v>
      </c>
      <c r="AN448" t="str">
        <f t="shared" si="235"/>
        <v>1</v>
      </c>
      <c r="AO448" t="str">
        <f t="shared" si="236"/>
        <v>1</v>
      </c>
      <c r="AP448" t="str">
        <f t="shared" si="237"/>
        <v>1</v>
      </c>
      <c r="AQ448" t="str">
        <f t="shared" si="238"/>
        <v>1</v>
      </c>
      <c r="AR448" t="str">
        <f t="shared" si="239"/>
        <v>1</v>
      </c>
      <c r="AS448" t="str">
        <f t="shared" si="240"/>
        <v>1</v>
      </c>
      <c r="AT448" t="str">
        <f t="shared" si="241"/>
        <v>1</v>
      </c>
      <c r="AU448" t="str">
        <f t="shared" si="242"/>
        <v>1</v>
      </c>
      <c r="AV448" t="str">
        <f t="shared" si="243"/>
        <v>0</v>
      </c>
      <c r="AW448" t="str">
        <f t="shared" si="244"/>
        <v>0</v>
      </c>
      <c r="AX448" t="str">
        <f t="shared" si="245"/>
        <v>0</v>
      </c>
      <c r="AY448" t="str">
        <f t="shared" si="246"/>
        <v>0</v>
      </c>
      <c r="AZ448" t="str">
        <f t="shared" si="247"/>
        <v>0</v>
      </c>
      <c r="BA448" t="str">
        <f t="shared" si="248"/>
        <v>0</v>
      </c>
      <c r="BB448" t="str">
        <f t="shared" si="249"/>
        <v>0</v>
      </c>
      <c r="BC448" t="str">
        <f t="shared" si="250"/>
        <v>0</v>
      </c>
      <c r="BD448" t="str">
        <f t="shared" si="251"/>
        <v>0</v>
      </c>
    </row>
    <row r="449" spans="1:56" x14ac:dyDescent="0.2">
      <c r="A449" s="1">
        <v>44143</v>
      </c>
      <c r="B449" t="s">
        <v>212</v>
      </c>
      <c r="C449" s="5">
        <v>22750</v>
      </c>
      <c r="D449">
        <v>2.92</v>
      </c>
      <c r="E449">
        <v>34</v>
      </c>
      <c r="F449">
        <v>2</v>
      </c>
      <c r="G449">
        <v>39.340000000000003</v>
      </c>
      <c r="H449">
        <v>3.9819999999999989</v>
      </c>
      <c r="I449">
        <v>1.6713091922005585</v>
      </c>
      <c r="J449">
        <v>370205.47945205483</v>
      </c>
      <c r="K449">
        <v>3416780.8219178081</v>
      </c>
      <c r="L449">
        <v>-130479.45205479453</v>
      </c>
      <c r="M449">
        <v>202.44445917881788</v>
      </c>
      <c r="N449">
        <v>2.9924048162064962E-3</v>
      </c>
      <c r="O449">
        <v>356.17872207467587</v>
      </c>
      <c r="P449">
        <v>-58.87323943661972</v>
      </c>
      <c r="Q449">
        <v>-0.16</v>
      </c>
      <c r="R449">
        <v>1.66</v>
      </c>
      <c r="S449" s="2">
        <v>7.9454253611556984</v>
      </c>
      <c r="T449" s="2">
        <v>5.6982343499197396</v>
      </c>
      <c r="U449" t="str">
        <f t="shared" si="216"/>
        <v>0</v>
      </c>
      <c r="V449" t="str">
        <f t="shared" si="217"/>
        <v>0</v>
      </c>
      <c r="W449" t="str">
        <f t="shared" si="218"/>
        <v>0</v>
      </c>
      <c r="X449" t="str">
        <f t="shared" si="219"/>
        <v>0</v>
      </c>
      <c r="Y449" t="str">
        <f t="shared" si="220"/>
        <v>0</v>
      </c>
      <c r="Z449" t="str">
        <f t="shared" si="221"/>
        <v>0</v>
      </c>
      <c r="AA449" t="str">
        <f t="shared" si="222"/>
        <v>0</v>
      </c>
      <c r="AB449" t="str">
        <f t="shared" si="223"/>
        <v>0</v>
      </c>
      <c r="AC449" t="str">
        <f t="shared" si="224"/>
        <v>0</v>
      </c>
      <c r="AD449" t="str">
        <f t="shared" si="225"/>
        <v>0</v>
      </c>
      <c r="AE449" t="str">
        <f t="shared" si="226"/>
        <v>0</v>
      </c>
      <c r="AF449" t="str">
        <f t="shared" si="227"/>
        <v>0</v>
      </c>
      <c r="AG449" t="str">
        <f t="shared" si="228"/>
        <v>0</v>
      </c>
      <c r="AH449" t="str">
        <f t="shared" si="229"/>
        <v>0</v>
      </c>
      <c r="AI449" t="str">
        <f t="shared" si="230"/>
        <v>1</v>
      </c>
      <c r="AJ449" t="str">
        <f t="shared" si="231"/>
        <v>1</v>
      </c>
      <c r="AK449" t="str">
        <f t="shared" si="232"/>
        <v>1</v>
      </c>
      <c r="AL449" t="str">
        <f t="shared" si="233"/>
        <v>1</v>
      </c>
      <c r="AM449" t="str">
        <f t="shared" si="234"/>
        <v>1</v>
      </c>
      <c r="AN449" t="str">
        <f t="shared" si="235"/>
        <v>1</v>
      </c>
      <c r="AO449" t="str">
        <f t="shared" si="236"/>
        <v>1</v>
      </c>
      <c r="AP449" t="str">
        <f t="shared" si="237"/>
        <v>1</v>
      </c>
      <c r="AQ449" t="str">
        <f t="shared" si="238"/>
        <v>1</v>
      </c>
      <c r="AR449" t="str">
        <f t="shared" si="239"/>
        <v>0</v>
      </c>
      <c r="AS449" t="str">
        <f t="shared" si="240"/>
        <v>0</v>
      </c>
      <c r="AT449" t="str">
        <f t="shared" si="241"/>
        <v>0</v>
      </c>
      <c r="AU449" t="str">
        <f t="shared" si="242"/>
        <v>0</v>
      </c>
      <c r="AV449" t="str">
        <f t="shared" si="243"/>
        <v>0</v>
      </c>
      <c r="AW449" t="str">
        <f t="shared" si="244"/>
        <v>0</v>
      </c>
      <c r="AX449" t="str">
        <f t="shared" si="245"/>
        <v>0</v>
      </c>
      <c r="AY449" t="str">
        <f t="shared" si="246"/>
        <v>0</v>
      </c>
      <c r="AZ449" t="str">
        <f t="shared" si="247"/>
        <v>0</v>
      </c>
      <c r="BA449" t="str">
        <f t="shared" si="248"/>
        <v>0</v>
      </c>
      <c r="BB449" t="str">
        <f t="shared" si="249"/>
        <v>0</v>
      </c>
      <c r="BC449" t="str">
        <f t="shared" si="250"/>
        <v>0</v>
      </c>
      <c r="BD449" t="str">
        <f t="shared" si="251"/>
        <v>0</v>
      </c>
    </row>
    <row r="450" spans="1:56" x14ac:dyDescent="0.2">
      <c r="A450" s="1">
        <v>44143</v>
      </c>
      <c r="B450" t="s">
        <v>284</v>
      </c>
      <c r="C450" s="5">
        <v>11.77</v>
      </c>
      <c r="D450">
        <v>3.92</v>
      </c>
      <c r="E450">
        <v>35</v>
      </c>
      <c r="F450">
        <v>2</v>
      </c>
      <c r="G450">
        <v>35.979999999999997</v>
      </c>
      <c r="H450">
        <v>9.6159999999999997</v>
      </c>
      <c r="I450">
        <v>-40.45268114841258</v>
      </c>
      <c r="J450">
        <v>-234693.87755102041</v>
      </c>
      <c r="K450">
        <v>6325000</v>
      </c>
      <c r="L450">
        <v>141326.53061224491</v>
      </c>
      <c r="M450">
        <v>1017.957590785279</v>
      </c>
      <c r="N450">
        <v>7.061505412160932E-7</v>
      </c>
      <c r="O450">
        <v>163.08724832214762</v>
      </c>
      <c r="P450">
        <v>-37.678855325914149</v>
      </c>
      <c r="Q450">
        <v>-0.16</v>
      </c>
      <c r="R450">
        <v>1.66</v>
      </c>
      <c r="S450" s="2">
        <v>31.932773109243708</v>
      </c>
      <c r="T450" s="2">
        <v>10.71428571428571</v>
      </c>
      <c r="U450" t="str">
        <f t="shared" si="216"/>
        <v>0</v>
      </c>
      <c r="V450" t="str">
        <f t="shared" si="217"/>
        <v>0</v>
      </c>
      <c r="W450" t="str">
        <f t="shared" si="218"/>
        <v>0</v>
      </c>
      <c r="X450" t="str">
        <f t="shared" si="219"/>
        <v>0</v>
      </c>
      <c r="Y450" t="str">
        <f t="shared" si="220"/>
        <v>0</v>
      </c>
      <c r="Z450" t="str">
        <f t="shared" si="221"/>
        <v>0</v>
      </c>
      <c r="AA450" t="str">
        <f t="shared" si="222"/>
        <v>0</v>
      </c>
      <c r="AB450" t="str">
        <f t="shared" si="223"/>
        <v>0</v>
      </c>
      <c r="AC450" t="str">
        <f t="shared" si="224"/>
        <v>0</v>
      </c>
      <c r="AD450" t="str">
        <f t="shared" si="225"/>
        <v>0</v>
      </c>
      <c r="AE450" t="str">
        <f t="shared" si="226"/>
        <v>0</v>
      </c>
      <c r="AF450" t="str">
        <f t="shared" si="227"/>
        <v>1</v>
      </c>
      <c r="AG450" t="str">
        <f t="shared" si="228"/>
        <v>1</v>
      </c>
      <c r="AH450" t="str">
        <f t="shared" si="229"/>
        <v>1</v>
      </c>
      <c r="AI450" t="str">
        <f t="shared" si="230"/>
        <v>1</v>
      </c>
      <c r="AJ450" t="str">
        <f t="shared" si="231"/>
        <v>1</v>
      </c>
      <c r="AK450" t="str">
        <f t="shared" si="232"/>
        <v>1</v>
      </c>
      <c r="AL450" t="str">
        <f t="shared" si="233"/>
        <v>1</v>
      </c>
      <c r="AM450" t="str">
        <f t="shared" si="234"/>
        <v>1</v>
      </c>
      <c r="AN450" t="str">
        <f t="shared" si="235"/>
        <v>1</v>
      </c>
      <c r="AO450" t="str">
        <f t="shared" si="236"/>
        <v>1</v>
      </c>
      <c r="AP450" t="str">
        <f t="shared" si="237"/>
        <v>1</v>
      </c>
      <c r="AQ450" t="str">
        <f t="shared" si="238"/>
        <v>1</v>
      </c>
      <c r="AR450" t="str">
        <f t="shared" si="239"/>
        <v>1</v>
      </c>
      <c r="AS450" t="str">
        <f t="shared" si="240"/>
        <v>1</v>
      </c>
      <c r="AT450" t="str">
        <f t="shared" si="241"/>
        <v>1</v>
      </c>
      <c r="AU450" t="str">
        <f t="shared" si="242"/>
        <v>1</v>
      </c>
      <c r="AV450" t="str">
        <f t="shared" si="243"/>
        <v>1</v>
      </c>
      <c r="AW450" t="str">
        <f t="shared" si="244"/>
        <v>1</v>
      </c>
      <c r="AX450" t="str">
        <f t="shared" si="245"/>
        <v>1</v>
      </c>
      <c r="AY450" t="str">
        <f t="shared" si="246"/>
        <v>1</v>
      </c>
      <c r="AZ450" t="str">
        <f t="shared" si="247"/>
        <v>1</v>
      </c>
      <c r="BA450" t="str">
        <f t="shared" si="248"/>
        <v>0</v>
      </c>
      <c r="BB450" t="str">
        <f t="shared" si="249"/>
        <v>0</v>
      </c>
      <c r="BC450" t="str">
        <f t="shared" si="250"/>
        <v>0</v>
      </c>
      <c r="BD450" t="str">
        <f t="shared" si="251"/>
        <v>0</v>
      </c>
    </row>
    <row r="451" spans="1:56" x14ac:dyDescent="0.2">
      <c r="A451" s="1">
        <v>44143</v>
      </c>
      <c r="B451" t="s">
        <v>285</v>
      </c>
      <c r="C451" s="5">
        <v>175.92</v>
      </c>
      <c r="D451">
        <v>0.25</v>
      </c>
      <c r="E451">
        <v>38</v>
      </c>
      <c r="F451">
        <v>2</v>
      </c>
      <c r="G451">
        <v>28.16</v>
      </c>
      <c r="H451">
        <v>0.48000000000000043</v>
      </c>
      <c r="I451">
        <v>-16.387959866220733</v>
      </c>
      <c r="J451">
        <v>-8000000</v>
      </c>
      <c r="K451">
        <v>448000000</v>
      </c>
      <c r="L451">
        <v>-3512000</v>
      </c>
      <c r="M451">
        <v>2299.2821433635445</v>
      </c>
      <c r="N451">
        <v>2.3385766711713556E-7</v>
      </c>
      <c r="O451">
        <v>81.028240405503254</v>
      </c>
      <c r="P451">
        <v>-93.78109452736318</v>
      </c>
      <c r="Q451">
        <v>-0.16</v>
      </c>
      <c r="R451">
        <v>1.66</v>
      </c>
      <c r="S451" s="2">
        <v>1.8675721561969461</v>
      </c>
      <c r="T451" s="2">
        <v>54.159592529711368</v>
      </c>
      <c r="U451" t="str">
        <f t="shared" ref="U451:U514" si="252">IF(T451&gt;=41,"1","0")</f>
        <v>1</v>
      </c>
      <c r="V451" t="str">
        <f t="shared" ref="V451:V514" si="253">IF(T451&gt;=38,"1","0")</f>
        <v>1</v>
      </c>
      <c r="W451" t="str">
        <f t="shared" ref="W451:W514" si="254">IF(T451&gt;=35,"1","0")</f>
        <v>1</v>
      </c>
      <c r="X451" t="str">
        <f t="shared" ref="X451:X514" si="255">IF(T451&gt;=32,"1","0")</f>
        <v>1</v>
      </c>
      <c r="Y451" t="str">
        <f t="shared" ref="Y451:Y514" si="256">IF(T451&gt;=29,"1","0")</f>
        <v>1</v>
      </c>
      <c r="Z451" t="str">
        <f t="shared" ref="Z451:Z514" si="257">IF(T451&gt;=26,"1","0")</f>
        <v>1</v>
      </c>
      <c r="AA451" t="str">
        <f t="shared" ref="AA451:AA514" si="258">IF(T451&gt;=23,"1","0")</f>
        <v>1</v>
      </c>
      <c r="AB451" t="str">
        <f t="shared" ref="AB451:AB514" si="259">IF(T451&gt;=20,"1","0")</f>
        <v>1</v>
      </c>
      <c r="AC451" t="str">
        <f t="shared" ref="AC451:AC514" si="260">IF(T451&gt;=17,"1","0")</f>
        <v>1</v>
      </c>
      <c r="AD451" t="str">
        <f t="shared" ref="AD451:AD514" si="261">IF(T451&gt;=14,"1","0")</f>
        <v>1</v>
      </c>
      <c r="AE451" t="str">
        <f t="shared" ref="AE451:AE514" si="262">IF(T451&gt;=12,"1","0")</f>
        <v>1</v>
      </c>
      <c r="AF451" t="str">
        <f t="shared" ref="AF451:AF514" si="263">IF(T451&gt;=10,"1","0")</f>
        <v>1</v>
      </c>
      <c r="AG451" t="str">
        <f t="shared" ref="AG451:AG514" si="264">IF(T451&gt;=8,"1","0")</f>
        <v>1</v>
      </c>
      <c r="AH451" t="str">
        <f t="shared" ref="AH451:AH514" si="265">IF(T451&gt;=6,"1","0")</f>
        <v>1</v>
      </c>
      <c r="AI451" t="str">
        <f t="shared" ref="AI451:AI514" si="266">IF(T451&gt;=4,"1","0")</f>
        <v>1</v>
      </c>
      <c r="AJ451" t="str">
        <f t="shared" ref="AJ451:AJ514" si="267">IF(T451&gt;=3,"1","0")</f>
        <v>1</v>
      </c>
      <c r="AK451" t="str">
        <f t="shared" ref="AK451:AK514" si="268">IF(T451&gt;=2,"1","0")</f>
        <v>1</v>
      </c>
      <c r="AL451" t="str">
        <f t="shared" ref="AL451:AL514" si="269">IF(T451&gt;=1,"1","0")</f>
        <v>1</v>
      </c>
      <c r="AM451" t="str">
        <f t="shared" ref="AM451:AM514" si="270">IF(S451&gt;=1,"1","0")</f>
        <v>1</v>
      </c>
      <c r="AN451" t="str">
        <f t="shared" ref="AN451:AN514" si="271">IF(S451&gt;=2,"1","0")</f>
        <v>0</v>
      </c>
      <c r="AO451" t="str">
        <f t="shared" ref="AO451:AO514" si="272">IF(S451&gt;=3,"1","0")</f>
        <v>0</v>
      </c>
      <c r="AP451" t="str">
        <f t="shared" ref="AP451:AP514" si="273">IF(S451&gt;=4,"1","0")</f>
        <v>0</v>
      </c>
      <c r="AQ451" t="str">
        <f t="shared" ref="AQ451:AQ514" si="274">IF(S451&gt;=6,"1","0")</f>
        <v>0</v>
      </c>
      <c r="AR451" t="str">
        <f t="shared" ref="AR451:AR514" si="275">IF(S451&gt;=8,"1","0")</f>
        <v>0</v>
      </c>
      <c r="AS451" t="str">
        <f t="shared" ref="AS451:AS514" si="276">IF(S451&gt;=10,"1","0")</f>
        <v>0</v>
      </c>
      <c r="AT451" t="str">
        <f t="shared" ref="AT451:AT514" si="277">IF(S451&gt;=12,"1","0")</f>
        <v>0</v>
      </c>
      <c r="AU451" t="str">
        <f t="shared" ref="AU451:AU514" si="278">IF(S451&gt;=14,"1","0")</f>
        <v>0</v>
      </c>
      <c r="AV451" t="str">
        <f t="shared" ref="AV451:AV514" si="279">IF(S451&gt;=17,"1","0")</f>
        <v>0</v>
      </c>
      <c r="AW451" t="str">
        <f t="shared" ref="AW451:AW514" si="280">IF(S451&gt;=20,"1","0")</f>
        <v>0</v>
      </c>
      <c r="AX451" t="str">
        <f t="shared" ref="AX451:AX514" si="281">IF(S451&gt;=23,"1","0")</f>
        <v>0</v>
      </c>
      <c r="AY451" t="str">
        <f t="shared" ref="AY451:AY514" si="282">IF(S451&gt;=26,"1","0")</f>
        <v>0</v>
      </c>
      <c r="AZ451" t="str">
        <f t="shared" ref="AZ451:AZ514" si="283">IF(S451&gt;=29,"1","0")</f>
        <v>0</v>
      </c>
      <c r="BA451" t="str">
        <f t="shared" ref="BA451:BA514" si="284">IF(S451&gt;=32,"1","0")</f>
        <v>0</v>
      </c>
      <c r="BB451" t="str">
        <f t="shared" ref="BB451:BB514" si="285">IF(S451&gt;=35,"1","0")</f>
        <v>0</v>
      </c>
      <c r="BC451" t="str">
        <f t="shared" ref="BC451:BC514" si="286">IF(S451&gt;=38,"1","0")</f>
        <v>0</v>
      </c>
      <c r="BD451" t="str">
        <f t="shared" ref="BD451:BD514" si="287">IF(S451&gt;=41,"1","0")</f>
        <v>0</v>
      </c>
    </row>
    <row r="452" spans="1:56" x14ac:dyDescent="0.2">
      <c r="A452" s="1">
        <v>44143</v>
      </c>
      <c r="B452" t="s">
        <v>286</v>
      </c>
      <c r="C452" s="5">
        <v>6.49</v>
      </c>
      <c r="D452">
        <v>4.1100000000000003</v>
      </c>
      <c r="E452">
        <v>39</v>
      </c>
      <c r="F452">
        <v>2</v>
      </c>
      <c r="G452">
        <v>34.880000000000003</v>
      </c>
      <c r="H452">
        <v>7.3400000000000034</v>
      </c>
      <c r="I452">
        <v>-8.9499335400974722</v>
      </c>
      <c r="J452">
        <v>729927.00729927002</v>
      </c>
      <c r="K452">
        <v>13381995.133819951</v>
      </c>
      <c r="L452">
        <v>-9975.6690997566893</v>
      </c>
      <c r="M452">
        <v>3672.2571541281782</v>
      </c>
      <c r="N452">
        <v>2.49884471747692E-7</v>
      </c>
      <c r="O452">
        <v>89.400921658986192</v>
      </c>
      <c r="P452">
        <v>-69.555555555555557</v>
      </c>
      <c r="Q452">
        <v>-0.16</v>
      </c>
      <c r="R452">
        <v>1.66</v>
      </c>
      <c r="S452" s="2">
        <v>1.886792452830204</v>
      </c>
      <c r="T452" s="2">
        <v>43.396226415094333</v>
      </c>
      <c r="U452" t="str">
        <f t="shared" si="252"/>
        <v>1</v>
      </c>
      <c r="V452" t="str">
        <f t="shared" si="253"/>
        <v>1</v>
      </c>
      <c r="W452" t="str">
        <f t="shared" si="254"/>
        <v>1</v>
      </c>
      <c r="X452" t="str">
        <f t="shared" si="255"/>
        <v>1</v>
      </c>
      <c r="Y452" t="str">
        <f t="shared" si="256"/>
        <v>1</v>
      </c>
      <c r="Z452" t="str">
        <f t="shared" si="257"/>
        <v>1</v>
      </c>
      <c r="AA452" t="str">
        <f t="shared" si="258"/>
        <v>1</v>
      </c>
      <c r="AB452" t="str">
        <f t="shared" si="259"/>
        <v>1</v>
      </c>
      <c r="AC452" t="str">
        <f t="shared" si="260"/>
        <v>1</v>
      </c>
      <c r="AD452" t="str">
        <f t="shared" si="261"/>
        <v>1</v>
      </c>
      <c r="AE452" t="str">
        <f t="shared" si="262"/>
        <v>1</v>
      </c>
      <c r="AF452" t="str">
        <f t="shared" si="263"/>
        <v>1</v>
      </c>
      <c r="AG452" t="str">
        <f t="shared" si="264"/>
        <v>1</v>
      </c>
      <c r="AH452" t="str">
        <f t="shared" si="265"/>
        <v>1</v>
      </c>
      <c r="AI452" t="str">
        <f t="shared" si="266"/>
        <v>1</v>
      </c>
      <c r="AJ452" t="str">
        <f t="shared" si="267"/>
        <v>1</v>
      </c>
      <c r="AK452" t="str">
        <f t="shared" si="268"/>
        <v>1</v>
      </c>
      <c r="AL452" t="str">
        <f t="shared" si="269"/>
        <v>1</v>
      </c>
      <c r="AM452" t="str">
        <f t="shared" si="270"/>
        <v>1</v>
      </c>
      <c r="AN452" t="str">
        <f t="shared" si="271"/>
        <v>0</v>
      </c>
      <c r="AO452" t="str">
        <f t="shared" si="272"/>
        <v>0</v>
      </c>
      <c r="AP452" t="str">
        <f t="shared" si="273"/>
        <v>0</v>
      </c>
      <c r="AQ452" t="str">
        <f t="shared" si="274"/>
        <v>0</v>
      </c>
      <c r="AR452" t="str">
        <f t="shared" si="275"/>
        <v>0</v>
      </c>
      <c r="AS452" t="str">
        <f t="shared" si="276"/>
        <v>0</v>
      </c>
      <c r="AT452" t="str">
        <f t="shared" si="277"/>
        <v>0</v>
      </c>
      <c r="AU452" t="str">
        <f t="shared" si="278"/>
        <v>0</v>
      </c>
      <c r="AV452" t="str">
        <f t="shared" si="279"/>
        <v>0</v>
      </c>
      <c r="AW452" t="str">
        <f t="shared" si="280"/>
        <v>0</v>
      </c>
      <c r="AX452" t="str">
        <f t="shared" si="281"/>
        <v>0</v>
      </c>
      <c r="AY452" t="str">
        <f t="shared" si="282"/>
        <v>0</v>
      </c>
      <c r="AZ452" t="str">
        <f t="shared" si="283"/>
        <v>0</v>
      </c>
      <c r="BA452" t="str">
        <f t="shared" si="284"/>
        <v>0</v>
      </c>
      <c r="BB452" t="str">
        <f t="shared" si="285"/>
        <v>0</v>
      </c>
      <c r="BC452" t="str">
        <f t="shared" si="286"/>
        <v>0</v>
      </c>
      <c r="BD452" t="str">
        <f t="shared" si="287"/>
        <v>0</v>
      </c>
    </row>
    <row r="453" spans="1:56" x14ac:dyDescent="0.2">
      <c r="A453" s="1">
        <v>44143</v>
      </c>
      <c r="B453" t="s">
        <v>287</v>
      </c>
      <c r="C453" s="5">
        <v>55.19</v>
      </c>
      <c r="D453">
        <v>10.86</v>
      </c>
      <c r="E453">
        <v>43</v>
      </c>
      <c r="F453">
        <v>2</v>
      </c>
      <c r="G453">
        <v>31.72</v>
      </c>
      <c r="H453">
        <v>-3.2759999999999958</v>
      </c>
      <c r="I453">
        <v>0.74211502782931427</v>
      </c>
      <c r="J453">
        <v>-216022.09944751381</v>
      </c>
      <c r="K453">
        <v>2349907.9189686924</v>
      </c>
      <c r="L453">
        <v>-23480.662983425416</v>
      </c>
      <c r="M453">
        <v>68.413901594309749</v>
      </c>
      <c r="N453">
        <v>1.0605427926806982E-5</v>
      </c>
      <c r="O453">
        <v>24.827586206896555</v>
      </c>
      <c r="P453">
        <v>-49.722222222222229</v>
      </c>
      <c r="Q453">
        <v>-0.16</v>
      </c>
      <c r="R453">
        <v>1.66</v>
      </c>
      <c r="S453" s="2">
        <v>73.252279635258361</v>
      </c>
      <c r="T453" s="2">
        <v>9.1185410334346457</v>
      </c>
      <c r="U453" t="str">
        <f t="shared" si="252"/>
        <v>0</v>
      </c>
      <c r="V453" t="str">
        <f t="shared" si="253"/>
        <v>0</v>
      </c>
      <c r="W453" t="str">
        <f t="shared" si="254"/>
        <v>0</v>
      </c>
      <c r="X453" t="str">
        <f t="shared" si="255"/>
        <v>0</v>
      </c>
      <c r="Y453" t="str">
        <f t="shared" si="256"/>
        <v>0</v>
      </c>
      <c r="Z453" t="str">
        <f t="shared" si="257"/>
        <v>0</v>
      </c>
      <c r="AA453" t="str">
        <f t="shared" si="258"/>
        <v>0</v>
      </c>
      <c r="AB453" t="str">
        <f t="shared" si="259"/>
        <v>0</v>
      </c>
      <c r="AC453" t="str">
        <f t="shared" si="260"/>
        <v>0</v>
      </c>
      <c r="AD453" t="str">
        <f t="shared" si="261"/>
        <v>0</v>
      </c>
      <c r="AE453" t="str">
        <f t="shared" si="262"/>
        <v>0</v>
      </c>
      <c r="AF453" t="str">
        <f t="shared" si="263"/>
        <v>0</v>
      </c>
      <c r="AG453" t="str">
        <f t="shared" si="264"/>
        <v>1</v>
      </c>
      <c r="AH453" t="str">
        <f t="shared" si="265"/>
        <v>1</v>
      </c>
      <c r="AI453" t="str">
        <f t="shared" si="266"/>
        <v>1</v>
      </c>
      <c r="AJ453" t="str">
        <f t="shared" si="267"/>
        <v>1</v>
      </c>
      <c r="AK453" t="str">
        <f t="shared" si="268"/>
        <v>1</v>
      </c>
      <c r="AL453" t="str">
        <f t="shared" si="269"/>
        <v>1</v>
      </c>
      <c r="AM453" t="str">
        <f t="shared" si="270"/>
        <v>1</v>
      </c>
      <c r="AN453" t="str">
        <f t="shared" si="271"/>
        <v>1</v>
      </c>
      <c r="AO453" t="str">
        <f t="shared" si="272"/>
        <v>1</v>
      </c>
      <c r="AP453" t="str">
        <f t="shared" si="273"/>
        <v>1</v>
      </c>
      <c r="AQ453" t="str">
        <f t="shared" si="274"/>
        <v>1</v>
      </c>
      <c r="AR453" t="str">
        <f t="shared" si="275"/>
        <v>1</v>
      </c>
      <c r="AS453" t="str">
        <f t="shared" si="276"/>
        <v>1</v>
      </c>
      <c r="AT453" t="str">
        <f t="shared" si="277"/>
        <v>1</v>
      </c>
      <c r="AU453" t="str">
        <f t="shared" si="278"/>
        <v>1</v>
      </c>
      <c r="AV453" t="str">
        <f t="shared" si="279"/>
        <v>1</v>
      </c>
      <c r="AW453" t="str">
        <f t="shared" si="280"/>
        <v>1</v>
      </c>
      <c r="AX453" t="str">
        <f t="shared" si="281"/>
        <v>1</v>
      </c>
      <c r="AY453" t="str">
        <f t="shared" si="282"/>
        <v>1</v>
      </c>
      <c r="AZ453" t="str">
        <f t="shared" si="283"/>
        <v>1</v>
      </c>
      <c r="BA453" t="str">
        <f t="shared" si="284"/>
        <v>1</v>
      </c>
      <c r="BB453" t="str">
        <f t="shared" si="285"/>
        <v>1</v>
      </c>
      <c r="BC453" t="str">
        <f t="shared" si="286"/>
        <v>1</v>
      </c>
      <c r="BD453" t="str">
        <f t="shared" si="287"/>
        <v>1</v>
      </c>
    </row>
    <row r="454" spans="1:56" x14ac:dyDescent="0.2">
      <c r="A454" s="1">
        <v>44143</v>
      </c>
      <c r="B454" t="s">
        <v>288</v>
      </c>
      <c r="C454" s="5">
        <v>23.45</v>
      </c>
      <c r="D454">
        <v>2.34</v>
      </c>
      <c r="E454">
        <v>52</v>
      </c>
      <c r="F454">
        <v>2</v>
      </c>
      <c r="G454">
        <v>20.37</v>
      </c>
      <c r="H454">
        <v>-7.4519999999999946</v>
      </c>
      <c r="I454">
        <v>-2.0920502092050319</v>
      </c>
      <c r="J454">
        <v>285042.73504273506</v>
      </c>
      <c r="K454">
        <v>1128632.4786324787</v>
      </c>
      <c r="L454">
        <v>60683.760683760687</v>
      </c>
      <c r="M454">
        <v>344.03278642700405</v>
      </c>
      <c r="N454">
        <v>7.3281479004621885E-6</v>
      </c>
      <c r="O454">
        <v>160</v>
      </c>
      <c r="P454">
        <v>-47.415730337078656</v>
      </c>
      <c r="Q454">
        <v>-0.16</v>
      </c>
      <c r="R454">
        <v>1.66</v>
      </c>
      <c r="S454" s="2">
        <v>31.914893617021271</v>
      </c>
      <c r="T454" s="2">
        <v>7.6595744680851121</v>
      </c>
      <c r="U454" t="str">
        <f t="shared" si="252"/>
        <v>0</v>
      </c>
      <c r="V454" t="str">
        <f t="shared" si="253"/>
        <v>0</v>
      </c>
      <c r="W454" t="str">
        <f t="shared" si="254"/>
        <v>0</v>
      </c>
      <c r="X454" t="str">
        <f t="shared" si="255"/>
        <v>0</v>
      </c>
      <c r="Y454" t="str">
        <f t="shared" si="256"/>
        <v>0</v>
      </c>
      <c r="Z454" t="str">
        <f t="shared" si="257"/>
        <v>0</v>
      </c>
      <c r="AA454" t="str">
        <f t="shared" si="258"/>
        <v>0</v>
      </c>
      <c r="AB454" t="str">
        <f t="shared" si="259"/>
        <v>0</v>
      </c>
      <c r="AC454" t="str">
        <f t="shared" si="260"/>
        <v>0</v>
      </c>
      <c r="AD454" t="str">
        <f t="shared" si="261"/>
        <v>0</v>
      </c>
      <c r="AE454" t="str">
        <f t="shared" si="262"/>
        <v>0</v>
      </c>
      <c r="AF454" t="str">
        <f t="shared" si="263"/>
        <v>0</v>
      </c>
      <c r="AG454" t="str">
        <f t="shared" si="264"/>
        <v>0</v>
      </c>
      <c r="AH454" t="str">
        <f t="shared" si="265"/>
        <v>1</v>
      </c>
      <c r="AI454" t="str">
        <f t="shared" si="266"/>
        <v>1</v>
      </c>
      <c r="AJ454" t="str">
        <f t="shared" si="267"/>
        <v>1</v>
      </c>
      <c r="AK454" t="str">
        <f t="shared" si="268"/>
        <v>1</v>
      </c>
      <c r="AL454" t="str">
        <f t="shared" si="269"/>
        <v>1</v>
      </c>
      <c r="AM454" t="str">
        <f t="shared" si="270"/>
        <v>1</v>
      </c>
      <c r="AN454" t="str">
        <f t="shared" si="271"/>
        <v>1</v>
      </c>
      <c r="AO454" t="str">
        <f t="shared" si="272"/>
        <v>1</v>
      </c>
      <c r="AP454" t="str">
        <f t="shared" si="273"/>
        <v>1</v>
      </c>
      <c r="AQ454" t="str">
        <f t="shared" si="274"/>
        <v>1</v>
      </c>
      <c r="AR454" t="str">
        <f t="shared" si="275"/>
        <v>1</v>
      </c>
      <c r="AS454" t="str">
        <f t="shared" si="276"/>
        <v>1</v>
      </c>
      <c r="AT454" t="str">
        <f t="shared" si="277"/>
        <v>1</v>
      </c>
      <c r="AU454" t="str">
        <f t="shared" si="278"/>
        <v>1</v>
      </c>
      <c r="AV454" t="str">
        <f t="shared" si="279"/>
        <v>1</v>
      </c>
      <c r="AW454" t="str">
        <f t="shared" si="280"/>
        <v>1</v>
      </c>
      <c r="AX454" t="str">
        <f t="shared" si="281"/>
        <v>1</v>
      </c>
      <c r="AY454" t="str">
        <f t="shared" si="282"/>
        <v>1</v>
      </c>
      <c r="AZ454" t="str">
        <f t="shared" si="283"/>
        <v>1</v>
      </c>
      <c r="BA454" t="str">
        <f t="shared" si="284"/>
        <v>0</v>
      </c>
      <c r="BB454" t="str">
        <f t="shared" si="285"/>
        <v>0</v>
      </c>
      <c r="BC454" t="str">
        <f t="shared" si="286"/>
        <v>0</v>
      </c>
      <c r="BD454" t="str">
        <f t="shared" si="287"/>
        <v>0</v>
      </c>
    </row>
    <row r="455" spans="1:56" x14ac:dyDescent="0.2">
      <c r="A455" s="1">
        <v>44143</v>
      </c>
      <c r="B455" t="s">
        <v>220</v>
      </c>
      <c r="C455" s="5">
        <v>45.3</v>
      </c>
      <c r="D455">
        <v>0.48980000000000001</v>
      </c>
      <c r="E455">
        <v>55</v>
      </c>
      <c r="F455">
        <v>2</v>
      </c>
      <c r="G455">
        <v>28.19</v>
      </c>
      <c r="H455">
        <v>0.41999999999999821</v>
      </c>
      <c r="I455">
        <v>0.57494866529774635</v>
      </c>
      <c r="J455">
        <v>-171498.57084524294</v>
      </c>
      <c r="K455">
        <v>379746.83544303797</v>
      </c>
      <c r="L455">
        <v>120457.32952225397</v>
      </c>
      <c r="M455">
        <v>25.064823702042226</v>
      </c>
      <c r="N455">
        <v>5.2838771761000787E-5</v>
      </c>
      <c r="O455">
        <v>57.340186315451326</v>
      </c>
      <c r="P455">
        <v>-81.376425855513318</v>
      </c>
      <c r="Q455">
        <v>-0.16</v>
      </c>
      <c r="R455">
        <v>1.66</v>
      </c>
      <c r="S455" s="2">
        <v>15.130260521042089</v>
      </c>
      <c r="T455" s="2">
        <v>9.7194388777555094</v>
      </c>
      <c r="U455" t="str">
        <f t="shared" si="252"/>
        <v>0</v>
      </c>
      <c r="V455" t="str">
        <f t="shared" si="253"/>
        <v>0</v>
      </c>
      <c r="W455" t="str">
        <f t="shared" si="254"/>
        <v>0</v>
      </c>
      <c r="X455" t="str">
        <f t="shared" si="255"/>
        <v>0</v>
      </c>
      <c r="Y455" t="str">
        <f t="shared" si="256"/>
        <v>0</v>
      </c>
      <c r="Z455" t="str">
        <f t="shared" si="257"/>
        <v>0</v>
      </c>
      <c r="AA455" t="str">
        <f t="shared" si="258"/>
        <v>0</v>
      </c>
      <c r="AB455" t="str">
        <f t="shared" si="259"/>
        <v>0</v>
      </c>
      <c r="AC455" t="str">
        <f t="shared" si="260"/>
        <v>0</v>
      </c>
      <c r="AD455" t="str">
        <f t="shared" si="261"/>
        <v>0</v>
      </c>
      <c r="AE455" t="str">
        <f t="shared" si="262"/>
        <v>0</v>
      </c>
      <c r="AF455" t="str">
        <f t="shared" si="263"/>
        <v>0</v>
      </c>
      <c r="AG455" t="str">
        <f t="shared" si="264"/>
        <v>1</v>
      </c>
      <c r="AH455" t="str">
        <f t="shared" si="265"/>
        <v>1</v>
      </c>
      <c r="AI455" t="str">
        <f t="shared" si="266"/>
        <v>1</v>
      </c>
      <c r="AJ455" t="str">
        <f t="shared" si="267"/>
        <v>1</v>
      </c>
      <c r="AK455" t="str">
        <f t="shared" si="268"/>
        <v>1</v>
      </c>
      <c r="AL455" t="str">
        <f t="shared" si="269"/>
        <v>1</v>
      </c>
      <c r="AM455" t="str">
        <f t="shared" si="270"/>
        <v>1</v>
      </c>
      <c r="AN455" t="str">
        <f t="shared" si="271"/>
        <v>1</v>
      </c>
      <c r="AO455" t="str">
        <f t="shared" si="272"/>
        <v>1</v>
      </c>
      <c r="AP455" t="str">
        <f t="shared" si="273"/>
        <v>1</v>
      </c>
      <c r="AQ455" t="str">
        <f t="shared" si="274"/>
        <v>1</v>
      </c>
      <c r="AR455" t="str">
        <f t="shared" si="275"/>
        <v>1</v>
      </c>
      <c r="AS455" t="str">
        <f t="shared" si="276"/>
        <v>1</v>
      </c>
      <c r="AT455" t="str">
        <f t="shared" si="277"/>
        <v>1</v>
      </c>
      <c r="AU455" t="str">
        <f t="shared" si="278"/>
        <v>1</v>
      </c>
      <c r="AV455" t="str">
        <f t="shared" si="279"/>
        <v>0</v>
      </c>
      <c r="AW455" t="str">
        <f t="shared" si="280"/>
        <v>0</v>
      </c>
      <c r="AX455" t="str">
        <f t="shared" si="281"/>
        <v>0</v>
      </c>
      <c r="AY455" t="str">
        <f t="shared" si="282"/>
        <v>0</v>
      </c>
      <c r="AZ455" t="str">
        <f t="shared" si="283"/>
        <v>0</v>
      </c>
      <c r="BA455" t="str">
        <f t="shared" si="284"/>
        <v>0</v>
      </c>
      <c r="BB455" t="str">
        <f t="shared" si="285"/>
        <v>0</v>
      </c>
      <c r="BC455" t="str">
        <f t="shared" si="286"/>
        <v>0</v>
      </c>
      <c r="BD455" t="str">
        <f t="shared" si="287"/>
        <v>0</v>
      </c>
    </row>
    <row r="456" spans="1:56" x14ac:dyDescent="0.2">
      <c r="A456" s="1">
        <v>44143</v>
      </c>
      <c r="B456" t="s">
        <v>289</v>
      </c>
      <c r="C456" s="5">
        <v>108.63</v>
      </c>
      <c r="D456">
        <v>29.26</v>
      </c>
      <c r="E456">
        <v>57</v>
      </c>
      <c r="F456">
        <v>1</v>
      </c>
      <c r="G456">
        <v>15.67</v>
      </c>
      <c r="H456">
        <v>2.7500000000000022</v>
      </c>
      <c r="I456">
        <v>0.17117425539199146</v>
      </c>
      <c r="J456">
        <v>205058.0997949419</v>
      </c>
      <c r="K456">
        <v>2665755.2973342445</v>
      </c>
      <c r="L456">
        <v>-236056.04921394394</v>
      </c>
      <c r="M456">
        <v>232.61174418298637</v>
      </c>
      <c r="N456">
        <v>1.950811113966482E-5</v>
      </c>
      <c r="O456">
        <v>469.26070038910507</v>
      </c>
      <c r="P456">
        <v>-5.4604200323101706</v>
      </c>
      <c r="Q456">
        <v>-0.16</v>
      </c>
      <c r="R456">
        <v>1.66</v>
      </c>
      <c r="S456" s="2">
        <v>15.909929863418229</v>
      </c>
      <c r="T456" s="2">
        <v>7.7150239940937606</v>
      </c>
      <c r="U456" t="str">
        <f t="shared" si="252"/>
        <v>0</v>
      </c>
      <c r="V456" t="str">
        <f t="shared" si="253"/>
        <v>0</v>
      </c>
      <c r="W456" t="str">
        <f t="shared" si="254"/>
        <v>0</v>
      </c>
      <c r="X456" t="str">
        <f t="shared" si="255"/>
        <v>0</v>
      </c>
      <c r="Y456" t="str">
        <f t="shared" si="256"/>
        <v>0</v>
      </c>
      <c r="Z456" t="str">
        <f t="shared" si="257"/>
        <v>0</v>
      </c>
      <c r="AA456" t="str">
        <f t="shared" si="258"/>
        <v>0</v>
      </c>
      <c r="AB456" t="str">
        <f t="shared" si="259"/>
        <v>0</v>
      </c>
      <c r="AC456" t="str">
        <f t="shared" si="260"/>
        <v>0</v>
      </c>
      <c r="AD456" t="str">
        <f t="shared" si="261"/>
        <v>0</v>
      </c>
      <c r="AE456" t="str">
        <f t="shared" si="262"/>
        <v>0</v>
      </c>
      <c r="AF456" t="str">
        <f t="shared" si="263"/>
        <v>0</v>
      </c>
      <c r="AG456" t="str">
        <f t="shared" si="264"/>
        <v>0</v>
      </c>
      <c r="AH456" t="str">
        <f t="shared" si="265"/>
        <v>1</v>
      </c>
      <c r="AI456" t="str">
        <f t="shared" si="266"/>
        <v>1</v>
      </c>
      <c r="AJ456" t="str">
        <f t="shared" si="267"/>
        <v>1</v>
      </c>
      <c r="AK456" t="str">
        <f t="shared" si="268"/>
        <v>1</v>
      </c>
      <c r="AL456" t="str">
        <f t="shared" si="269"/>
        <v>1</v>
      </c>
      <c r="AM456" t="str">
        <f t="shared" si="270"/>
        <v>1</v>
      </c>
      <c r="AN456" t="str">
        <f t="shared" si="271"/>
        <v>1</v>
      </c>
      <c r="AO456" t="str">
        <f t="shared" si="272"/>
        <v>1</v>
      </c>
      <c r="AP456" t="str">
        <f t="shared" si="273"/>
        <v>1</v>
      </c>
      <c r="AQ456" t="str">
        <f t="shared" si="274"/>
        <v>1</v>
      </c>
      <c r="AR456" t="str">
        <f t="shared" si="275"/>
        <v>1</v>
      </c>
      <c r="AS456" t="str">
        <f t="shared" si="276"/>
        <v>1</v>
      </c>
      <c r="AT456" t="str">
        <f t="shared" si="277"/>
        <v>1</v>
      </c>
      <c r="AU456" t="str">
        <f t="shared" si="278"/>
        <v>1</v>
      </c>
      <c r="AV456" t="str">
        <f t="shared" si="279"/>
        <v>0</v>
      </c>
      <c r="AW456" t="str">
        <f t="shared" si="280"/>
        <v>0</v>
      </c>
      <c r="AX456" t="str">
        <f t="shared" si="281"/>
        <v>0</v>
      </c>
      <c r="AY456" t="str">
        <f t="shared" si="282"/>
        <v>0</v>
      </c>
      <c r="AZ456" t="str">
        <f t="shared" si="283"/>
        <v>0</v>
      </c>
      <c r="BA456" t="str">
        <f t="shared" si="284"/>
        <v>0</v>
      </c>
      <c r="BB456" t="str">
        <f t="shared" si="285"/>
        <v>0</v>
      </c>
      <c r="BC456" t="str">
        <f t="shared" si="286"/>
        <v>0</v>
      </c>
      <c r="BD456" t="str">
        <f t="shared" si="287"/>
        <v>0</v>
      </c>
    </row>
    <row r="457" spans="1:56" x14ac:dyDescent="0.2">
      <c r="A457" s="1">
        <v>44143</v>
      </c>
      <c r="B457" t="s">
        <v>290</v>
      </c>
      <c r="C457" s="5">
        <v>41.98</v>
      </c>
      <c r="D457">
        <v>1.04</v>
      </c>
      <c r="E457">
        <v>59</v>
      </c>
      <c r="F457">
        <v>1</v>
      </c>
      <c r="G457">
        <v>34.85</v>
      </c>
      <c r="H457">
        <v>3.198000000000004</v>
      </c>
      <c r="I457">
        <v>2.2615535889872302</v>
      </c>
      <c r="J457">
        <v>373076.92307692306</v>
      </c>
      <c r="K457">
        <v>571153.84615384613</v>
      </c>
      <c r="L457">
        <v>215384.61538461538</v>
      </c>
      <c r="M457">
        <v>59.706279094093787</v>
      </c>
      <c r="N457">
        <v>2.9537129677708962E-5</v>
      </c>
      <c r="O457">
        <v>12.957532312371031</v>
      </c>
      <c r="P457">
        <v>-96.444444444444443</v>
      </c>
      <c r="Q457">
        <v>-0.16</v>
      </c>
      <c r="R457">
        <v>1.66</v>
      </c>
      <c r="S457" s="2">
        <v>4.0000000000000044</v>
      </c>
      <c r="T457" s="2">
        <v>6.1899999999999959</v>
      </c>
      <c r="U457" t="str">
        <f t="shared" si="252"/>
        <v>0</v>
      </c>
      <c r="V457" t="str">
        <f t="shared" si="253"/>
        <v>0</v>
      </c>
      <c r="W457" t="str">
        <f t="shared" si="254"/>
        <v>0</v>
      </c>
      <c r="X457" t="str">
        <f t="shared" si="255"/>
        <v>0</v>
      </c>
      <c r="Y457" t="str">
        <f t="shared" si="256"/>
        <v>0</v>
      </c>
      <c r="Z457" t="str">
        <f t="shared" si="257"/>
        <v>0</v>
      </c>
      <c r="AA457" t="str">
        <f t="shared" si="258"/>
        <v>0</v>
      </c>
      <c r="AB457" t="str">
        <f t="shared" si="259"/>
        <v>0</v>
      </c>
      <c r="AC457" t="str">
        <f t="shared" si="260"/>
        <v>0</v>
      </c>
      <c r="AD457" t="str">
        <f t="shared" si="261"/>
        <v>0</v>
      </c>
      <c r="AE457" t="str">
        <f t="shared" si="262"/>
        <v>0</v>
      </c>
      <c r="AF457" t="str">
        <f t="shared" si="263"/>
        <v>0</v>
      </c>
      <c r="AG457" t="str">
        <f t="shared" si="264"/>
        <v>0</v>
      </c>
      <c r="AH457" t="str">
        <f t="shared" si="265"/>
        <v>1</v>
      </c>
      <c r="AI457" t="str">
        <f t="shared" si="266"/>
        <v>1</v>
      </c>
      <c r="AJ457" t="str">
        <f t="shared" si="267"/>
        <v>1</v>
      </c>
      <c r="AK457" t="str">
        <f t="shared" si="268"/>
        <v>1</v>
      </c>
      <c r="AL457" t="str">
        <f t="shared" si="269"/>
        <v>1</v>
      </c>
      <c r="AM457" t="str">
        <f t="shared" si="270"/>
        <v>1</v>
      </c>
      <c r="AN457" t="str">
        <f t="shared" si="271"/>
        <v>1</v>
      </c>
      <c r="AO457" t="str">
        <f t="shared" si="272"/>
        <v>1</v>
      </c>
      <c r="AP457" t="str">
        <f t="shared" si="273"/>
        <v>1</v>
      </c>
      <c r="AQ457" t="str">
        <f t="shared" si="274"/>
        <v>0</v>
      </c>
      <c r="AR457" t="str">
        <f t="shared" si="275"/>
        <v>0</v>
      </c>
      <c r="AS457" t="str">
        <f t="shared" si="276"/>
        <v>0</v>
      </c>
      <c r="AT457" t="str">
        <f t="shared" si="277"/>
        <v>0</v>
      </c>
      <c r="AU457" t="str">
        <f t="shared" si="278"/>
        <v>0</v>
      </c>
      <c r="AV457" t="str">
        <f t="shared" si="279"/>
        <v>0</v>
      </c>
      <c r="AW457" t="str">
        <f t="shared" si="280"/>
        <v>0</v>
      </c>
      <c r="AX457" t="str">
        <f t="shared" si="281"/>
        <v>0</v>
      </c>
      <c r="AY457" t="str">
        <f t="shared" si="282"/>
        <v>0</v>
      </c>
      <c r="AZ457" t="str">
        <f t="shared" si="283"/>
        <v>0</v>
      </c>
      <c r="BA457" t="str">
        <f t="shared" si="284"/>
        <v>0</v>
      </c>
      <c r="BB457" t="str">
        <f t="shared" si="285"/>
        <v>0</v>
      </c>
      <c r="BC457" t="str">
        <f t="shared" si="286"/>
        <v>0</v>
      </c>
      <c r="BD457" t="str">
        <f t="shared" si="287"/>
        <v>0</v>
      </c>
    </row>
    <row r="458" spans="1:56" x14ac:dyDescent="0.2">
      <c r="A458" s="1">
        <v>44143</v>
      </c>
      <c r="B458" t="s">
        <v>291</v>
      </c>
      <c r="C458" s="5">
        <v>95.39</v>
      </c>
      <c r="D458">
        <v>7.3200000000000001E-2</v>
      </c>
      <c r="E458">
        <v>73</v>
      </c>
      <c r="F458">
        <v>1</v>
      </c>
      <c r="G458">
        <v>19.760000000000002</v>
      </c>
      <c r="H458">
        <v>-4.5539999999999976</v>
      </c>
      <c r="I458">
        <v>0.27397260273973389</v>
      </c>
      <c r="J458">
        <v>245901.63934426228</v>
      </c>
      <c r="K458">
        <v>6147540.9836065574</v>
      </c>
      <c r="L458">
        <v>0</v>
      </c>
      <c r="M458">
        <v>53.367158757125758</v>
      </c>
      <c r="N458">
        <v>5.4340364711062957E-6</v>
      </c>
      <c r="O458">
        <v>10.741301059001504</v>
      </c>
      <c r="P458">
        <v>-98.289719626168221</v>
      </c>
      <c r="Q458">
        <v>-0.16</v>
      </c>
      <c r="R458">
        <v>1.66</v>
      </c>
      <c r="S458" s="2">
        <v>20.56737588652484</v>
      </c>
      <c r="T458" s="2">
        <v>0.85106382978721917</v>
      </c>
      <c r="U458" t="str">
        <f t="shared" si="252"/>
        <v>0</v>
      </c>
      <c r="V458" t="str">
        <f t="shared" si="253"/>
        <v>0</v>
      </c>
      <c r="W458" t="str">
        <f t="shared" si="254"/>
        <v>0</v>
      </c>
      <c r="X458" t="str">
        <f t="shared" si="255"/>
        <v>0</v>
      </c>
      <c r="Y458" t="str">
        <f t="shared" si="256"/>
        <v>0</v>
      </c>
      <c r="Z458" t="str">
        <f t="shared" si="257"/>
        <v>0</v>
      </c>
      <c r="AA458" t="str">
        <f t="shared" si="258"/>
        <v>0</v>
      </c>
      <c r="AB458" t="str">
        <f t="shared" si="259"/>
        <v>0</v>
      </c>
      <c r="AC458" t="str">
        <f t="shared" si="260"/>
        <v>0</v>
      </c>
      <c r="AD458" t="str">
        <f t="shared" si="261"/>
        <v>0</v>
      </c>
      <c r="AE458" t="str">
        <f t="shared" si="262"/>
        <v>0</v>
      </c>
      <c r="AF458" t="str">
        <f t="shared" si="263"/>
        <v>0</v>
      </c>
      <c r="AG458" t="str">
        <f t="shared" si="264"/>
        <v>0</v>
      </c>
      <c r="AH458" t="str">
        <f t="shared" si="265"/>
        <v>0</v>
      </c>
      <c r="AI458" t="str">
        <f t="shared" si="266"/>
        <v>0</v>
      </c>
      <c r="AJ458" t="str">
        <f t="shared" si="267"/>
        <v>0</v>
      </c>
      <c r="AK458" t="str">
        <f t="shared" si="268"/>
        <v>0</v>
      </c>
      <c r="AL458" t="str">
        <f t="shared" si="269"/>
        <v>0</v>
      </c>
      <c r="AM458" t="str">
        <f t="shared" si="270"/>
        <v>1</v>
      </c>
      <c r="AN458" t="str">
        <f t="shared" si="271"/>
        <v>1</v>
      </c>
      <c r="AO458" t="str">
        <f t="shared" si="272"/>
        <v>1</v>
      </c>
      <c r="AP458" t="str">
        <f t="shared" si="273"/>
        <v>1</v>
      </c>
      <c r="AQ458" t="str">
        <f t="shared" si="274"/>
        <v>1</v>
      </c>
      <c r="AR458" t="str">
        <f t="shared" si="275"/>
        <v>1</v>
      </c>
      <c r="AS458" t="str">
        <f t="shared" si="276"/>
        <v>1</v>
      </c>
      <c r="AT458" t="str">
        <f t="shared" si="277"/>
        <v>1</v>
      </c>
      <c r="AU458" t="str">
        <f t="shared" si="278"/>
        <v>1</v>
      </c>
      <c r="AV458" t="str">
        <f t="shared" si="279"/>
        <v>1</v>
      </c>
      <c r="AW458" t="str">
        <f t="shared" si="280"/>
        <v>1</v>
      </c>
      <c r="AX458" t="str">
        <f t="shared" si="281"/>
        <v>0</v>
      </c>
      <c r="AY458" t="str">
        <f t="shared" si="282"/>
        <v>0</v>
      </c>
      <c r="AZ458" t="str">
        <f t="shared" si="283"/>
        <v>0</v>
      </c>
      <c r="BA458" t="str">
        <f t="shared" si="284"/>
        <v>0</v>
      </c>
      <c r="BB458" t="str">
        <f t="shared" si="285"/>
        <v>0</v>
      </c>
      <c r="BC458" t="str">
        <f t="shared" si="286"/>
        <v>0</v>
      </c>
      <c r="BD458" t="str">
        <f t="shared" si="287"/>
        <v>0</v>
      </c>
    </row>
    <row r="459" spans="1:56" x14ac:dyDescent="0.2">
      <c r="A459" s="1">
        <v>44143</v>
      </c>
      <c r="B459" t="s">
        <v>292</v>
      </c>
      <c r="C459" s="5">
        <v>18.68</v>
      </c>
      <c r="D459">
        <v>1.89</v>
      </c>
      <c r="E459">
        <v>74</v>
      </c>
      <c r="F459">
        <v>1</v>
      </c>
      <c r="G459">
        <v>25.34</v>
      </c>
      <c r="H459">
        <v>-1.2260000000000031</v>
      </c>
      <c r="I459">
        <v>0.58541777541244799</v>
      </c>
      <c r="J459">
        <v>529100.52910052915</v>
      </c>
      <c r="K459">
        <v>24867724.867724869</v>
      </c>
      <c r="L459">
        <v>-22222.222222222223</v>
      </c>
      <c r="M459">
        <v>5249.3502693228293</v>
      </c>
      <c r="N459">
        <v>2.6362120387759696E-7</v>
      </c>
      <c r="O459">
        <v>240.66330209084356</v>
      </c>
      <c r="P459">
        <v>-40</v>
      </c>
      <c r="Q459">
        <v>-0.16</v>
      </c>
      <c r="R459">
        <v>1.66</v>
      </c>
      <c r="S459" s="2">
        <v>25.94594594594594</v>
      </c>
      <c r="T459" s="2">
        <v>7.5675675675675738</v>
      </c>
      <c r="U459" t="str">
        <f t="shared" si="252"/>
        <v>0</v>
      </c>
      <c r="V459" t="str">
        <f t="shared" si="253"/>
        <v>0</v>
      </c>
      <c r="W459" t="str">
        <f t="shared" si="254"/>
        <v>0</v>
      </c>
      <c r="X459" t="str">
        <f t="shared" si="255"/>
        <v>0</v>
      </c>
      <c r="Y459" t="str">
        <f t="shared" si="256"/>
        <v>0</v>
      </c>
      <c r="Z459" t="str">
        <f t="shared" si="257"/>
        <v>0</v>
      </c>
      <c r="AA459" t="str">
        <f t="shared" si="258"/>
        <v>0</v>
      </c>
      <c r="AB459" t="str">
        <f t="shared" si="259"/>
        <v>0</v>
      </c>
      <c r="AC459" t="str">
        <f t="shared" si="260"/>
        <v>0</v>
      </c>
      <c r="AD459" t="str">
        <f t="shared" si="261"/>
        <v>0</v>
      </c>
      <c r="AE459" t="str">
        <f t="shared" si="262"/>
        <v>0</v>
      </c>
      <c r="AF459" t="str">
        <f t="shared" si="263"/>
        <v>0</v>
      </c>
      <c r="AG459" t="str">
        <f t="shared" si="264"/>
        <v>0</v>
      </c>
      <c r="AH459" t="str">
        <f t="shared" si="265"/>
        <v>1</v>
      </c>
      <c r="AI459" t="str">
        <f t="shared" si="266"/>
        <v>1</v>
      </c>
      <c r="AJ459" t="str">
        <f t="shared" si="267"/>
        <v>1</v>
      </c>
      <c r="AK459" t="str">
        <f t="shared" si="268"/>
        <v>1</v>
      </c>
      <c r="AL459" t="str">
        <f t="shared" si="269"/>
        <v>1</v>
      </c>
      <c r="AM459" t="str">
        <f t="shared" si="270"/>
        <v>1</v>
      </c>
      <c r="AN459" t="str">
        <f t="shared" si="271"/>
        <v>1</v>
      </c>
      <c r="AO459" t="str">
        <f t="shared" si="272"/>
        <v>1</v>
      </c>
      <c r="AP459" t="str">
        <f t="shared" si="273"/>
        <v>1</v>
      </c>
      <c r="AQ459" t="str">
        <f t="shared" si="274"/>
        <v>1</v>
      </c>
      <c r="AR459" t="str">
        <f t="shared" si="275"/>
        <v>1</v>
      </c>
      <c r="AS459" t="str">
        <f t="shared" si="276"/>
        <v>1</v>
      </c>
      <c r="AT459" t="str">
        <f t="shared" si="277"/>
        <v>1</v>
      </c>
      <c r="AU459" t="str">
        <f t="shared" si="278"/>
        <v>1</v>
      </c>
      <c r="AV459" t="str">
        <f t="shared" si="279"/>
        <v>1</v>
      </c>
      <c r="AW459" t="str">
        <f t="shared" si="280"/>
        <v>1</v>
      </c>
      <c r="AX459" t="str">
        <f t="shared" si="281"/>
        <v>1</v>
      </c>
      <c r="AY459" t="str">
        <f t="shared" si="282"/>
        <v>0</v>
      </c>
      <c r="AZ459" t="str">
        <f t="shared" si="283"/>
        <v>0</v>
      </c>
      <c r="BA459" t="str">
        <f t="shared" si="284"/>
        <v>0</v>
      </c>
      <c r="BB459" t="str">
        <f t="shared" si="285"/>
        <v>0</v>
      </c>
      <c r="BC459" t="str">
        <f t="shared" si="286"/>
        <v>0</v>
      </c>
      <c r="BD459" t="str">
        <f t="shared" si="287"/>
        <v>0</v>
      </c>
    </row>
    <row r="460" spans="1:56" x14ac:dyDescent="0.2">
      <c r="A460" s="1">
        <v>44143</v>
      </c>
      <c r="B460" t="s">
        <v>188</v>
      </c>
      <c r="C460" s="5">
        <v>37.18</v>
      </c>
      <c r="D460">
        <v>22.98</v>
      </c>
      <c r="E460">
        <v>83</v>
      </c>
      <c r="F460">
        <v>1</v>
      </c>
      <c r="G460">
        <v>32.99</v>
      </c>
      <c r="H460">
        <v>9.3299999999999983</v>
      </c>
      <c r="I460">
        <v>-1.1187607573149656</v>
      </c>
      <c r="J460">
        <v>-348128.80765883374</v>
      </c>
      <c r="K460">
        <v>3220191.4708442125</v>
      </c>
      <c r="L460">
        <v>-30765.883376849433</v>
      </c>
      <c r="M460">
        <v>110.71427668100158</v>
      </c>
      <c r="N460">
        <v>5.3087158176457548E-6</v>
      </c>
      <c r="O460">
        <v>777.0992366412213</v>
      </c>
      <c r="P460">
        <v>-5.4320987654320998</v>
      </c>
      <c r="Q460">
        <v>-0.16</v>
      </c>
      <c r="R460">
        <v>1.66</v>
      </c>
      <c r="S460" s="2">
        <v>7.0678513731825516</v>
      </c>
      <c r="T460" s="2">
        <v>26.050080775444268</v>
      </c>
      <c r="U460" t="str">
        <f t="shared" si="252"/>
        <v>0</v>
      </c>
      <c r="V460" t="str">
        <f t="shared" si="253"/>
        <v>0</v>
      </c>
      <c r="W460" t="str">
        <f t="shared" si="254"/>
        <v>0</v>
      </c>
      <c r="X460" t="str">
        <f t="shared" si="255"/>
        <v>0</v>
      </c>
      <c r="Y460" t="str">
        <f t="shared" si="256"/>
        <v>0</v>
      </c>
      <c r="Z460" t="str">
        <f t="shared" si="257"/>
        <v>1</v>
      </c>
      <c r="AA460" t="str">
        <f t="shared" si="258"/>
        <v>1</v>
      </c>
      <c r="AB460" t="str">
        <f t="shared" si="259"/>
        <v>1</v>
      </c>
      <c r="AC460" t="str">
        <f t="shared" si="260"/>
        <v>1</v>
      </c>
      <c r="AD460" t="str">
        <f t="shared" si="261"/>
        <v>1</v>
      </c>
      <c r="AE460" t="str">
        <f t="shared" si="262"/>
        <v>1</v>
      </c>
      <c r="AF460" t="str">
        <f t="shared" si="263"/>
        <v>1</v>
      </c>
      <c r="AG460" t="str">
        <f t="shared" si="264"/>
        <v>1</v>
      </c>
      <c r="AH460" t="str">
        <f t="shared" si="265"/>
        <v>1</v>
      </c>
      <c r="AI460" t="str">
        <f t="shared" si="266"/>
        <v>1</v>
      </c>
      <c r="AJ460" t="str">
        <f t="shared" si="267"/>
        <v>1</v>
      </c>
      <c r="AK460" t="str">
        <f t="shared" si="268"/>
        <v>1</v>
      </c>
      <c r="AL460" t="str">
        <f t="shared" si="269"/>
        <v>1</v>
      </c>
      <c r="AM460" t="str">
        <f t="shared" si="270"/>
        <v>1</v>
      </c>
      <c r="AN460" t="str">
        <f t="shared" si="271"/>
        <v>1</v>
      </c>
      <c r="AO460" t="str">
        <f t="shared" si="272"/>
        <v>1</v>
      </c>
      <c r="AP460" t="str">
        <f t="shared" si="273"/>
        <v>1</v>
      </c>
      <c r="AQ460" t="str">
        <f t="shared" si="274"/>
        <v>1</v>
      </c>
      <c r="AR460" t="str">
        <f t="shared" si="275"/>
        <v>0</v>
      </c>
      <c r="AS460" t="str">
        <f t="shared" si="276"/>
        <v>0</v>
      </c>
      <c r="AT460" t="str">
        <f t="shared" si="277"/>
        <v>0</v>
      </c>
      <c r="AU460" t="str">
        <f t="shared" si="278"/>
        <v>0</v>
      </c>
      <c r="AV460" t="str">
        <f t="shared" si="279"/>
        <v>0</v>
      </c>
      <c r="AW460" t="str">
        <f t="shared" si="280"/>
        <v>0</v>
      </c>
      <c r="AX460" t="str">
        <f t="shared" si="281"/>
        <v>0</v>
      </c>
      <c r="AY460" t="str">
        <f t="shared" si="282"/>
        <v>0</v>
      </c>
      <c r="AZ460" t="str">
        <f t="shared" si="283"/>
        <v>0</v>
      </c>
      <c r="BA460" t="str">
        <f t="shared" si="284"/>
        <v>0</v>
      </c>
      <c r="BB460" t="str">
        <f t="shared" si="285"/>
        <v>0</v>
      </c>
      <c r="BC460" t="str">
        <f t="shared" si="286"/>
        <v>0</v>
      </c>
      <c r="BD460" t="str">
        <f t="shared" si="287"/>
        <v>0</v>
      </c>
    </row>
    <row r="461" spans="1:56" x14ac:dyDescent="0.2">
      <c r="A461" s="1">
        <v>44143</v>
      </c>
      <c r="B461" t="s">
        <v>151</v>
      </c>
      <c r="C461" s="5">
        <v>447.09</v>
      </c>
      <c r="D461">
        <v>0.89559999999999995</v>
      </c>
      <c r="E461">
        <v>84</v>
      </c>
      <c r="F461">
        <v>1</v>
      </c>
      <c r="G461">
        <v>28.09</v>
      </c>
      <c r="H461">
        <v>-2.3260000000000041</v>
      </c>
      <c r="I461">
        <v>-1.4741474147414828</v>
      </c>
      <c r="J461">
        <v>3318445.7347029927</v>
      </c>
      <c r="K461">
        <v>31980794.997766864</v>
      </c>
      <c r="L461">
        <v>286958.46359982138</v>
      </c>
      <c r="M461">
        <v>1078.077791065471</v>
      </c>
      <c r="N461">
        <v>4.7491040340265672E-6</v>
      </c>
      <c r="O461">
        <v>159.21852387843705</v>
      </c>
      <c r="P461">
        <v>-66.829629629629636</v>
      </c>
      <c r="Q461">
        <v>-0.16</v>
      </c>
      <c r="R461">
        <v>1.66</v>
      </c>
      <c r="S461" s="2">
        <v>0</v>
      </c>
      <c r="T461" s="2">
        <v>32.660550458715598</v>
      </c>
      <c r="U461" t="str">
        <f t="shared" si="252"/>
        <v>0</v>
      </c>
      <c r="V461" t="str">
        <f t="shared" si="253"/>
        <v>0</v>
      </c>
      <c r="W461" t="str">
        <f t="shared" si="254"/>
        <v>0</v>
      </c>
      <c r="X461" t="str">
        <f t="shared" si="255"/>
        <v>1</v>
      </c>
      <c r="Y461" t="str">
        <f t="shared" si="256"/>
        <v>1</v>
      </c>
      <c r="Z461" t="str">
        <f t="shared" si="257"/>
        <v>1</v>
      </c>
      <c r="AA461" t="str">
        <f t="shared" si="258"/>
        <v>1</v>
      </c>
      <c r="AB461" t="str">
        <f t="shared" si="259"/>
        <v>1</v>
      </c>
      <c r="AC461" t="str">
        <f t="shared" si="260"/>
        <v>1</v>
      </c>
      <c r="AD461" t="str">
        <f t="shared" si="261"/>
        <v>1</v>
      </c>
      <c r="AE461" t="str">
        <f t="shared" si="262"/>
        <v>1</v>
      </c>
      <c r="AF461" t="str">
        <f t="shared" si="263"/>
        <v>1</v>
      </c>
      <c r="AG461" t="str">
        <f t="shared" si="264"/>
        <v>1</v>
      </c>
      <c r="AH461" t="str">
        <f t="shared" si="265"/>
        <v>1</v>
      </c>
      <c r="AI461" t="str">
        <f t="shared" si="266"/>
        <v>1</v>
      </c>
      <c r="AJ461" t="str">
        <f t="shared" si="267"/>
        <v>1</v>
      </c>
      <c r="AK461" t="str">
        <f t="shared" si="268"/>
        <v>1</v>
      </c>
      <c r="AL461" t="str">
        <f t="shared" si="269"/>
        <v>1</v>
      </c>
      <c r="AM461" t="str">
        <f t="shared" si="270"/>
        <v>0</v>
      </c>
      <c r="AN461" t="str">
        <f t="shared" si="271"/>
        <v>0</v>
      </c>
      <c r="AO461" t="str">
        <f t="shared" si="272"/>
        <v>0</v>
      </c>
      <c r="AP461" t="str">
        <f t="shared" si="273"/>
        <v>0</v>
      </c>
      <c r="AQ461" t="str">
        <f t="shared" si="274"/>
        <v>0</v>
      </c>
      <c r="AR461" t="str">
        <f t="shared" si="275"/>
        <v>0</v>
      </c>
      <c r="AS461" t="str">
        <f t="shared" si="276"/>
        <v>0</v>
      </c>
      <c r="AT461" t="str">
        <f t="shared" si="277"/>
        <v>0</v>
      </c>
      <c r="AU461" t="str">
        <f t="shared" si="278"/>
        <v>0</v>
      </c>
      <c r="AV461" t="str">
        <f t="shared" si="279"/>
        <v>0</v>
      </c>
      <c r="AW461" t="str">
        <f t="shared" si="280"/>
        <v>0</v>
      </c>
      <c r="AX461" t="str">
        <f t="shared" si="281"/>
        <v>0</v>
      </c>
      <c r="AY461" t="str">
        <f t="shared" si="282"/>
        <v>0</v>
      </c>
      <c r="AZ461" t="str">
        <f t="shared" si="283"/>
        <v>0</v>
      </c>
      <c r="BA461" t="str">
        <f t="shared" si="284"/>
        <v>0</v>
      </c>
      <c r="BB461" t="str">
        <f t="shared" si="285"/>
        <v>0</v>
      </c>
      <c r="BC461" t="str">
        <f t="shared" si="286"/>
        <v>0</v>
      </c>
      <c r="BD461" t="str">
        <f t="shared" si="287"/>
        <v>0</v>
      </c>
    </row>
    <row r="462" spans="1:56" x14ac:dyDescent="0.2">
      <c r="A462" s="1">
        <v>44143</v>
      </c>
      <c r="B462" t="s">
        <v>293</v>
      </c>
      <c r="C462" s="5">
        <v>5.91</v>
      </c>
      <c r="D462">
        <v>1.9</v>
      </c>
      <c r="E462">
        <v>87</v>
      </c>
      <c r="F462">
        <v>1</v>
      </c>
      <c r="G462">
        <v>25.08</v>
      </c>
      <c r="H462">
        <v>8.3359999999999985</v>
      </c>
      <c r="I462">
        <v>-0.21008403361344558</v>
      </c>
      <c r="J462">
        <v>702105.26315789472</v>
      </c>
      <c r="K462">
        <v>6015789.4736842113</v>
      </c>
      <c r="L462">
        <v>0</v>
      </c>
      <c r="M462">
        <v>20.492978945690862</v>
      </c>
      <c r="N462">
        <v>2.5533569515251013E-4</v>
      </c>
      <c r="O462">
        <v>24.020887728459524</v>
      </c>
      <c r="P462">
        <v>-61.923847695390791</v>
      </c>
      <c r="Q462">
        <v>-0.16</v>
      </c>
      <c r="R462">
        <v>1.66</v>
      </c>
      <c r="S462" s="2">
        <v>0</v>
      </c>
      <c r="T462" s="2">
        <v>7.0707070707070656</v>
      </c>
      <c r="U462" t="str">
        <f t="shared" si="252"/>
        <v>0</v>
      </c>
      <c r="V462" t="str">
        <f t="shared" si="253"/>
        <v>0</v>
      </c>
      <c r="W462" t="str">
        <f t="shared" si="254"/>
        <v>0</v>
      </c>
      <c r="X462" t="str">
        <f t="shared" si="255"/>
        <v>0</v>
      </c>
      <c r="Y462" t="str">
        <f t="shared" si="256"/>
        <v>0</v>
      </c>
      <c r="Z462" t="str">
        <f t="shared" si="257"/>
        <v>0</v>
      </c>
      <c r="AA462" t="str">
        <f t="shared" si="258"/>
        <v>0</v>
      </c>
      <c r="AB462" t="str">
        <f t="shared" si="259"/>
        <v>0</v>
      </c>
      <c r="AC462" t="str">
        <f t="shared" si="260"/>
        <v>0</v>
      </c>
      <c r="AD462" t="str">
        <f t="shared" si="261"/>
        <v>0</v>
      </c>
      <c r="AE462" t="str">
        <f t="shared" si="262"/>
        <v>0</v>
      </c>
      <c r="AF462" t="str">
        <f t="shared" si="263"/>
        <v>0</v>
      </c>
      <c r="AG462" t="str">
        <f t="shared" si="264"/>
        <v>0</v>
      </c>
      <c r="AH462" t="str">
        <f t="shared" si="265"/>
        <v>1</v>
      </c>
      <c r="AI462" t="str">
        <f t="shared" si="266"/>
        <v>1</v>
      </c>
      <c r="AJ462" t="str">
        <f t="shared" si="267"/>
        <v>1</v>
      </c>
      <c r="AK462" t="str">
        <f t="shared" si="268"/>
        <v>1</v>
      </c>
      <c r="AL462" t="str">
        <f t="shared" si="269"/>
        <v>1</v>
      </c>
      <c r="AM462" t="str">
        <f t="shared" si="270"/>
        <v>0</v>
      </c>
      <c r="AN462" t="str">
        <f t="shared" si="271"/>
        <v>0</v>
      </c>
      <c r="AO462" t="str">
        <f t="shared" si="272"/>
        <v>0</v>
      </c>
      <c r="AP462" t="str">
        <f t="shared" si="273"/>
        <v>0</v>
      </c>
      <c r="AQ462" t="str">
        <f t="shared" si="274"/>
        <v>0</v>
      </c>
      <c r="AR462" t="str">
        <f t="shared" si="275"/>
        <v>0</v>
      </c>
      <c r="AS462" t="str">
        <f t="shared" si="276"/>
        <v>0</v>
      </c>
      <c r="AT462" t="str">
        <f t="shared" si="277"/>
        <v>0</v>
      </c>
      <c r="AU462" t="str">
        <f t="shared" si="278"/>
        <v>0</v>
      </c>
      <c r="AV462" t="str">
        <f t="shared" si="279"/>
        <v>0</v>
      </c>
      <c r="AW462" t="str">
        <f t="shared" si="280"/>
        <v>0</v>
      </c>
      <c r="AX462" t="str">
        <f t="shared" si="281"/>
        <v>0</v>
      </c>
      <c r="AY462" t="str">
        <f t="shared" si="282"/>
        <v>0</v>
      </c>
      <c r="AZ462" t="str">
        <f t="shared" si="283"/>
        <v>0</v>
      </c>
      <c r="BA462" t="str">
        <f t="shared" si="284"/>
        <v>0</v>
      </c>
      <c r="BB462" t="str">
        <f t="shared" si="285"/>
        <v>0</v>
      </c>
      <c r="BC462" t="str">
        <f t="shared" si="286"/>
        <v>0</v>
      </c>
      <c r="BD462" t="str">
        <f t="shared" si="287"/>
        <v>0</v>
      </c>
    </row>
    <row r="463" spans="1:56" x14ac:dyDescent="0.2">
      <c r="A463" s="1">
        <v>44143</v>
      </c>
      <c r="B463" t="s">
        <v>184</v>
      </c>
      <c r="C463" s="5">
        <v>46</v>
      </c>
      <c r="D463">
        <v>3.59</v>
      </c>
      <c r="E463">
        <v>88</v>
      </c>
      <c r="F463">
        <v>1</v>
      </c>
      <c r="G463">
        <v>31.9</v>
      </c>
      <c r="H463">
        <v>-0.28200000000000358</v>
      </c>
      <c r="I463">
        <v>-2.4721543058951423</v>
      </c>
      <c r="J463">
        <v>-320055.71030640672</v>
      </c>
      <c r="K463">
        <v>5957938.718662953</v>
      </c>
      <c r="L463">
        <v>-723398.3286908078</v>
      </c>
      <c r="M463">
        <v>206.8979846313411</v>
      </c>
      <c r="N463">
        <v>3.4066534014545519E-6</v>
      </c>
      <c r="O463">
        <v>303.3254690484215</v>
      </c>
      <c r="P463">
        <v>-40.166666666666664</v>
      </c>
      <c r="Q463">
        <v>-0.16</v>
      </c>
      <c r="R463">
        <v>1.66</v>
      </c>
      <c r="S463" s="2">
        <v>100.25316455696201</v>
      </c>
      <c r="T463" s="2">
        <v>19.49367088607595</v>
      </c>
      <c r="U463" t="str">
        <f t="shared" si="252"/>
        <v>0</v>
      </c>
      <c r="V463" t="str">
        <f t="shared" si="253"/>
        <v>0</v>
      </c>
      <c r="W463" t="str">
        <f t="shared" si="254"/>
        <v>0</v>
      </c>
      <c r="X463" t="str">
        <f t="shared" si="255"/>
        <v>0</v>
      </c>
      <c r="Y463" t="str">
        <f t="shared" si="256"/>
        <v>0</v>
      </c>
      <c r="Z463" t="str">
        <f t="shared" si="257"/>
        <v>0</v>
      </c>
      <c r="AA463" t="str">
        <f t="shared" si="258"/>
        <v>0</v>
      </c>
      <c r="AB463" t="str">
        <f t="shared" si="259"/>
        <v>0</v>
      </c>
      <c r="AC463" t="str">
        <f t="shared" si="260"/>
        <v>1</v>
      </c>
      <c r="AD463" t="str">
        <f t="shared" si="261"/>
        <v>1</v>
      </c>
      <c r="AE463" t="str">
        <f t="shared" si="262"/>
        <v>1</v>
      </c>
      <c r="AF463" t="str">
        <f t="shared" si="263"/>
        <v>1</v>
      </c>
      <c r="AG463" t="str">
        <f t="shared" si="264"/>
        <v>1</v>
      </c>
      <c r="AH463" t="str">
        <f t="shared" si="265"/>
        <v>1</v>
      </c>
      <c r="AI463" t="str">
        <f t="shared" si="266"/>
        <v>1</v>
      </c>
      <c r="AJ463" t="str">
        <f t="shared" si="267"/>
        <v>1</v>
      </c>
      <c r="AK463" t="str">
        <f t="shared" si="268"/>
        <v>1</v>
      </c>
      <c r="AL463" t="str">
        <f t="shared" si="269"/>
        <v>1</v>
      </c>
      <c r="AM463" t="str">
        <f t="shared" si="270"/>
        <v>1</v>
      </c>
      <c r="AN463" t="str">
        <f t="shared" si="271"/>
        <v>1</v>
      </c>
      <c r="AO463" t="str">
        <f t="shared" si="272"/>
        <v>1</v>
      </c>
      <c r="AP463" t="str">
        <f t="shared" si="273"/>
        <v>1</v>
      </c>
      <c r="AQ463" t="str">
        <f t="shared" si="274"/>
        <v>1</v>
      </c>
      <c r="AR463" t="str">
        <f t="shared" si="275"/>
        <v>1</v>
      </c>
      <c r="AS463" t="str">
        <f t="shared" si="276"/>
        <v>1</v>
      </c>
      <c r="AT463" t="str">
        <f t="shared" si="277"/>
        <v>1</v>
      </c>
      <c r="AU463" t="str">
        <f t="shared" si="278"/>
        <v>1</v>
      </c>
      <c r="AV463" t="str">
        <f t="shared" si="279"/>
        <v>1</v>
      </c>
      <c r="AW463" t="str">
        <f t="shared" si="280"/>
        <v>1</v>
      </c>
      <c r="AX463" t="str">
        <f t="shared" si="281"/>
        <v>1</v>
      </c>
      <c r="AY463" t="str">
        <f t="shared" si="282"/>
        <v>1</v>
      </c>
      <c r="AZ463" t="str">
        <f t="shared" si="283"/>
        <v>1</v>
      </c>
      <c r="BA463" t="str">
        <f t="shared" si="284"/>
        <v>1</v>
      </c>
      <c r="BB463" t="str">
        <f t="shared" si="285"/>
        <v>1</v>
      </c>
      <c r="BC463" t="str">
        <f t="shared" si="286"/>
        <v>1</v>
      </c>
      <c r="BD463" t="str">
        <f t="shared" si="287"/>
        <v>1</v>
      </c>
    </row>
    <row r="464" spans="1:56" x14ac:dyDescent="0.2">
      <c r="A464" s="1">
        <v>44143</v>
      </c>
      <c r="B464" t="s">
        <v>162</v>
      </c>
      <c r="C464" s="5">
        <v>22.82</v>
      </c>
      <c r="D464">
        <v>2.83</v>
      </c>
      <c r="E464">
        <v>89</v>
      </c>
      <c r="F464">
        <v>1</v>
      </c>
      <c r="G464">
        <v>19.78</v>
      </c>
      <c r="H464">
        <v>-6.1939999999999991</v>
      </c>
      <c r="I464">
        <v>-0.14114326040931557</v>
      </c>
      <c r="J464">
        <v>-205653.71024734981</v>
      </c>
      <c r="K464">
        <v>518727.91519434628</v>
      </c>
      <c r="L464">
        <v>69257.950530035334</v>
      </c>
      <c r="M464">
        <v>83.21850309754754</v>
      </c>
      <c r="N464">
        <v>2.1261648718803981E-5</v>
      </c>
      <c r="O464">
        <v>57.222222222222221</v>
      </c>
      <c r="P464">
        <v>-67.657142857142858</v>
      </c>
      <c r="Q464">
        <v>-0.16</v>
      </c>
      <c r="R464">
        <v>1.66</v>
      </c>
      <c r="S464" s="2">
        <v>37.162162162162147</v>
      </c>
      <c r="T464" s="2">
        <v>8.4459459459459456</v>
      </c>
      <c r="U464" t="str">
        <f t="shared" si="252"/>
        <v>0</v>
      </c>
      <c r="V464" t="str">
        <f t="shared" si="253"/>
        <v>0</v>
      </c>
      <c r="W464" t="str">
        <f t="shared" si="254"/>
        <v>0</v>
      </c>
      <c r="X464" t="str">
        <f t="shared" si="255"/>
        <v>0</v>
      </c>
      <c r="Y464" t="str">
        <f t="shared" si="256"/>
        <v>0</v>
      </c>
      <c r="Z464" t="str">
        <f t="shared" si="257"/>
        <v>0</v>
      </c>
      <c r="AA464" t="str">
        <f t="shared" si="258"/>
        <v>0</v>
      </c>
      <c r="AB464" t="str">
        <f t="shared" si="259"/>
        <v>0</v>
      </c>
      <c r="AC464" t="str">
        <f t="shared" si="260"/>
        <v>0</v>
      </c>
      <c r="AD464" t="str">
        <f t="shared" si="261"/>
        <v>0</v>
      </c>
      <c r="AE464" t="str">
        <f t="shared" si="262"/>
        <v>0</v>
      </c>
      <c r="AF464" t="str">
        <f t="shared" si="263"/>
        <v>0</v>
      </c>
      <c r="AG464" t="str">
        <f t="shared" si="264"/>
        <v>1</v>
      </c>
      <c r="AH464" t="str">
        <f t="shared" si="265"/>
        <v>1</v>
      </c>
      <c r="AI464" t="str">
        <f t="shared" si="266"/>
        <v>1</v>
      </c>
      <c r="AJ464" t="str">
        <f t="shared" si="267"/>
        <v>1</v>
      </c>
      <c r="AK464" t="str">
        <f t="shared" si="268"/>
        <v>1</v>
      </c>
      <c r="AL464" t="str">
        <f t="shared" si="269"/>
        <v>1</v>
      </c>
      <c r="AM464" t="str">
        <f t="shared" si="270"/>
        <v>1</v>
      </c>
      <c r="AN464" t="str">
        <f t="shared" si="271"/>
        <v>1</v>
      </c>
      <c r="AO464" t="str">
        <f t="shared" si="272"/>
        <v>1</v>
      </c>
      <c r="AP464" t="str">
        <f t="shared" si="273"/>
        <v>1</v>
      </c>
      <c r="AQ464" t="str">
        <f t="shared" si="274"/>
        <v>1</v>
      </c>
      <c r="AR464" t="str">
        <f t="shared" si="275"/>
        <v>1</v>
      </c>
      <c r="AS464" t="str">
        <f t="shared" si="276"/>
        <v>1</v>
      </c>
      <c r="AT464" t="str">
        <f t="shared" si="277"/>
        <v>1</v>
      </c>
      <c r="AU464" t="str">
        <f t="shared" si="278"/>
        <v>1</v>
      </c>
      <c r="AV464" t="str">
        <f t="shared" si="279"/>
        <v>1</v>
      </c>
      <c r="AW464" t="str">
        <f t="shared" si="280"/>
        <v>1</v>
      </c>
      <c r="AX464" t="str">
        <f t="shared" si="281"/>
        <v>1</v>
      </c>
      <c r="AY464" t="str">
        <f t="shared" si="282"/>
        <v>1</v>
      </c>
      <c r="AZ464" t="str">
        <f t="shared" si="283"/>
        <v>1</v>
      </c>
      <c r="BA464" t="str">
        <f t="shared" si="284"/>
        <v>1</v>
      </c>
      <c r="BB464" t="str">
        <f t="shared" si="285"/>
        <v>1</v>
      </c>
      <c r="BC464" t="str">
        <f t="shared" si="286"/>
        <v>0</v>
      </c>
      <c r="BD464" t="str">
        <f t="shared" si="287"/>
        <v>0</v>
      </c>
    </row>
    <row r="465" spans="1:56" x14ac:dyDescent="0.2">
      <c r="A465" s="1">
        <v>44143</v>
      </c>
      <c r="B465" t="s">
        <v>194</v>
      </c>
      <c r="C465" s="5">
        <v>16.54</v>
      </c>
      <c r="D465">
        <v>3.07</v>
      </c>
      <c r="E465">
        <v>90</v>
      </c>
      <c r="F465">
        <v>1</v>
      </c>
      <c r="G465">
        <v>32.86</v>
      </c>
      <c r="H465">
        <v>1.6539999999999999</v>
      </c>
      <c r="I465">
        <v>-0.77569489334195285</v>
      </c>
      <c r="J465">
        <v>-109120.52117263844</v>
      </c>
      <c r="K465">
        <v>1473289.9022801304</v>
      </c>
      <c r="L465">
        <v>30618.892508143323</v>
      </c>
      <c r="M465">
        <v>23.24251815295769</v>
      </c>
      <c r="N465">
        <v>5.3589422083118685E-6</v>
      </c>
      <c r="O465">
        <v>958.62068965517244</v>
      </c>
      <c r="P465">
        <v>-63.882352941176471</v>
      </c>
      <c r="Q465">
        <v>-0.16</v>
      </c>
      <c r="R465">
        <v>1.66</v>
      </c>
      <c r="S465" s="2">
        <v>8.0597014925373127</v>
      </c>
      <c r="T465" s="2">
        <v>15.820895522388071</v>
      </c>
      <c r="U465" t="str">
        <f t="shared" si="252"/>
        <v>0</v>
      </c>
      <c r="V465" t="str">
        <f t="shared" si="253"/>
        <v>0</v>
      </c>
      <c r="W465" t="str">
        <f t="shared" si="254"/>
        <v>0</v>
      </c>
      <c r="X465" t="str">
        <f t="shared" si="255"/>
        <v>0</v>
      </c>
      <c r="Y465" t="str">
        <f t="shared" si="256"/>
        <v>0</v>
      </c>
      <c r="Z465" t="str">
        <f t="shared" si="257"/>
        <v>0</v>
      </c>
      <c r="AA465" t="str">
        <f t="shared" si="258"/>
        <v>0</v>
      </c>
      <c r="AB465" t="str">
        <f t="shared" si="259"/>
        <v>0</v>
      </c>
      <c r="AC465" t="str">
        <f t="shared" si="260"/>
        <v>0</v>
      </c>
      <c r="AD465" t="str">
        <f t="shared" si="261"/>
        <v>1</v>
      </c>
      <c r="AE465" t="str">
        <f t="shared" si="262"/>
        <v>1</v>
      </c>
      <c r="AF465" t="str">
        <f t="shared" si="263"/>
        <v>1</v>
      </c>
      <c r="AG465" t="str">
        <f t="shared" si="264"/>
        <v>1</v>
      </c>
      <c r="AH465" t="str">
        <f t="shared" si="265"/>
        <v>1</v>
      </c>
      <c r="AI465" t="str">
        <f t="shared" si="266"/>
        <v>1</v>
      </c>
      <c r="AJ465" t="str">
        <f t="shared" si="267"/>
        <v>1</v>
      </c>
      <c r="AK465" t="str">
        <f t="shared" si="268"/>
        <v>1</v>
      </c>
      <c r="AL465" t="str">
        <f t="shared" si="269"/>
        <v>1</v>
      </c>
      <c r="AM465" t="str">
        <f t="shared" si="270"/>
        <v>1</v>
      </c>
      <c r="AN465" t="str">
        <f t="shared" si="271"/>
        <v>1</v>
      </c>
      <c r="AO465" t="str">
        <f t="shared" si="272"/>
        <v>1</v>
      </c>
      <c r="AP465" t="str">
        <f t="shared" si="273"/>
        <v>1</v>
      </c>
      <c r="AQ465" t="str">
        <f t="shared" si="274"/>
        <v>1</v>
      </c>
      <c r="AR465" t="str">
        <f t="shared" si="275"/>
        <v>1</v>
      </c>
      <c r="AS465" t="str">
        <f t="shared" si="276"/>
        <v>0</v>
      </c>
      <c r="AT465" t="str">
        <f t="shared" si="277"/>
        <v>0</v>
      </c>
      <c r="AU465" t="str">
        <f t="shared" si="278"/>
        <v>0</v>
      </c>
      <c r="AV465" t="str">
        <f t="shared" si="279"/>
        <v>0</v>
      </c>
      <c r="AW465" t="str">
        <f t="shared" si="280"/>
        <v>0</v>
      </c>
      <c r="AX465" t="str">
        <f t="shared" si="281"/>
        <v>0</v>
      </c>
      <c r="AY465" t="str">
        <f t="shared" si="282"/>
        <v>0</v>
      </c>
      <c r="AZ465" t="str">
        <f t="shared" si="283"/>
        <v>0</v>
      </c>
      <c r="BA465" t="str">
        <f t="shared" si="284"/>
        <v>0</v>
      </c>
      <c r="BB465" t="str">
        <f t="shared" si="285"/>
        <v>0</v>
      </c>
      <c r="BC465" t="str">
        <f t="shared" si="286"/>
        <v>0</v>
      </c>
      <c r="BD465" t="str">
        <f t="shared" si="287"/>
        <v>0</v>
      </c>
    </row>
    <row r="466" spans="1:56" x14ac:dyDescent="0.2">
      <c r="A466" s="1">
        <v>44143</v>
      </c>
      <c r="B466" t="s">
        <v>294</v>
      </c>
      <c r="C466" s="5">
        <v>2.11</v>
      </c>
      <c r="D466">
        <v>7.47</v>
      </c>
      <c r="E466">
        <v>91</v>
      </c>
      <c r="F466">
        <v>1</v>
      </c>
      <c r="G466">
        <v>25.85</v>
      </c>
      <c r="H466">
        <v>-1.7220000000000011</v>
      </c>
      <c r="I466">
        <v>0.67385444743935075</v>
      </c>
      <c r="J466">
        <v>26104.417670682731</v>
      </c>
      <c r="K466">
        <v>234404.28380187417</v>
      </c>
      <c r="L466">
        <v>12985.274431057564</v>
      </c>
      <c r="M466">
        <v>26.781111298455702</v>
      </c>
      <c r="N466">
        <v>4.7785125464263062E-6</v>
      </c>
      <c r="O466">
        <v>400.33489618218346</v>
      </c>
      <c r="P466">
        <v>-48.196948682385575</v>
      </c>
      <c r="Q466">
        <v>-0.16</v>
      </c>
      <c r="R466">
        <v>1.66</v>
      </c>
      <c r="S466" s="2">
        <v>7.1428571428571486</v>
      </c>
      <c r="T466" s="2">
        <v>23.469387755102041</v>
      </c>
      <c r="U466" t="str">
        <f t="shared" si="252"/>
        <v>0</v>
      </c>
      <c r="V466" t="str">
        <f t="shared" si="253"/>
        <v>0</v>
      </c>
      <c r="W466" t="str">
        <f t="shared" si="254"/>
        <v>0</v>
      </c>
      <c r="X466" t="str">
        <f t="shared" si="255"/>
        <v>0</v>
      </c>
      <c r="Y466" t="str">
        <f t="shared" si="256"/>
        <v>0</v>
      </c>
      <c r="Z466" t="str">
        <f t="shared" si="257"/>
        <v>0</v>
      </c>
      <c r="AA466" t="str">
        <f t="shared" si="258"/>
        <v>1</v>
      </c>
      <c r="AB466" t="str">
        <f t="shared" si="259"/>
        <v>1</v>
      </c>
      <c r="AC466" t="str">
        <f t="shared" si="260"/>
        <v>1</v>
      </c>
      <c r="AD466" t="str">
        <f t="shared" si="261"/>
        <v>1</v>
      </c>
      <c r="AE466" t="str">
        <f t="shared" si="262"/>
        <v>1</v>
      </c>
      <c r="AF466" t="str">
        <f t="shared" si="263"/>
        <v>1</v>
      </c>
      <c r="AG466" t="str">
        <f t="shared" si="264"/>
        <v>1</v>
      </c>
      <c r="AH466" t="str">
        <f t="shared" si="265"/>
        <v>1</v>
      </c>
      <c r="AI466" t="str">
        <f t="shared" si="266"/>
        <v>1</v>
      </c>
      <c r="AJ466" t="str">
        <f t="shared" si="267"/>
        <v>1</v>
      </c>
      <c r="AK466" t="str">
        <f t="shared" si="268"/>
        <v>1</v>
      </c>
      <c r="AL466" t="str">
        <f t="shared" si="269"/>
        <v>1</v>
      </c>
      <c r="AM466" t="str">
        <f t="shared" si="270"/>
        <v>1</v>
      </c>
      <c r="AN466" t="str">
        <f t="shared" si="271"/>
        <v>1</v>
      </c>
      <c r="AO466" t="str">
        <f t="shared" si="272"/>
        <v>1</v>
      </c>
      <c r="AP466" t="str">
        <f t="shared" si="273"/>
        <v>1</v>
      </c>
      <c r="AQ466" t="str">
        <f t="shared" si="274"/>
        <v>1</v>
      </c>
      <c r="AR466" t="str">
        <f t="shared" si="275"/>
        <v>0</v>
      </c>
      <c r="AS466" t="str">
        <f t="shared" si="276"/>
        <v>0</v>
      </c>
      <c r="AT466" t="str">
        <f t="shared" si="277"/>
        <v>0</v>
      </c>
      <c r="AU466" t="str">
        <f t="shared" si="278"/>
        <v>0</v>
      </c>
      <c r="AV466" t="str">
        <f t="shared" si="279"/>
        <v>0</v>
      </c>
      <c r="AW466" t="str">
        <f t="shared" si="280"/>
        <v>0</v>
      </c>
      <c r="AX466" t="str">
        <f t="shared" si="281"/>
        <v>0</v>
      </c>
      <c r="AY466" t="str">
        <f t="shared" si="282"/>
        <v>0</v>
      </c>
      <c r="AZ466" t="str">
        <f t="shared" si="283"/>
        <v>0</v>
      </c>
      <c r="BA466" t="str">
        <f t="shared" si="284"/>
        <v>0</v>
      </c>
      <c r="BB466" t="str">
        <f t="shared" si="285"/>
        <v>0</v>
      </c>
      <c r="BC466" t="str">
        <f t="shared" si="286"/>
        <v>0</v>
      </c>
      <c r="BD466" t="str">
        <f t="shared" si="287"/>
        <v>0</v>
      </c>
    </row>
    <row r="467" spans="1:56" x14ac:dyDescent="0.2">
      <c r="A467" s="1">
        <v>44143</v>
      </c>
      <c r="B467" t="s">
        <v>186</v>
      </c>
      <c r="C467" s="5">
        <v>7.5</v>
      </c>
      <c r="D467">
        <v>7.75</v>
      </c>
      <c r="E467">
        <v>92</v>
      </c>
      <c r="F467">
        <v>1</v>
      </c>
      <c r="G467">
        <v>28.09</v>
      </c>
      <c r="H467">
        <v>-3.522000000000002</v>
      </c>
      <c r="I467">
        <v>-0.12886597938144057</v>
      </c>
      <c r="J467">
        <v>93419.354838709682</v>
      </c>
      <c r="K467">
        <v>337806.45161290321</v>
      </c>
      <c r="L467">
        <v>144516.12903225806</v>
      </c>
      <c r="M467">
        <v>13.676720322088014</v>
      </c>
      <c r="N467">
        <v>1.09314307785365E-5</v>
      </c>
      <c r="O467">
        <v>1213.5593220338985</v>
      </c>
      <c r="P467">
        <v>-68.146321413892309</v>
      </c>
      <c r="Q467">
        <v>-0.16</v>
      </c>
      <c r="R467">
        <v>1.66</v>
      </c>
      <c r="S467" s="2">
        <v>0.24330900243308479</v>
      </c>
      <c r="T467" s="2">
        <v>20.681265206812661</v>
      </c>
      <c r="U467" t="str">
        <f t="shared" si="252"/>
        <v>0</v>
      </c>
      <c r="V467" t="str">
        <f t="shared" si="253"/>
        <v>0</v>
      </c>
      <c r="W467" t="str">
        <f t="shared" si="254"/>
        <v>0</v>
      </c>
      <c r="X467" t="str">
        <f t="shared" si="255"/>
        <v>0</v>
      </c>
      <c r="Y467" t="str">
        <f t="shared" si="256"/>
        <v>0</v>
      </c>
      <c r="Z467" t="str">
        <f t="shared" si="257"/>
        <v>0</v>
      </c>
      <c r="AA467" t="str">
        <f t="shared" si="258"/>
        <v>0</v>
      </c>
      <c r="AB467" t="str">
        <f t="shared" si="259"/>
        <v>1</v>
      </c>
      <c r="AC467" t="str">
        <f t="shared" si="260"/>
        <v>1</v>
      </c>
      <c r="AD467" t="str">
        <f t="shared" si="261"/>
        <v>1</v>
      </c>
      <c r="AE467" t="str">
        <f t="shared" si="262"/>
        <v>1</v>
      </c>
      <c r="AF467" t="str">
        <f t="shared" si="263"/>
        <v>1</v>
      </c>
      <c r="AG467" t="str">
        <f t="shared" si="264"/>
        <v>1</v>
      </c>
      <c r="AH467" t="str">
        <f t="shared" si="265"/>
        <v>1</v>
      </c>
      <c r="AI467" t="str">
        <f t="shared" si="266"/>
        <v>1</v>
      </c>
      <c r="AJ467" t="str">
        <f t="shared" si="267"/>
        <v>1</v>
      </c>
      <c r="AK467" t="str">
        <f t="shared" si="268"/>
        <v>1</v>
      </c>
      <c r="AL467" t="str">
        <f t="shared" si="269"/>
        <v>1</v>
      </c>
      <c r="AM467" t="str">
        <f t="shared" si="270"/>
        <v>0</v>
      </c>
      <c r="AN467" t="str">
        <f t="shared" si="271"/>
        <v>0</v>
      </c>
      <c r="AO467" t="str">
        <f t="shared" si="272"/>
        <v>0</v>
      </c>
      <c r="AP467" t="str">
        <f t="shared" si="273"/>
        <v>0</v>
      </c>
      <c r="AQ467" t="str">
        <f t="shared" si="274"/>
        <v>0</v>
      </c>
      <c r="AR467" t="str">
        <f t="shared" si="275"/>
        <v>0</v>
      </c>
      <c r="AS467" t="str">
        <f t="shared" si="276"/>
        <v>0</v>
      </c>
      <c r="AT467" t="str">
        <f t="shared" si="277"/>
        <v>0</v>
      </c>
      <c r="AU467" t="str">
        <f t="shared" si="278"/>
        <v>0</v>
      </c>
      <c r="AV467" t="str">
        <f t="shared" si="279"/>
        <v>0</v>
      </c>
      <c r="AW467" t="str">
        <f t="shared" si="280"/>
        <v>0</v>
      </c>
      <c r="AX467" t="str">
        <f t="shared" si="281"/>
        <v>0</v>
      </c>
      <c r="AY467" t="str">
        <f t="shared" si="282"/>
        <v>0</v>
      </c>
      <c r="AZ467" t="str">
        <f t="shared" si="283"/>
        <v>0</v>
      </c>
      <c r="BA467" t="str">
        <f t="shared" si="284"/>
        <v>0</v>
      </c>
      <c r="BB467" t="str">
        <f t="shared" si="285"/>
        <v>0</v>
      </c>
      <c r="BC467" t="str">
        <f t="shared" si="286"/>
        <v>0</v>
      </c>
      <c r="BD467" t="str">
        <f t="shared" si="287"/>
        <v>0</v>
      </c>
    </row>
    <row r="468" spans="1:56" x14ac:dyDescent="0.2">
      <c r="A468" s="1">
        <v>44143</v>
      </c>
      <c r="B468" t="s">
        <v>233</v>
      </c>
      <c r="C468" s="5">
        <v>13.07</v>
      </c>
      <c r="D468">
        <v>1.67</v>
      </c>
      <c r="E468">
        <v>93</v>
      </c>
      <c r="F468">
        <v>1</v>
      </c>
      <c r="G468">
        <v>32.119999999999997</v>
      </c>
      <c r="H468">
        <v>-1.136000000000003</v>
      </c>
      <c r="I468">
        <v>0.96735187424425739</v>
      </c>
      <c r="J468">
        <v>-35928.143712574849</v>
      </c>
      <c r="K468">
        <v>348502.99401197606</v>
      </c>
      <c r="L468">
        <v>-9580.8383233532932</v>
      </c>
      <c r="M468">
        <v>135.20865570697296</v>
      </c>
      <c r="N468">
        <v>1.9527339769735762E-5</v>
      </c>
      <c r="O468">
        <v>21.897810218978087</v>
      </c>
      <c r="P468">
        <v>-60.520094562647763</v>
      </c>
      <c r="Q468">
        <v>-0.16</v>
      </c>
      <c r="R468">
        <v>1.66</v>
      </c>
      <c r="S468" s="2">
        <v>6.508875739644977</v>
      </c>
      <c r="T468" s="2">
        <v>4.1420118343195176</v>
      </c>
      <c r="U468" t="str">
        <f t="shared" si="252"/>
        <v>0</v>
      </c>
      <c r="V468" t="str">
        <f t="shared" si="253"/>
        <v>0</v>
      </c>
      <c r="W468" t="str">
        <f t="shared" si="254"/>
        <v>0</v>
      </c>
      <c r="X468" t="str">
        <f t="shared" si="255"/>
        <v>0</v>
      </c>
      <c r="Y468" t="str">
        <f t="shared" si="256"/>
        <v>0</v>
      </c>
      <c r="Z468" t="str">
        <f t="shared" si="257"/>
        <v>0</v>
      </c>
      <c r="AA468" t="str">
        <f t="shared" si="258"/>
        <v>0</v>
      </c>
      <c r="AB468" t="str">
        <f t="shared" si="259"/>
        <v>0</v>
      </c>
      <c r="AC468" t="str">
        <f t="shared" si="260"/>
        <v>0</v>
      </c>
      <c r="AD468" t="str">
        <f t="shared" si="261"/>
        <v>0</v>
      </c>
      <c r="AE468" t="str">
        <f t="shared" si="262"/>
        <v>0</v>
      </c>
      <c r="AF468" t="str">
        <f t="shared" si="263"/>
        <v>0</v>
      </c>
      <c r="AG468" t="str">
        <f t="shared" si="264"/>
        <v>0</v>
      </c>
      <c r="AH468" t="str">
        <f t="shared" si="265"/>
        <v>0</v>
      </c>
      <c r="AI468" t="str">
        <f t="shared" si="266"/>
        <v>1</v>
      </c>
      <c r="AJ468" t="str">
        <f t="shared" si="267"/>
        <v>1</v>
      </c>
      <c r="AK468" t="str">
        <f t="shared" si="268"/>
        <v>1</v>
      </c>
      <c r="AL468" t="str">
        <f t="shared" si="269"/>
        <v>1</v>
      </c>
      <c r="AM468" t="str">
        <f t="shared" si="270"/>
        <v>1</v>
      </c>
      <c r="AN468" t="str">
        <f t="shared" si="271"/>
        <v>1</v>
      </c>
      <c r="AO468" t="str">
        <f t="shared" si="272"/>
        <v>1</v>
      </c>
      <c r="AP468" t="str">
        <f t="shared" si="273"/>
        <v>1</v>
      </c>
      <c r="AQ468" t="str">
        <f t="shared" si="274"/>
        <v>1</v>
      </c>
      <c r="AR468" t="str">
        <f t="shared" si="275"/>
        <v>0</v>
      </c>
      <c r="AS468" t="str">
        <f t="shared" si="276"/>
        <v>0</v>
      </c>
      <c r="AT468" t="str">
        <f t="shared" si="277"/>
        <v>0</v>
      </c>
      <c r="AU468" t="str">
        <f t="shared" si="278"/>
        <v>0</v>
      </c>
      <c r="AV468" t="str">
        <f t="shared" si="279"/>
        <v>0</v>
      </c>
      <c r="AW468" t="str">
        <f t="shared" si="280"/>
        <v>0</v>
      </c>
      <c r="AX468" t="str">
        <f t="shared" si="281"/>
        <v>0</v>
      </c>
      <c r="AY468" t="str">
        <f t="shared" si="282"/>
        <v>0</v>
      </c>
      <c r="AZ468" t="str">
        <f t="shared" si="283"/>
        <v>0</v>
      </c>
      <c r="BA468" t="str">
        <f t="shared" si="284"/>
        <v>0</v>
      </c>
      <c r="BB468" t="str">
        <f t="shared" si="285"/>
        <v>0</v>
      </c>
      <c r="BC468" t="str">
        <f t="shared" si="286"/>
        <v>0</v>
      </c>
      <c r="BD468" t="str">
        <f t="shared" si="287"/>
        <v>0</v>
      </c>
    </row>
    <row r="469" spans="1:56" x14ac:dyDescent="0.2">
      <c r="A469" s="1">
        <v>44143</v>
      </c>
      <c r="B469" t="s">
        <v>295</v>
      </c>
      <c r="C469" s="5">
        <v>4.37</v>
      </c>
      <c r="D469">
        <v>20.57</v>
      </c>
      <c r="E469">
        <v>94</v>
      </c>
      <c r="F469">
        <v>1</v>
      </c>
      <c r="G469">
        <v>19.670000000000002</v>
      </c>
      <c r="H469">
        <v>-3.0459999999999989</v>
      </c>
      <c r="I469">
        <v>-1.2955854126679442</v>
      </c>
      <c r="J469">
        <v>-2187.6519202722411</v>
      </c>
      <c r="K469">
        <v>75984.443364122504</v>
      </c>
      <c r="L469">
        <v>-2673.7967914438505</v>
      </c>
      <c r="M469">
        <v>106.11319807702866</v>
      </c>
      <c r="N469">
        <v>3.2297163466512942E-5</v>
      </c>
      <c r="O469">
        <v>960.30927835051546</v>
      </c>
      <c r="P469">
        <v>-9.7807017543859658</v>
      </c>
      <c r="Q469">
        <v>-0.16</v>
      </c>
      <c r="R469">
        <v>1.66</v>
      </c>
      <c r="S469" s="2">
        <v>1.129411764705875</v>
      </c>
      <c r="T469" s="2">
        <v>18.211764705882359</v>
      </c>
      <c r="U469" t="str">
        <f t="shared" si="252"/>
        <v>0</v>
      </c>
      <c r="V469" t="str">
        <f t="shared" si="253"/>
        <v>0</v>
      </c>
      <c r="W469" t="str">
        <f t="shared" si="254"/>
        <v>0</v>
      </c>
      <c r="X469" t="str">
        <f t="shared" si="255"/>
        <v>0</v>
      </c>
      <c r="Y469" t="str">
        <f t="shared" si="256"/>
        <v>0</v>
      </c>
      <c r="Z469" t="str">
        <f t="shared" si="257"/>
        <v>0</v>
      </c>
      <c r="AA469" t="str">
        <f t="shared" si="258"/>
        <v>0</v>
      </c>
      <c r="AB469" t="str">
        <f t="shared" si="259"/>
        <v>0</v>
      </c>
      <c r="AC469" t="str">
        <f t="shared" si="260"/>
        <v>1</v>
      </c>
      <c r="AD469" t="str">
        <f t="shared" si="261"/>
        <v>1</v>
      </c>
      <c r="AE469" t="str">
        <f t="shared" si="262"/>
        <v>1</v>
      </c>
      <c r="AF469" t="str">
        <f t="shared" si="263"/>
        <v>1</v>
      </c>
      <c r="AG469" t="str">
        <f t="shared" si="264"/>
        <v>1</v>
      </c>
      <c r="AH469" t="str">
        <f t="shared" si="265"/>
        <v>1</v>
      </c>
      <c r="AI469" t="str">
        <f t="shared" si="266"/>
        <v>1</v>
      </c>
      <c r="AJ469" t="str">
        <f t="shared" si="267"/>
        <v>1</v>
      </c>
      <c r="AK469" t="str">
        <f t="shared" si="268"/>
        <v>1</v>
      </c>
      <c r="AL469" t="str">
        <f t="shared" si="269"/>
        <v>1</v>
      </c>
      <c r="AM469" t="str">
        <f t="shared" si="270"/>
        <v>1</v>
      </c>
      <c r="AN469" t="str">
        <f t="shared" si="271"/>
        <v>0</v>
      </c>
      <c r="AO469" t="str">
        <f t="shared" si="272"/>
        <v>0</v>
      </c>
      <c r="AP469" t="str">
        <f t="shared" si="273"/>
        <v>0</v>
      </c>
      <c r="AQ469" t="str">
        <f t="shared" si="274"/>
        <v>0</v>
      </c>
      <c r="AR469" t="str">
        <f t="shared" si="275"/>
        <v>0</v>
      </c>
      <c r="AS469" t="str">
        <f t="shared" si="276"/>
        <v>0</v>
      </c>
      <c r="AT469" t="str">
        <f t="shared" si="277"/>
        <v>0</v>
      </c>
      <c r="AU469" t="str">
        <f t="shared" si="278"/>
        <v>0</v>
      </c>
      <c r="AV469" t="str">
        <f t="shared" si="279"/>
        <v>0</v>
      </c>
      <c r="AW469" t="str">
        <f t="shared" si="280"/>
        <v>0</v>
      </c>
      <c r="AX469" t="str">
        <f t="shared" si="281"/>
        <v>0</v>
      </c>
      <c r="AY469" t="str">
        <f t="shared" si="282"/>
        <v>0</v>
      </c>
      <c r="AZ469" t="str">
        <f t="shared" si="283"/>
        <v>0</v>
      </c>
      <c r="BA469" t="str">
        <f t="shared" si="284"/>
        <v>0</v>
      </c>
      <c r="BB469" t="str">
        <f t="shared" si="285"/>
        <v>0</v>
      </c>
      <c r="BC469" t="str">
        <f t="shared" si="286"/>
        <v>0</v>
      </c>
      <c r="BD469" t="str">
        <f t="shared" si="287"/>
        <v>0</v>
      </c>
    </row>
    <row r="470" spans="1:56" x14ac:dyDescent="0.2">
      <c r="A470" s="1">
        <v>44143</v>
      </c>
      <c r="B470" t="s">
        <v>296</v>
      </c>
      <c r="C470" s="5">
        <v>15.91</v>
      </c>
      <c r="D470">
        <v>17.02</v>
      </c>
      <c r="E470">
        <v>96</v>
      </c>
      <c r="F470">
        <v>1</v>
      </c>
      <c r="G470">
        <v>16.18</v>
      </c>
      <c r="H470">
        <v>-3.077999999999999</v>
      </c>
      <c r="I470">
        <v>0.41297935103245009</v>
      </c>
      <c r="J470">
        <v>-44653.349001175091</v>
      </c>
      <c r="K470">
        <v>136310.22326674502</v>
      </c>
      <c r="L470">
        <v>0</v>
      </c>
      <c r="M470">
        <v>29.604632083502448</v>
      </c>
      <c r="N470">
        <v>5.1809759512838464E-5</v>
      </c>
      <c r="O470">
        <v>554.61538461538464</v>
      </c>
      <c r="P470">
        <v>-41.208981001727111</v>
      </c>
      <c r="Q470">
        <v>-0.16</v>
      </c>
      <c r="R470">
        <v>1.66</v>
      </c>
      <c r="S470" s="2">
        <v>3.4408602150537471</v>
      </c>
      <c r="T470" s="2">
        <v>12.258064516129039</v>
      </c>
      <c r="U470" t="str">
        <f t="shared" si="252"/>
        <v>0</v>
      </c>
      <c r="V470" t="str">
        <f t="shared" si="253"/>
        <v>0</v>
      </c>
      <c r="W470" t="str">
        <f t="shared" si="254"/>
        <v>0</v>
      </c>
      <c r="X470" t="str">
        <f t="shared" si="255"/>
        <v>0</v>
      </c>
      <c r="Y470" t="str">
        <f t="shared" si="256"/>
        <v>0</v>
      </c>
      <c r="Z470" t="str">
        <f t="shared" si="257"/>
        <v>0</v>
      </c>
      <c r="AA470" t="str">
        <f t="shared" si="258"/>
        <v>0</v>
      </c>
      <c r="AB470" t="str">
        <f t="shared" si="259"/>
        <v>0</v>
      </c>
      <c r="AC470" t="str">
        <f t="shared" si="260"/>
        <v>0</v>
      </c>
      <c r="AD470" t="str">
        <f t="shared" si="261"/>
        <v>0</v>
      </c>
      <c r="AE470" t="str">
        <f t="shared" si="262"/>
        <v>1</v>
      </c>
      <c r="AF470" t="str">
        <f t="shared" si="263"/>
        <v>1</v>
      </c>
      <c r="AG470" t="str">
        <f t="shared" si="264"/>
        <v>1</v>
      </c>
      <c r="AH470" t="str">
        <f t="shared" si="265"/>
        <v>1</v>
      </c>
      <c r="AI470" t="str">
        <f t="shared" si="266"/>
        <v>1</v>
      </c>
      <c r="AJ470" t="str">
        <f t="shared" si="267"/>
        <v>1</v>
      </c>
      <c r="AK470" t="str">
        <f t="shared" si="268"/>
        <v>1</v>
      </c>
      <c r="AL470" t="str">
        <f t="shared" si="269"/>
        <v>1</v>
      </c>
      <c r="AM470" t="str">
        <f t="shared" si="270"/>
        <v>1</v>
      </c>
      <c r="AN470" t="str">
        <f t="shared" si="271"/>
        <v>1</v>
      </c>
      <c r="AO470" t="str">
        <f t="shared" si="272"/>
        <v>1</v>
      </c>
      <c r="AP470" t="str">
        <f t="shared" si="273"/>
        <v>0</v>
      </c>
      <c r="AQ470" t="str">
        <f t="shared" si="274"/>
        <v>0</v>
      </c>
      <c r="AR470" t="str">
        <f t="shared" si="275"/>
        <v>0</v>
      </c>
      <c r="AS470" t="str">
        <f t="shared" si="276"/>
        <v>0</v>
      </c>
      <c r="AT470" t="str">
        <f t="shared" si="277"/>
        <v>0</v>
      </c>
      <c r="AU470" t="str">
        <f t="shared" si="278"/>
        <v>0</v>
      </c>
      <c r="AV470" t="str">
        <f t="shared" si="279"/>
        <v>0</v>
      </c>
      <c r="AW470" t="str">
        <f t="shared" si="280"/>
        <v>0</v>
      </c>
      <c r="AX470" t="str">
        <f t="shared" si="281"/>
        <v>0</v>
      </c>
      <c r="AY470" t="str">
        <f t="shared" si="282"/>
        <v>0</v>
      </c>
      <c r="AZ470" t="str">
        <f t="shared" si="283"/>
        <v>0</v>
      </c>
      <c r="BA470" t="str">
        <f t="shared" si="284"/>
        <v>0</v>
      </c>
      <c r="BB470" t="str">
        <f t="shared" si="285"/>
        <v>0</v>
      </c>
      <c r="BC470" t="str">
        <f t="shared" si="286"/>
        <v>0</v>
      </c>
      <c r="BD470" t="str">
        <f t="shared" si="287"/>
        <v>0</v>
      </c>
    </row>
    <row r="471" spans="1:56" x14ac:dyDescent="0.2">
      <c r="A471" s="1">
        <v>44143</v>
      </c>
      <c r="B471" t="s">
        <v>167</v>
      </c>
      <c r="C471" s="5">
        <v>16.02</v>
      </c>
      <c r="D471">
        <v>1.3</v>
      </c>
      <c r="E471">
        <v>97</v>
      </c>
      <c r="F471">
        <v>1</v>
      </c>
      <c r="G471">
        <v>36.75</v>
      </c>
      <c r="H471">
        <v>3.0059999999999931</v>
      </c>
      <c r="I471">
        <v>-1.2908124525436526</v>
      </c>
      <c r="J471">
        <v>476153.84615384613</v>
      </c>
      <c r="K471">
        <v>3680769.2307692305</v>
      </c>
      <c r="L471">
        <v>63846.153846153844</v>
      </c>
      <c r="M471">
        <v>379.06422378194134</v>
      </c>
      <c r="N471">
        <v>1.9455961758469172E-6</v>
      </c>
      <c r="O471">
        <v>96.969696969696969</v>
      </c>
      <c r="P471">
        <v>-85.458612975391503</v>
      </c>
      <c r="Q471">
        <v>-0.16</v>
      </c>
      <c r="R471">
        <v>1.66</v>
      </c>
      <c r="S471" s="2">
        <v>4.098360655737709</v>
      </c>
      <c r="T471" s="2">
        <v>8.1967213114753985</v>
      </c>
      <c r="U471" t="str">
        <f t="shared" si="252"/>
        <v>0</v>
      </c>
      <c r="V471" t="str">
        <f t="shared" si="253"/>
        <v>0</v>
      </c>
      <c r="W471" t="str">
        <f t="shared" si="254"/>
        <v>0</v>
      </c>
      <c r="X471" t="str">
        <f t="shared" si="255"/>
        <v>0</v>
      </c>
      <c r="Y471" t="str">
        <f t="shared" si="256"/>
        <v>0</v>
      </c>
      <c r="Z471" t="str">
        <f t="shared" si="257"/>
        <v>0</v>
      </c>
      <c r="AA471" t="str">
        <f t="shared" si="258"/>
        <v>0</v>
      </c>
      <c r="AB471" t="str">
        <f t="shared" si="259"/>
        <v>0</v>
      </c>
      <c r="AC471" t="str">
        <f t="shared" si="260"/>
        <v>0</v>
      </c>
      <c r="AD471" t="str">
        <f t="shared" si="261"/>
        <v>0</v>
      </c>
      <c r="AE471" t="str">
        <f t="shared" si="262"/>
        <v>0</v>
      </c>
      <c r="AF471" t="str">
        <f t="shared" si="263"/>
        <v>0</v>
      </c>
      <c r="AG471" t="str">
        <f t="shared" si="264"/>
        <v>1</v>
      </c>
      <c r="AH471" t="str">
        <f t="shared" si="265"/>
        <v>1</v>
      </c>
      <c r="AI471" t="str">
        <f t="shared" si="266"/>
        <v>1</v>
      </c>
      <c r="AJ471" t="str">
        <f t="shared" si="267"/>
        <v>1</v>
      </c>
      <c r="AK471" t="str">
        <f t="shared" si="268"/>
        <v>1</v>
      </c>
      <c r="AL471" t="str">
        <f t="shared" si="269"/>
        <v>1</v>
      </c>
      <c r="AM471" t="str">
        <f t="shared" si="270"/>
        <v>1</v>
      </c>
      <c r="AN471" t="str">
        <f t="shared" si="271"/>
        <v>1</v>
      </c>
      <c r="AO471" t="str">
        <f t="shared" si="272"/>
        <v>1</v>
      </c>
      <c r="AP471" t="str">
        <f t="shared" si="273"/>
        <v>1</v>
      </c>
      <c r="AQ471" t="str">
        <f t="shared" si="274"/>
        <v>0</v>
      </c>
      <c r="AR471" t="str">
        <f t="shared" si="275"/>
        <v>0</v>
      </c>
      <c r="AS471" t="str">
        <f t="shared" si="276"/>
        <v>0</v>
      </c>
      <c r="AT471" t="str">
        <f t="shared" si="277"/>
        <v>0</v>
      </c>
      <c r="AU471" t="str">
        <f t="shared" si="278"/>
        <v>0</v>
      </c>
      <c r="AV471" t="str">
        <f t="shared" si="279"/>
        <v>0</v>
      </c>
      <c r="AW471" t="str">
        <f t="shared" si="280"/>
        <v>0</v>
      </c>
      <c r="AX471" t="str">
        <f t="shared" si="281"/>
        <v>0</v>
      </c>
      <c r="AY471" t="str">
        <f t="shared" si="282"/>
        <v>0</v>
      </c>
      <c r="AZ471" t="str">
        <f t="shared" si="283"/>
        <v>0</v>
      </c>
      <c r="BA471" t="str">
        <f t="shared" si="284"/>
        <v>0</v>
      </c>
      <c r="BB471" t="str">
        <f t="shared" si="285"/>
        <v>0</v>
      </c>
      <c r="BC471" t="str">
        <f t="shared" si="286"/>
        <v>0</v>
      </c>
      <c r="BD471" t="str">
        <f t="shared" si="287"/>
        <v>0</v>
      </c>
    </row>
    <row r="472" spans="1:56" x14ac:dyDescent="0.2">
      <c r="A472" s="1">
        <v>44143</v>
      </c>
      <c r="B472" t="s">
        <v>297</v>
      </c>
      <c r="C472" s="5">
        <v>20.95</v>
      </c>
      <c r="D472">
        <v>2.29</v>
      </c>
      <c r="E472">
        <v>99</v>
      </c>
      <c r="F472">
        <v>1</v>
      </c>
      <c r="G472">
        <v>32.950000000000003</v>
      </c>
      <c r="H472">
        <v>9.282</v>
      </c>
      <c r="I472">
        <v>2.690582959641258</v>
      </c>
      <c r="J472">
        <v>-3056.7685589519651</v>
      </c>
      <c r="K472">
        <v>598689.95633187774</v>
      </c>
      <c r="L472">
        <v>-33187.772925764191</v>
      </c>
      <c r="M472">
        <v>233.61607319011731</v>
      </c>
      <c r="N472">
        <v>1.2637618843383408E-5</v>
      </c>
      <c r="O472">
        <v>108.18181818181817</v>
      </c>
      <c r="P472">
        <v>-64.385692068429236</v>
      </c>
      <c r="Q472">
        <v>-0.16</v>
      </c>
      <c r="R472">
        <v>1.66</v>
      </c>
      <c r="S472" s="2">
        <v>4.1474654377880116</v>
      </c>
      <c r="T472" s="2">
        <v>8.7557603686635908</v>
      </c>
      <c r="U472" t="str">
        <f t="shared" si="252"/>
        <v>0</v>
      </c>
      <c r="V472" t="str">
        <f t="shared" si="253"/>
        <v>0</v>
      </c>
      <c r="W472" t="str">
        <f t="shared" si="254"/>
        <v>0</v>
      </c>
      <c r="X472" t="str">
        <f t="shared" si="255"/>
        <v>0</v>
      </c>
      <c r="Y472" t="str">
        <f t="shared" si="256"/>
        <v>0</v>
      </c>
      <c r="Z472" t="str">
        <f t="shared" si="257"/>
        <v>0</v>
      </c>
      <c r="AA472" t="str">
        <f t="shared" si="258"/>
        <v>0</v>
      </c>
      <c r="AB472" t="str">
        <f t="shared" si="259"/>
        <v>0</v>
      </c>
      <c r="AC472" t="str">
        <f t="shared" si="260"/>
        <v>0</v>
      </c>
      <c r="AD472" t="str">
        <f t="shared" si="261"/>
        <v>0</v>
      </c>
      <c r="AE472" t="str">
        <f t="shared" si="262"/>
        <v>0</v>
      </c>
      <c r="AF472" t="str">
        <f t="shared" si="263"/>
        <v>0</v>
      </c>
      <c r="AG472" t="str">
        <f t="shared" si="264"/>
        <v>1</v>
      </c>
      <c r="AH472" t="str">
        <f t="shared" si="265"/>
        <v>1</v>
      </c>
      <c r="AI472" t="str">
        <f t="shared" si="266"/>
        <v>1</v>
      </c>
      <c r="AJ472" t="str">
        <f t="shared" si="267"/>
        <v>1</v>
      </c>
      <c r="AK472" t="str">
        <f t="shared" si="268"/>
        <v>1</v>
      </c>
      <c r="AL472" t="str">
        <f t="shared" si="269"/>
        <v>1</v>
      </c>
      <c r="AM472" t="str">
        <f t="shared" si="270"/>
        <v>1</v>
      </c>
      <c r="AN472" t="str">
        <f t="shared" si="271"/>
        <v>1</v>
      </c>
      <c r="AO472" t="str">
        <f t="shared" si="272"/>
        <v>1</v>
      </c>
      <c r="AP472" t="str">
        <f t="shared" si="273"/>
        <v>1</v>
      </c>
      <c r="AQ472" t="str">
        <f t="shared" si="274"/>
        <v>0</v>
      </c>
      <c r="AR472" t="str">
        <f t="shared" si="275"/>
        <v>0</v>
      </c>
      <c r="AS472" t="str">
        <f t="shared" si="276"/>
        <v>0</v>
      </c>
      <c r="AT472" t="str">
        <f t="shared" si="277"/>
        <v>0</v>
      </c>
      <c r="AU472" t="str">
        <f t="shared" si="278"/>
        <v>0</v>
      </c>
      <c r="AV472" t="str">
        <f t="shared" si="279"/>
        <v>0</v>
      </c>
      <c r="AW472" t="str">
        <f t="shared" si="280"/>
        <v>0</v>
      </c>
      <c r="AX472" t="str">
        <f t="shared" si="281"/>
        <v>0</v>
      </c>
      <c r="AY472" t="str">
        <f t="shared" si="282"/>
        <v>0</v>
      </c>
      <c r="AZ472" t="str">
        <f t="shared" si="283"/>
        <v>0</v>
      </c>
      <c r="BA472" t="str">
        <f t="shared" si="284"/>
        <v>0</v>
      </c>
      <c r="BB472" t="str">
        <f t="shared" si="285"/>
        <v>0</v>
      </c>
      <c r="BC472" t="str">
        <f t="shared" si="286"/>
        <v>0</v>
      </c>
      <c r="BD472" t="str">
        <f t="shared" si="287"/>
        <v>0</v>
      </c>
    </row>
    <row r="473" spans="1:56" x14ac:dyDescent="0.2">
      <c r="A473" s="1">
        <v>44143</v>
      </c>
      <c r="B473" t="s">
        <v>147</v>
      </c>
      <c r="C473" s="5">
        <v>29310</v>
      </c>
      <c r="D473">
        <v>27.8</v>
      </c>
      <c r="E473">
        <v>108</v>
      </c>
      <c r="F473">
        <v>1</v>
      </c>
      <c r="G473">
        <v>14.65</v>
      </c>
      <c r="H473">
        <v>-1.0239999999999969</v>
      </c>
      <c r="I473">
        <v>-0.21536252692031127</v>
      </c>
      <c r="J473">
        <v>37661.870503597122</v>
      </c>
      <c r="K473">
        <v>592266.18705035967</v>
      </c>
      <c r="L473">
        <v>61438.848920863311</v>
      </c>
      <c r="M473">
        <v>61.517570806939744</v>
      </c>
      <c r="N473">
        <v>1.9025709699217228E-2</v>
      </c>
      <c r="O473">
        <v>2216.666666666667</v>
      </c>
      <c r="P473">
        <v>-2.2159690467815651</v>
      </c>
      <c r="Q473">
        <v>-0.16</v>
      </c>
      <c r="R473">
        <v>1.66</v>
      </c>
      <c r="S473" s="2">
        <v>5.3835800807536982</v>
      </c>
      <c r="T473" s="2">
        <v>20.816509645580979</v>
      </c>
      <c r="U473" t="str">
        <f t="shared" si="252"/>
        <v>0</v>
      </c>
      <c r="V473" t="str">
        <f t="shared" si="253"/>
        <v>0</v>
      </c>
      <c r="W473" t="str">
        <f t="shared" si="254"/>
        <v>0</v>
      </c>
      <c r="X473" t="str">
        <f t="shared" si="255"/>
        <v>0</v>
      </c>
      <c r="Y473" t="str">
        <f t="shared" si="256"/>
        <v>0</v>
      </c>
      <c r="Z473" t="str">
        <f t="shared" si="257"/>
        <v>0</v>
      </c>
      <c r="AA473" t="str">
        <f t="shared" si="258"/>
        <v>0</v>
      </c>
      <c r="AB473" t="str">
        <f t="shared" si="259"/>
        <v>1</v>
      </c>
      <c r="AC473" t="str">
        <f t="shared" si="260"/>
        <v>1</v>
      </c>
      <c r="AD473" t="str">
        <f t="shared" si="261"/>
        <v>1</v>
      </c>
      <c r="AE473" t="str">
        <f t="shared" si="262"/>
        <v>1</v>
      </c>
      <c r="AF473" t="str">
        <f t="shared" si="263"/>
        <v>1</v>
      </c>
      <c r="AG473" t="str">
        <f t="shared" si="264"/>
        <v>1</v>
      </c>
      <c r="AH473" t="str">
        <f t="shared" si="265"/>
        <v>1</v>
      </c>
      <c r="AI473" t="str">
        <f t="shared" si="266"/>
        <v>1</v>
      </c>
      <c r="AJ473" t="str">
        <f t="shared" si="267"/>
        <v>1</v>
      </c>
      <c r="AK473" t="str">
        <f t="shared" si="268"/>
        <v>1</v>
      </c>
      <c r="AL473" t="str">
        <f t="shared" si="269"/>
        <v>1</v>
      </c>
      <c r="AM473" t="str">
        <f t="shared" si="270"/>
        <v>1</v>
      </c>
      <c r="AN473" t="str">
        <f t="shared" si="271"/>
        <v>1</v>
      </c>
      <c r="AO473" t="str">
        <f t="shared" si="272"/>
        <v>1</v>
      </c>
      <c r="AP473" t="str">
        <f t="shared" si="273"/>
        <v>1</v>
      </c>
      <c r="AQ473" t="str">
        <f t="shared" si="274"/>
        <v>0</v>
      </c>
      <c r="AR473" t="str">
        <f t="shared" si="275"/>
        <v>0</v>
      </c>
      <c r="AS473" t="str">
        <f t="shared" si="276"/>
        <v>0</v>
      </c>
      <c r="AT473" t="str">
        <f t="shared" si="277"/>
        <v>0</v>
      </c>
      <c r="AU473" t="str">
        <f t="shared" si="278"/>
        <v>0</v>
      </c>
      <c r="AV473" t="str">
        <f t="shared" si="279"/>
        <v>0</v>
      </c>
      <c r="AW473" t="str">
        <f t="shared" si="280"/>
        <v>0</v>
      </c>
      <c r="AX473" t="str">
        <f t="shared" si="281"/>
        <v>0</v>
      </c>
      <c r="AY473" t="str">
        <f t="shared" si="282"/>
        <v>0</v>
      </c>
      <c r="AZ473" t="str">
        <f t="shared" si="283"/>
        <v>0</v>
      </c>
      <c r="BA473" t="str">
        <f t="shared" si="284"/>
        <v>0</v>
      </c>
      <c r="BB473" t="str">
        <f t="shared" si="285"/>
        <v>0</v>
      </c>
      <c r="BC473" t="str">
        <f t="shared" si="286"/>
        <v>0</v>
      </c>
      <c r="BD473" t="str">
        <f t="shared" si="287"/>
        <v>0</v>
      </c>
    </row>
    <row r="474" spans="1:56" x14ac:dyDescent="0.2">
      <c r="A474" s="1">
        <v>44143</v>
      </c>
      <c r="B474" t="s">
        <v>158</v>
      </c>
      <c r="C474" s="5">
        <v>32.96</v>
      </c>
      <c r="D474">
        <v>0.49909999999999999</v>
      </c>
      <c r="E474">
        <v>122</v>
      </c>
      <c r="F474">
        <v>1</v>
      </c>
      <c r="G474">
        <v>18.2</v>
      </c>
      <c r="H474">
        <v>-4.8279999999999994</v>
      </c>
      <c r="I474">
        <v>2.0040080160318434E-2</v>
      </c>
      <c r="J474">
        <v>-16028.851933480264</v>
      </c>
      <c r="K474">
        <v>176317.37126828291</v>
      </c>
      <c r="L474">
        <v>0</v>
      </c>
      <c r="M474">
        <v>19.655170911688728</v>
      </c>
      <c r="N474">
        <v>1.0435432345407746E-4</v>
      </c>
      <c r="O474">
        <v>7.1950171821305782</v>
      </c>
      <c r="P474">
        <v>-90.958333333333329</v>
      </c>
      <c r="Q474">
        <v>-0.16</v>
      </c>
      <c r="R474">
        <v>1.66</v>
      </c>
      <c r="S474" s="2">
        <v>11.86721991701245</v>
      </c>
      <c r="T474" s="2">
        <v>0</v>
      </c>
      <c r="U474" t="str">
        <f t="shared" si="252"/>
        <v>0</v>
      </c>
      <c r="V474" t="str">
        <f t="shared" si="253"/>
        <v>0</v>
      </c>
      <c r="W474" t="str">
        <f t="shared" si="254"/>
        <v>0</v>
      </c>
      <c r="X474" t="str">
        <f t="shared" si="255"/>
        <v>0</v>
      </c>
      <c r="Y474" t="str">
        <f t="shared" si="256"/>
        <v>0</v>
      </c>
      <c r="Z474" t="str">
        <f t="shared" si="257"/>
        <v>0</v>
      </c>
      <c r="AA474" t="str">
        <f t="shared" si="258"/>
        <v>0</v>
      </c>
      <c r="AB474" t="str">
        <f t="shared" si="259"/>
        <v>0</v>
      </c>
      <c r="AC474" t="str">
        <f t="shared" si="260"/>
        <v>0</v>
      </c>
      <c r="AD474" t="str">
        <f t="shared" si="261"/>
        <v>0</v>
      </c>
      <c r="AE474" t="str">
        <f t="shared" si="262"/>
        <v>0</v>
      </c>
      <c r="AF474" t="str">
        <f t="shared" si="263"/>
        <v>0</v>
      </c>
      <c r="AG474" t="str">
        <f t="shared" si="264"/>
        <v>0</v>
      </c>
      <c r="AH474" t="str">
        <f t="shared" si="265"/>
        <v>0</v>
      </c>
      <c r="AI474" t="str">
        <f t="shared" si="266"/>
        <v>0</v>
      </c>
      <c r="AJ474" t="str">
        <f t="shared" si="267"/>
        <v>0</v>
      </c>
      <c r="AK474" t="str">
        <f t="shared" si="268"/>
        <v>0</v>
      </c>
      <c r="AL474" t="str">
        <f t="shared" si="269"/>
        <v>0</v>
      </c>
      <c r="AM474" t="str">
        <f t="shared" si="270"/>
        <v>1</v>
      </c>
      <c r="AN474" t="str">
        <f t="shared" si="271"/>
        <v>1</v>
      </c>
      <c r="AO474" t="str">
        <f t="shared" si="272"/>
        <v>1</v>
      </c>
      <c r="AP474" t="str">
        <f t="shared" si="273"/>
        <v>1</v>
      </c>
      <c r="AQ474" t="str">
        <f t="shared" si="274"/>
        <v>1</v>
      </c>
      <c r="AR474" t="str">
        <f t="shared" si="275"/>
        <v>1</v>
      </c>
      <c r="AS474" t="str">
        <f t="shared" si="276"/>
        <v>1</v>
      </c>
      <c r="AT474" t="str">
        <f t="shared" si="277"/>
        <v>0</v>
      </c>
      <c r="AU474" t="str">
        <f t="shared" si="278"/>
        <v>0</v>
      </c>
      <c r="AV474" t="str">
        <f t="shared" si="279"/>
        <v>0</v>
      </c>
      <c r="AW474" t="str">
        <f t="shared" si="280"/>
        <v>0</v>
      </c>
      <c r="AX474" t="str">
        <f t="shared" si="281"/>
        <v>0</v>
      </c>
      <c r="AY474" t="str">
        <f t="shared" si="282"/>
        <v>0</v>
      </c>
      <c r="AZ474" t="str">
        <f t="shared" si="283"/>
        <v>0</v>
      </c>
      <c r="BA474" t="str">
        <f t="shared" si="284"/>
        <v>0</v>
      </c>
      <c r="BB474" t="str">
        <f t="shared" si="285"/>
        <v>0</v>
      </c>
      <c r="BC474" t="str">
        <f t="shared" si="286"/>
        <v>0</v>
      </c>
      <c r="BD474" t="str">
        <f t="shared" si="287"/>
        <v>0</v>
      </c>
    </row>
    <row r="475" spans="1:56" x14ac:dyDescent="0.2">
      <c r="A475" s="1">
        <v>44143</v>
      </c>
      <c r="B475" t="s">
        <v>3</v>
      </c>
      <c r="C475" s="5">
        <v>192.57</v>
      </c>
      <c r="D475">
        <v>0.93969999999999998</v>
      </c>
      <c r="E475">
        <v>123</v>
      </c>
      <c r="F475">
        <v>1</v>
      </c>
      <c r="G475">
        <v>31.22</v>
      </c>
      <c r="H475">
        <v>-1.0300000000000009</v>
      </c>
      <c r="I475">
        <v>7.4547390841324168E-2</v>
      </c>
      <c r="J475">
        <v>7449.1859103969355</v>
      </c>
      <c r="K475">
        <v>1133340.4277961052</v>
      </c>
      <c r="L475">
        <v>239438.11854847294</v>
      </c>
      <c r="M475">
        <v>39.047160502394604</v>
      </c>
      <c r="N475">
        <v>7.0711484511552076E-5</v>
      </c>
      <c r="O475">
        <v>240.4710144927536</v>
      </c>
      <c r="P475">
        <v>-76.389447236180914</v>
      </c>
      <c r="Q475">
        <v>-0.16</v>
      </c>
      <c r="R475">
        <v>1.66</v>
      </c>
      <c r="S475" s="2">
        <v>12.82051282051283</v>
      </c>
      <c r="T475" s="2">
        <v>10.256410256410261</v>
      </c>
      <c r="U475" t="str">
        <f t="shared" si="252"/>
        <v>0</v>
      </c>
      <c r="V475" t="str">
        <f t="shared" si="253"/>
        <v>0</v>
      </c>
      <c r="W475" t="str">
        <f t="shared" si="254"/>
        <v>0</v>
      </c>
      <c r="X475" t="str">
        <f t="shared" si="255"/>
        <v>0</v>
      </c>
      <c r="Y475" t="str">
        <f t="shared" si="256"/>
        <v>0</v>
      </c>
      <c r="Z475" t="str">
        <f t="shared" si="257"/>
        <v>0</v>
      </c>
      <c r="AA475" t="str">
        <f t="shared" si="258"/>
        <v>0</v>
      </c>
      <c r="AB475" t="str">
        <f t="shared" si="259"/>
        <v>0</v>
      </c>
      <c r="AC475" t="str">
        <f t="shared" si="260"/>
        <v>0</v>
      </c>
      <c r="AD475" t="str">
        <f t="shared" si="261"/>
        <v>0</v>
      </c>
      <c r="AE475" t="str">
        <f t="shared" si="262"/>
        <v>0</v>
      </c>
      <c r="AF475" t="str">
        <f t="shared" si="263"/>
        <v>1</v>
      </c>
      <c r="AG475" t="str">
        <f t="shared" si="264"/>
        <v>1</v>
      </c>
      <c r="AH475" t="str">
        <f t="shared" si="265"/>
        <v>1</v>
      </c>
      <c r="AI475" t="str">
        <f t="shared" si="266"/>
        <v>1</v>
      </c>
      <c r="AJ475" t="str">
        <f t="shared" si="267"/>
        <v>1</v>
      </c>
      <c r="AK475" t="str">
        <f t="shared" si="268"/>
        <v>1</v>
      </c>
      <c r="AL475" t="str">
        <f t="shared" si="269"/>
        <v>1</v>
      </c>
      <c r="AM475" t="str">
        <f t="shared" si="270"/>
        <v>1</v>
      </c>
      <c r="AN475" t="str">
        <f t="shared" si="271"/>
        <v>1</v>
      </c>
      <c r="AO475" t="str">
        <f t="shared" si="272"/>
        <v>1</v>
      </c>
      <c r="AP475" t="str">
        <f t="shared" si="273"/>
        <v>1</v>
      </c>
      <c r="AQ475" t="str">
        <f t="shared" si="274"/>
        <v>1</v>
      </c>
      <c r="AR475" t="str">
        <f t="shared" si="275"/>
        <v>1</v>
      </c>
      <c r="AS475" t="str">
        <f t="shared" si="276"/>
        <v>1</v>
      </c>
      <c r="AT475" t="str">
        <f t="shared" si="277"/>
        <v>1</v>
      </c>
      <c r="AU475" t="str">
        <f t="shared" si="278"/>
        <v>0</v>
      </c>
      <c r="AV475" t="str">
        <f t="shared" si="279"/>
        <v>0</v>
      </c>
      <c r="AW475" t="str">
        <f t="shared" si="280"/>
        <v>0</v>
      </c>
      <c r="AX475" t="str">
        <f t="shared" si="281"/>
        <v>0</v>
      </c>
      <c r="AY475" t="str">
        <f t="shared" si="282"/>
        <v>0</v>
      </c>
      <c r="AZ475" t="str">
        <f t="shared" si="283"/>
        <v>0</v>
      </c>
      <c r="BA475" t="str">
        <f t="shared" si="284"/>
        <v>0</v>
      </c>
      <c r="BB475" t="str">
        <f t="shared" si="285"/>
        <v>0</v>
      </c>
      <c r="BC475" t="str">
        <f t="shared" si="286"/>
        <v>0</v>
      </c>
      <c r="BD475" t="str">
        <f t="shared" si="287"/>
        <v>0</v>
      </c>
    </row>
    <row r="476" spans="1:56" x14ac:dyDescent="0.2">
      <c r="A476" s="1">
        <v>44143</v>
      </c>
      <c r="B476" t="s">
        <v>171</v>
      </c>
      <c r="C476" s="5">
        <v>51.78</v>
      </c>
      <c r="D476">
        <v>0.90849999999999997</v>
      </c>
      <c r="E476">
        <v>124</v>
      </c>
      <c r="F476">
        <v>1</v>
      </c>
      <c r="G476">
        <v>26.8</v>
      </c>
      <c r="H476">
        <v>9.9999999999980105E-3</v>
      </c>
      <c r="I476">
        <v>-5.5005500550061162E-2</v>
      </c>
      <c r="J476">
        <v>-26417.171161254817</v>
      </c>
      <c r="K476">
        <v>195927.35277930656</v>
      </c>
      <c r="L476">
        <v>-56136.488717666485</v>
      </c>
      <c r="M476">
        <v>28.270224967747403</v>
      </c>
      <c r="N476">
        <v>1.1498617634322641E-4</v>
      </c>
      <c r="O476">
        <v>97.071583514099771</v>
      </c>
      <c r="P476">
        <v>-53.410256410256416</v>
      </c>
      <c r="Q476">
        <v>-0.16</v>
      </c>
      <c r="R476">
        <v>1.66</v>
      </c>
      <c r="S476" s="2">
        <v>1.661565369479679</v>
      </c>
      <c r="T476" s="2">
        <v>9.2260603410581474</v>
      </c>
      <c r="U476" t="str">
        <f t="shared" si="252"/>
        <v>0</v>
      </c>
      <c r="V476" t="str">
        <f t="shared" si="253"/>
        <v>0</v>
      </c>
      <c r="W476" t="str">
        <f t="shared" si="254"/>
        <v>0</v>
      </c>
      <c r="X476" t="str">
        <f t="shared" si="255"/>
        <v>0</v>
      </c>
      <c r="Y476" t="str">
        <f t="shared" si="256"/>
        <v>0</v>
      </c>
      <c r="Z476" t="str">
        <f t="shared" si="257"/>
        <v>0</v>
      </c>
      <c r="AA476" t="str">
        <f t="shared" si="258"/>
        <v>0</v>
      </c>
      <c r="AB476" t="str">
        <f t="shared" si="259"/>
        <v>0</v>
      </c>
      <c r="AC476" t="str">
        <f t="shared" si="260"/>
        <v>0</v>
      </c>
      <c r="AD476" t="str">
        <f t="shared" si="261"/>
        <v>0</v>
      </c>
      <c r="AE476" t="str">
        <f t="shared" si="262"/>
        <v>0</v>
      </c>
      <c r="AF476" t="str">
        <f t="shared" si="263"/>
        <v>0</v>
      </c>
      <c r="AG476" t="str">
        <f t="shared" si="264"/>
        <v>1</v>
      </c>
      <c r="AH476" t="str">
        <f t="shared" si="265"/>
        <v>1</v>
      </c>
      <c r="AI476" t="str">
        <f t="shared" si="266"/>
        <v>1</v>
      </c>
      <c r="AJ476" t="str">
        <f t="shared" si="267"/>
        <v>1</v>
      </c>
      <c r="AK476" t="str">
        <f t="shared" si="268"/>
        <v>1</v>
      </c>
      <c r="AL476" t="str">
        <f t="shared" si="269"/>
        <v>1</v>
      </c>
      <c r="AM476" t="str">
        <f t="shared" si="270"/>
        <v>1</v>
      </c>
      <c r="AN476" t="str">
        <f t="shared" si="271"/>
        <v>0</v>
      </c>
      <c r="AO476" t="str">
        <f t="shared" si="272"/>
        <v>0</v>
      </c>
      <c r="AP476" t="str">
        <f t="shared" si="273"/>
        <v>0</v>
      </c>
      <c r="AQ476" t="str">
        <f t="shared" si="274"/>
        <v>0</v>
      </c>
      <c r="AR476" t="str">
        <f t="shared" si="275"/>
        <v>0</v>
      </c>
      <c r="AS476" t="str">
        <f t="shared" si="276"/>
        <v>0</v>
      </c>
      <c r="AT476" t="str">
        <f t="shared" si="277"/>
        <v>0</v>
      </c>
      <c r="AU476" t="str">
        <f t="shared" si="278"/>
        <v>0</v>
      </c>
      <c r="AV476" t="str">
        <f t="shared" si="279"/>
        <v>0</v>
      </c>
      <c r="AW476" t="str">
        <f t="shared" si="280"/>
        <v>0</v>
      </c>
      <c r="AX476" t="str">
        <f t="shared" si="281"/>
        <v>0</v>
      </c>
      <c r="AY476" t="str">
        <f t="shared" si="282"/>
        <v>0</v>
      </c>
      <c r="AZ476" t="str">
        <f t="shared" si="283"/>
        <v>0</v>
      </c>
      <c r="BA476" t="str">
        <f t="shared" si="284"/>
        <v>0</v>
      </c>
      <c r="BB476" t="str">
        <f t="shared" si="285"/>
        <v>0</v>
      </c>
      <c r="BC476" t="str">
        <f t="shared" si="286"/>
        <v>0</v>
      </c>
      <c r="BD476" t="str">
        <f t="shared" si="287"/>
        <v>0</v>
      </c>
    </row>
    <row r="477" spans="1:56" x14ac:dyDescent="0.2">
      <c r="A477" s="1">
        <v>44143</v>
      </c>
      <c r="B477" t="s">
        <v>298</v>
      </c>
      <c r="C477" s="5">
        <v>144.44999999999999</v>
      </c>
      <c r="D477">
        <v>8.7899999999999991</v>
      </c>
      <c r="E477">
        <v>129</v>
      </c>
      <c r="F477">
        <v>1</v>
      </c>
      <c r="G477">
        <v>23.97</v>
      </c>
      <c r="H477">
        <v>9.3940000000000001</v>
      </c>
      <c r="I477">
        <v>0.45714285714284736</v>
      </c>
      <c r="J477">
        <v>-227531.2855517634</v>
      </c>
      <c r="K477">
        <v>7281001.1376564289</v>
      </c>
      <c r="L477">
        <v>-15472.127417519911</v>
      </c>
      <c r="M477">
        <v>391.47957441136651</v>
      </c>
      <c r="N477">
        <v>8.8935801403923493E-6</v>
      </c>
      <c r="O477">
        <v>120.85427135678388</v>
      </c>
      <c r="P477">
        <v>-18.986175115207381</v>
      </c>
      <c r="Q477">
        <v>-0.16</v>
      </c>
      <c r="R477">
        <v>1.66</v>
      </c>
      <c r="S477" s="2">
        <v>4.2352941176470518</v>
      </c>
      <c r="T477" s="2">
        <v>9.4117647058823515</v>
      </c>
      <c r="U477" t="str">
        <f t="shared" si="252"/>
        <v>0</v>
      </c>
      <c r="V477" t="str">
        <f t="shared" si="253"/>
        <v>0</v>
      </c>
      <c r="W477" t="str">
        <f t="shared" si="254"/>
        <v>0</v>
      </c>
      <c r="X477" t="str">
        <f t="shared" si="255"/>
        <v>0</v>
      </c>
      <c r="Y477" t="str">
        <f t="shared" si="256"/>
        <v>0</v>
      </c>
      <c r="Z477" t="str">
        <f t="shared" si="257"/>
        <v>0</v>
      </c>
      <c r="AA477" t="str">
        <f t="shared" si="258"/>
        <v>0</v>
      </c>
      <c r="AB477" t="str">
        <f t="shared" si="259"/>
        <v>0</v>
      </c>
      <c r="AC477" t="str">
        <f t="shared" si="260"/>
        <v>0</v>
      </c>
      <c r="AD477" t="str">
        <f t="shared" si="261"/>
        <v>0</v>
      </c>
      <c r="AE477" t="str">
        <f t="shared" si="262"/>
        <v>0</v>
      </c>
      <c r="AF477" t="str">
        <f t="shared" si="263"/>
        <v>0</v>
      </c>
      <c r="AG477" t="str">
        <f t="shared" si="264"/>
        <v>1</v>
      </c>
      <c r="AH477" t="str">
        <f t="shared" si="265"/>
        <v>1</v>
      </c>
      <c r="AI477" t="str">
        <f t="shared" si="266"/>
        <v>1</v>
      </c>
      <c r="AJ477" t="str">
        <f t="shared" si="267"/>
        <v>1</v>
      </c>
      <c r="AK477" t="str">
        <f t="shared" si="268"/>
        <v>1</v>
      </c>
      <c r="AL477" t="str">
        <f t="shared" si="269"/>
        <v>1</v>
      </c>
      <c r="AM477" t="str">
        <f t="shared" si="270"/>
        <v>1</v>
      </c>
      <c r="AN477" t="str">
        <f t="shared" si="271"/>
        <v>1</v>
      </c>
      <c r="AO477" t="str">
        <f t="shared" si="272"/>
        <v>1</v>
      </c>
      <c r="AP477" t="str">
        <f t="shared" si="273"/>
        <v>1</v>
      </c>
      <c r="AQ477" t="str">
        <f t="shared" si="274"/>
        <v>0</v>
      </c>
      <c r="AR477" t="str">
        <f t="shared" si="275"/>
        <v>0</v>
      </c>
      <c r="AS477" t="str">
        <f t="shared" si="276"/>
        <v>0</v>
      </c>
      <c r="AT477" t="str">
        <f t="shared" si="277"/>
        <v>0</v>
      </c>
      <c r="AU477" t="str">
        <f t="shared" si="278"/>
        <v>0</v>
      </c>
      <c r="AV477" t="str">
        <f t="shared" si="279"/>
        <v>0</v>
      </c>
      <c r="AW477" t="str">
        <f t="shared" si="280"/>
        <v>0</v>
      </c>
      <c r="AX477" t="str">
        <f t="shared" si="281"/>
        <v>0</v>
      </c>
      <c r="AY477" t="str">
        <f t="shared" si="282"/>
        <v>0</v>
      </c>
      <c r="AZ477" t="str">
        <f t="shared" si="283"/>
        <v>0</v>
      </c>
      <c r="BA477" t="str">
        <f t="shared" si="284"/>
        <v>0</v>
      </c>
      <c r="BB477" t="str">
        <f t="shared" si="285"/>
        <v>0</v>
      </c>
      <c r="BC477" t="str">
        <f t="shared" si="286"/>
        <v>0</v>
      </c>
      <c r="BD477" t="str">
        <f t="shared" si="287"/>
        <v>0</v>
      </c>
    </row>
    <row r="478" spans="1:56" x14ac:dyDescent="0.2">
      <c r="A478" s="1">
        <v>44143</v>
      </c>
      <c r="B478" t="s">
        <v>28</v>
      </c>
      <c r="C478" s="5">
        <v>60.15</v>
      </c>
      <c r="D478">
        <v>2.79</v>
      </c>
      <c r="E478">
        <v>130</v>
      </c>
      <c r="F478">
        <v>1</v>
      </c>
      <c r="G478">
        <v>16.28</v>
      </c>
      <c r="H478">
        <v>2.3539999999999992</v>
      </c>
      <c r="I478">
        <v>-0.14316392269148187</v>
      </c>
      <c r="J478">
        <v>155913.97849462365</v>
      </c>
      <c r="K478">
        <v>578136.20071684592</v>
      </c>
      <c r="L478">
        <v>26881.720430107525</v>
      </c>
      <c r="M478">
        <v>57.696506181951648</v>
      </c>
      <c r="N478">
        <v>4.6890274419192035E-5</v>
      </c>
      <c r="O478">
        <v>217.04545454545453</v>
      </c>
      <c r="P478">
        <v>-69.068736141906868</v>
      </c>
      <c r="Q478">
        <v>-0.16</v>
      </c>
      <c r="R478">
        <v>1.66</v>
      </c>
      <c r="S478" s="2">
        <v>25.838926174496649</v>
      </c>
      <c r="T478" s="2">
        <v>2.6845637583892641</v>
      </c>
      <c r="U478" t="str">
        <f t="shared" si="252"/>
        <v>0</v>
      </c>
      <c r="V478" t="str">
        <f t="shared" si="253"/>
        <v>0</v>
      </c>
      <c r="W478" t="str">
        <f t="shared" si="254"/>
        <v>0</v>
      </c>
      <c r="X478" t="str">
        <f t="shared" si="255"/>
        <v>0</v>
      </c>
      <c r="Y478" t="str">
        <f t="shared" si="256"/>
        <v>0</v>
      </c>
      <c r="Z478" t="str">
        <f t="shared" si="257"/>
        <v>0</v>
      </c>
      <c r="AA478" t="str">
        <f t="shared" si="258"/>
        <v>0</v>
      </c>
      <c r="AB478" t="str">
        <f t="shared" si="259"/>
        <v>0</v>
      </c>
      <c r="AC478" t="str">
        <f t="shared" si="260"/>
        <v>0</v>
      </c>
      <c r="AD478" t="str">
        <f t="shared" si="261"/>
        <v>0</v>
      </c>
      <c r="AE478" t="str">
        <f t="shared" si="262"/>
        <v>0</v>
      </c>
      <c r="AF478" t="str">
        <f t="shared" si="263"/>
        <v>0</v>
      </c>
      <c r="AG478" t="str">
        <f t="shared" si="264"/>
        <v>0</v>
      </c>
      <c r="AH478" t="str">
        <f t="shared" si="265"/>
        <v>0</v>
      </c>
      <c r="AI478" t="str">
        <f t="shared" si="266"/>
        <v>0</v>
      </c>
      <c r="AJ478" t="str">
        <f t="shared" si="267"/>
        <v>0</v>
      </c>
      <c r="AK478" t="str">
        <f t="shared" si="268"/>
        <v>1</v>
      </c>
      <c r="AL478" t="str">
        <f t="shared" si="269"/>
        <v>1</v>
      </c>
      <c r="AM478" t="str">
        <f t="shared" si="270"/>
        <v>1</v>
      </c>
      <c r="AN478" t="str">
        <f t="shared" si="271"/>
        <v>1</v>
      </c>
      <c r="AO478" t="str">
        <f t="shared" si="272"/>
        <v>1</v>
      </c>
      <c r="AP478" t="str">
        <f t="shared" si="273"/>
        <v>1</v>
      </c>
      <c r="AQ478" t="str">
        <f t="shared" si="274"/>
        <v>1</v>
      </c>
      <c r="AR478" t="str">
        <f t="shared" si="275"/>
        <v>1</v>
      </c>
      <c r="AS478" t="str">
        <f t="shared" si="276"/>
        <v>1</v>
      </c>
      <c r="AT478" t="str">
        <f t="shared" si="277"/>
        <v>1</v>
      </c>
      <c r="AU478" t="str">
        <f t="shared" si="278"/>
        <v>1</v>
      </c>
      <c r="AV478" t="str">
        <f t="shared" si="279"/>
        <v>1</v>
      </c>
      <c r="AW478" t="str">
        <f t="shared" si="280"/>
        <v>1</v>
      </c>
      <c r="AX478" t="str">
        <f t="shared" si="281"/>
        <v>1</v>
      </c>
      <c r="AY478" t="str">
        <f t="shared" si="282"/>
        <v>0</v>
      </c>
      <c r="AZ478" t="str">
        <f t="shared" si="283"/>
        <v>0</v>
      </c>
      <c r="BA478" t="str">
        <f t="shared" si="284"/>
        <v>0</v>
      </c>
      <c r="BB478" t="str">
        <f t="shared" si="285"/>
        <v>0</v>
      </c>
      <c r="BC478" t="str">
        <f t="shared" si="286"/>
        <v>0</v>
      </c>
      <c r="BD478" t="str">
        <f t="shared" si="287"/>
        <v>0</v>
      </c>
    </row>
    <row r="479" spans="1:56" x14ac:dyDescent="0.2">
      <c r="A479" s="1">
        <v>44143</v>
      </c>
      <c r="B479" t="s">
        <v>299</v>
      </c>
      <c r="C479" s="5">
        <v>27.45</v>
      </c>
      <c r="D479">
        <v>27.04</v>
      </c>
      <c r="E479">
        <v>132</v>
      </c>
      <c r="F479">
        <v>1</v>
      </c>
      <c r="G479">
        <v>22.77</v>
      </c>
      <c r="H479">
        <v>3.7220000000000009</v>
      </c>
      <c r="I479">
        <v>-7.3909830007389404E-2</v>
      </c>
      <c r="J479">
        <v>-18565.08875739645</v>
      </c>
      <c r="K479">
        <v>347411.24260355032</v>
      </c>
      <c r="L479">
        <v>-38572.485207100595</v>
      </c>
      <c r="M479">
        <v>128.40020094296673</v>
      </c>
      <c r="N479">
        <v>2.7967795770902486E-5</v>
      </c>
      <c r="O479">
        <v>617.24137931034488</v>
      </c>
      <c r="P479">
        <v>-9.8666666666666689</v>
      </c>
      <c r="Q479">
        <v>-0.16</v>
      </c>
      <c r="R479">
        <v>1.66</v>
      </c>
      <c r="S479" s="2">
        <v>1.405405405405407</v>
      </c>
      <c r="T479" s="2">
        <v>16.36036036036036</v>
      </c>
      <c r="U479" t="str">
        <f t="shared" si="252"/>
        <v>0</v>
      </c>
      <c r="V479" t="str">
        <f t="shared" si="253"/>
        <v>0</v>
      </c>
      <c r="W479" t="str">
        <f t="shared" si="254"/>
        <v>0</v>
      </c>
      <c r="X479" t="str">
        <f t="shared" si="255"/>
        <v>0</v>
      </c>
      <c r="Y479" t="str">
        <f t="shared" si="256"/>
        <v>0</v>
      </c>
      <c r="Z479" t="str">
        <f t="shared" si="257"/>
        <v>0</v>
      </c>
      <c r="AA479" t="str">
        <f t="shared" si="258"/>
        <v>0</v>
      </c>
      <c r="AB479" t="str">
        <f t="shared" si="259"/>
        <v>0</v>
      </c>
      <c r="AC479" t="str">
        <f t="shared" si="260"/>
        <v>0</v>
      </c>
      <c r="AD479" t="str">
        <f t="shared" si="261"/>
        <v>1</v>
      </c>
      <c r="AE479" t="str">
        <f t="shared" si="262"/>
        <v>1</v>
      </c>
      <c r="AF479" t="str">
        <f t="shared" si="263"/>
        <v>1</v>
      </c>
      <c r="AG479" t="str">
        <f t="shared" si="264"/>
        <v>1</v>
      </c>
      <c r="AH479" t="str">
        <f t="shared" si="265"/>
        <v>1</v>
      </c>
      <c r="AI479" t="str">
        <f t="shared" si="266"/>
        <v>1</v>
      </c>
      <c r="AJ479" t="str">
        <f t="shared" si="267"/>
        <v>1</v>
      </c>
      <c r="AK479" t="str">
        <f t="shared" si="268"/>
        <v>1</v>
      </c>
      <c r="AL479" t="str">
        <f t="shared" si="269"/>
        <v>1</v>
      </c>
      <c r="AM479" t="str">
        <f t="shared" si="270"/>
        <v>1</v>
      </c>
      <c r="AN479" t="str">
        <f t="shared" si="271"/>
        <v>0</v>
      </c>
      <c r="AO479" t="str">
        <f t="shared" si="272"/>
        <v>0</v>
      </c>
      <c r="AP479" t="str">
        <f t="shared" si="273"/>
        <v>0</v>
      </c>
      <c r="AQ479" t="str">
        <f t="shared" si="274"/>
        <v>0</v>
      </c>
      <c r="AR479" t="str">
        <f t="shared" si="275"/>
        <v>0</v>
      </c>
      <c r="AS479" t="str">
        <f t="shared" si="276"/>
        <v>0</v>
      </c>
      <c r="AT479" t="str">
        <f t="shared" si="277"/>
        <v>0</v>
      </c>
      <c r="AU479" t="str">
        <f t="shared" si="278"/>
        <v>0</v>
      </c>
      <c r="AV479" t="str">
        <f t="shared" si="279"/>
        <v>0</v>
      </c>
      <c r="AW479" t="str">
        <f t="shared" si="280"/>
        <v>0</v>
      </c>
      <c r="AX479" t="str">
        <f t="shared" si="281"/>
        <v>0</v>
      </c>
      <c r="AY479" t="str">
        <f t="shared" si="282"/>
        <v>0</v>
      </c>
      <c r="AZ479" t="str">
        <f t="shared" si="283"/>
        <v>0</v>
      </c>
      <c r="BA479" t="str">
        <f t="shared" si="284"/>
        <v>0</v>
      </c>
      <c r="BB479" t="str">
        <f t="shared" si="285"/>
        <v>0</v>
      </c>
      <c r="BC479" t="str">
        <f t="shared" si="286"/>
        <v>0</v>
      </c>
      <c r="BD479" t="str">
        <f t="shared" si="287"/>
        <v>0</v>
      </c>
    </row>
    <row r="480" spans="1:56" x14ac:dyDescent="0.2">
      <c r="A480" s="1">
        <v>44143</v>
      </c>
      <c r="B480" t="s">
        <v>300</v>
      </c>
      <c r="C480" s="5">
        <v>19.309999999999999</v>
      </c>
      <c r="D480">
        <v>16.2</v>
      </c>
      <c r="E480">
        <v>133</v>
      </c>
      <c r="F480">
        <v>1</v>
      </c>
      <c r="G480">
        <v>24.55</v>
      </c>
      <c r="H480">
        <v>4.0919999999999987</v>
      </c>
      <c r="I480">
        <v>-6.1690314620614209E-2</v>
      </c>
      <c r="J480">
        <v>16913.580246913582</v>
      </c>
      <c r="K480">
        <v>162962.96296296298</v>
      </c>
      <c r="L480">
        <v>0</v>
      </c>
      <c r="M480">
        <v>100.74806330199964</v>
      </c>
      <c r="N480">
        <v>6.0016099606212333E-5</v>
      </c>
      <c r="O480">
        <v>475.4884547069272</v>
      </c>
      <c r="P480">
        <v>-6.3583815028901816</v>
      </c>
      <c r="Q480">
        <v>-0.16</v>
      </c>
      <c r="R480">
        <v>1.66</v>
      </c>
      <c r="S480" s="2">
        <v>1.654846335697385</v>
      </c>
      <c r="T480" s="2">
        <v>15.60283687943264</v>
      </c>
      <c r="U480" t="str">
        <f t="shared" si="252"/>
        <v>0</v>
      </c>
      <c r="V480" t="str">
        <f t="shared" si="253"/>
        <v>0</v>
      </c>
      <c r="W480" t="str">
        <f t="shared" si="254"/>
        <v>0</v>
      </c>
      <c r="X480" t="str">
        <f t="shared" si="255"/>
        <v>0</v>
      </c>
      <c r="Y480" t="str">
        <f t="shared" si="256"/>
        <v>0</v>
      </c>
      <c r="Z480" t="str">
        <f t="shared" si="257"/>
        <v>0</v>
      </c>
      <c r="AA480" t="str">
        <f t="shared" si="258"/>
        <v>0</v>
      </c>
      <c r="AB480" t="str">
        <f t="shared" si="259"/>
        <v>0</v>
      </c>
      <c r="AC480" t="str">
        <f t="shared" si="260"/>
        <v>0</v>
      </c>
      <c r="AD480" t="str">
        <f t="shared" si="261"/>
        <v>1</v>
      </c>
      <c r="AE480" t="str">
        <f t="shared" si="262"/>
        <v>1</v>
      </c>
      <c r="AF480" t="str">
        <f t="shared" si="263"/>
        <v>1</v>
      </c>
      <c r="AG480" t="str">
        <f t="shared" si="264"/>
        <v>1</v>
      </c>
      <c r="AH480" t="str">
        <f t="shared" si="265"/>
        <v>1</v>
      </c>
      <c r="AI480" t="str">
        <f t="shared" si="266"/>
        <v>1</v>
      </c>
      <c r="AJ480" t="str">
        <f t="shared" si="267"/>
        <v>1</v>
      </c>
      <c r="AK480" t="str">
        <f t="shared" si="268"/>
        <v>1</v>
      </c>
      <c r="AL480" t="str">
        <f t="shared" si="269"/>
        <v>1</v>
      </c>
      <c r="AM480" t="str">
        <f t="shared" si="270"/>
        <v>1</v>
      </c>
      <c r="AN480" t="str">
        <f t="shared" si="271"/>
        <v>0</v>
      </c>
      <c r="AO480" t="str">
        <f t="shared" si="272"/>
        <v>0</v>
      </c>
      <c r="AP480" t="str">
        <f t="shared" si="273"/>
        <v>0</v>
      </c>
      <c r="AQ480" t="str">
        <f t="shared" si="274"/>
        <v>0</v>
      </c>
      <c r="AR480" t="str">
        <f t="shared" si="275"/>
        <v>0</v>
      </c>
      <c r="AS480" t="str">
        <f t="shared" si="276"/>
        <v>0</v>
      </c>
      <c r="AT480" t="str">
        <f t="shared" si="277"/>
        <v>0</v>
      </c>
      <c r="AU480" t="str">
        <f t="shared" si="278"/>
        <v>0</v>
      </c>
      <c r="AV480" t="str">
        <f t="shared" si="279"/>
        <v>0</v>
      </c>
      <c r="AW480" t="str">
        <f t="shared" si="280"/>
        <v>0</v>
      </c>
      <c r="AX480" t="str">
        <f t="shared" si="281"/>
        <v>0</v>
      </c>
      <c r="AY480" t="str">
        <f t="shared" si="282"/>
        <v>0</v>
      </c>
      <c r="AZ480" t="str">
        <f t="shared" si="283"/>
        <v>0</v>
      </c>
      <c r="BA480" t="str">
        <f t="shared" si="284"/>
        <v>0</v>
      </c>
      <c r="BB480" t="str">
        <f t="shared" si="285"/>
        <v>0</v>
      </c>
      <c r="BC480" t="str">
        <f t="shared" si="286"/>
        <v>0</v>
      </c>
      <c r="BD480" t="str">
        <f t="shared" si="287"/>
        <v>0</v>
      </c>
    </row>
    <row r="481" spans="1:56" x14ac:dyDescent="0.2">
      <c r="A481" s="1">
        <v>44143</v>
      </c>
      <c r="B481" t="s">
        <v>301</v>
      </c>
      <c r="C481" s="5">
        <v>176.18</v>
      </c>
      <c r="D481">
        <v>7.51</v>
      </c>
      <c r="E481">
        <v>138</v>
      </c>
      <c r="F481">
        <v>1</v>
      </c>
      <c r="G481">
        <v>25.66</v>
      </c>
      <c r="H481">
        <v>5.1699999999999982</v>
      </c>
      <c r="I481">
        <v>-0.79260237780713994</v>
      </c>
      <c r="J481">
        <v>133155.79227696406</v>
      </c>
      <c r="K481">
        <v>19840213.049267642</v>
      </c>
      <c r="L481">
        <v>0</v>
      </c>
      <c r="M481">
        <v>1156.2850385224754</v>
      </c>
      <c r="N481">
        <v>3.8501571630307724E-6</v>
      </c>
      <c r="O481">
        <v>87.75</v>
      </c>
      <c r="P481">
        <v>-16.555555555555557</v>
      </c>
      <c r="Q481">
        <v>-0.16</v>
      </c>
      <c r="R481">
        <v>1.66</v>
      </c>
      <c r="S481" s="2">
        <v>2.3228803716608719</v>
      </c>
      <c r="T481" s="2">
        <v>22.996515679442499</v>
      </c>
      <c r="U481" t="str">
        <f t="shared" si="252"/>
        <v>0</v>
      </c>
      <c r="V481" t="str">
        <f t="shared" si="253"/>
        <v>0</v>
      </c>
      <c r="W481" t="str">
        <f t="shared" si="254"/>
        <v>0</v>
      </c>
      <c r="X481" t="str">
        <f t="shared" si="255"/>
        <v>0</v>
      </c>
      <c r="Y481" t="str">
        <f t="shared" si="256"/>
        <v>0</v>
      </c>
      <c r="Z481" t="str">
        <f t="shared" si="257"/>
        <v>0</v>
      </c>
      <c r="AA481" t="str">
        <f t="shared" si="258"/>
        <v>0</v>
      </c>
      <c r="AB481" t="str">
        <f t="shared" si="259"/>
        <v>1</v>
      </c>
      <c r="AC481" t="str">
        <f t="shared" si="260"/>
        <v>1</v>
      </c>
      <c r="AD481" t="str">
        <f t="shared" si="261"/>
        <v>1</v>
      </c>
      <c r="AE481" t="str">
        <f t="shared" si="262"/>
        <v>1</v>
      </c>
      <c r="AF481" t="str">
        <f t="shared" si="263"/>
        <v>1</v>
      </c>
      <c r="AG481" t="str">
        <f t="shared" si="264"/>
        <v>1</v>
      </c>
      <c r="AH481" t="str">
        <f t="shared" si="265"/>
        <v>1</v>
      </c>
      <c r="AI481" t="str">
        <f t="shared" si="266"/>
        <v>1</v>
      </c>
      <c r="AJ481" t="str">
        <f t="shared" si="267"/>
        <v>1</v>
      </c>
      <c r="AK481" t="str">
        <f t="shared" si="268"/>
        <v>1</v>
      </c>
      <c r="AL481" t="str">
        <f t="shared" si="269"/>
        <v>1</v>
      </c>
      <c r="AM481" t="str">
        <f t="shared" si="270"/>
        <v>1</v>
      </c>
      <c r="AN481" t="str">
        <f t="shared" si="271"/>
        <v>1</v>
      </c>
      <c r="AO481" t="str">
        <f t="shared" si="272"/>
        <v>0</v>
      </c>
      <c r="AP481" t="str">
        <f t="shared" si="273"/>
        <v>0</v>
      </c>
      <c r="AQ481" t="str">
        <f t="shared" si="274"/>
        <v>0</v>
      </c>
      <c r="AR481" t="str">
        <f t="shared" si="275"/>
        <v>0</v>
      </c>
      <c r="AS481" t="str">
        <f t="shared" si="276"/>
        <v>0</v>
      </c>
      <c r="AT481" t="str">
        <f t="shared" si="277"/>
        <v>0</v>
      </c>
      <c r="AU481" t="str">
        <f t="shared" si="278"/>
        <v>0</v>
      </c>
      <c r="AV481" t="str">
        <f t="shared" si="279"/>
        <v>0</v>
      </c>
      <c r="AW481" t="str">
        <f t="shared" si="280"/>
        <v>0</v>
      </c>
      <c r="AX481" t="str">
        <f t="shared" si="281"/>
        <v>0</v>
      </c>
      <c r="AY481" t="str">
        <f t="shared" si="282"/>
        <v>0</v>
      </c>
      <c r="AZ481" t="str">
        <f t="shared" si="283"/>
        <v>0</v>
      </c>
      <c r="BA481" t="str">
        <f t="shared" si="284"/>
        <v>0</v>
      </c>
      <c r="BB481" t="str">
        <f t="shared" si="285"/>
        <v>0</v>
      </c>
      <c r="BC481" t="str">
        <f t="shared" si="286"/>
        <v>0</v>
      </c>
      <c r="BD481" t="str">
        <f t="shared" si="287"/>
        <v>0</v>
      </c>
    </row>
    <row r="482" spans="1:56" x14ac:dyDescent="0.2">
      <c r="A482" s="1">
        <v>44143</v>
      </c>
      <c r="B482" t="s">
        <v>251</v>
      </c>
      <c r="C482" s="5">
        <v>969.27</v>
      </c>
      <c r="D482">
        <v>13.83</v>
      </c>
      <c r="E482">
        <v>139</v>
      </c>
      <c r="F482">
        <v>1</v>
      </c>
      <c r="G482">
        <v>22.84</v>
      </c>
      <c r="H482">
        <v>4.4039999999999999</v>
      </c>
      <c r="I482">
        <v>-1.6358463726884809</v>
      </c>
      <c r="J482">
        <v>3615328.9949385393</v>
      </c>
      <c r="K482">
        <v>37599421.547360808</v>
      </c>
      <c r="L482">
        <v>1116485.9002169198</v>
      </c>
      <c r="M482">
        <v>205.5306727801559</v>
      </c>
      <c r="N482">
        <v>1.0772353171854915E-5</v>
      </c>
      <c r="O482">
        <v>55.393258426966284</v>
      </c>
      <c r="P482">
        <v>-7.5534759358288825</v>
      </c>
      <c r="Q482">
        <v>-0.16</v>
      </c>
      <c r="R482">
        <v>1.66</v>
      </c>
      <c r="S482" s="2">
        <v>14.037433155080199</v>
      </c>
      <c r="T482" s="2">
        <v>11.898395721925141</v>
      </c>
      <c r="U482" t="str">
        <f t="shared" si="252"/>
        <v>0</v>
      </c>
      <c r="V482" t="str">
        <f t="shared" si="253"/>
        <v>0</v>
      </c>
      <c r="W482" t="str">
        <f t="shared" si="254"/>
        <v>0</v>
      </c>
      <c r="X482" t="str">
        <f t="shared" si="255"/>
        <v>0</v>
      </c>
      <c r="Y482" t="str">
        <f t="shared" si="256"/>
        <v>0</v>
      </c>
      <c r="Z482" t="str">
        <f t="shared" si="257"/>
        <v>0</v>
      </c>
      <c r="AA482" t="str">
        <f t="shared" si="258"/>
        <v>0</v>
      </c>
      <c r="AB482" t="str">
        <f t="shared" si="259"/>
        <v>0</v>
      </c>
      <c r="AC482" t="str">
        <f t="shared" si="260"/>
        <v>0</v>
      </c>
      <c r="AD482" t="str">
        <f t="shared" si="261"/>
        <v>0</v>
      </c>
      <c r="AE482" t="str">
        <f t="shared" si="262"/>
        <v>0</v>
      </c>
      <c r="AF482" t="str">
        <f t="shared" si="263"/>
        <v>1</v>
      </c>
      <c r="AG482" t="str">
        <f t="shared" si="264"/>
        <v>1</v>
      </c>
      <c r="AH482" t="str">
        <f t="shared" si="265"/>
        <v>1</v>
      </c>
      <c r="AI482" t="str">
        <f t="shared" si="266"/>
        <v>1</v>
      </c>
      <c r="AJ482" t="str">
        <f t="shared" si="267"/>
        <v>1</v>
      </c>
      <c r="AK482" t="str">
        <f t="shared" si="268"/>
        <v>1</v>
      </c>
      <c r="AL482" t="str">
        <f t="shared" si="269"/>
        <v>1</v>
      </c>
      <c r="AM482" t="str">
        <f t="shared" si="270"/>
        <v>1</v>
      </c>
      <c r="AN482" t="str">
        <f t="shared" si="271"/>
        <v>1</v>
      </c>
      <c r="AO482" t="str">
        <f t="shared" si="272"/>
        <v>1</v>
      </c>
      <c r="AP482" t="str">
        <f t="shared" si="273"/>
        <v>1</v>
      </c>
      <c r="AQ482" t="str">
        <f t="shared" si="274"/>
        <v>1</v>
      </c>
      <c r="AR482" t="str">
        <f t="shared" si="275"/>
        <v>1</v>
      </c>
      <c r="AS482" t="str">
        <f t="shared" si="276"/>
        <v>1</v>
      </c>
      <c r="AT482" t="str">
        <f t="shared" si="277"/>
        <v>1</v>
      </c>
      <c r="AU482" t="str">
        <f t="shared" si="278"/>
        <v>1</v>
      </c>
      <c r="AV482" t="str">
        <f t="shared" si="279"/>
        <v>0</v>
      </c>
      <c r="AW482" t="str">
        <f t="shared" si="280"/>
        <v>0</v>
      </c>
      <c r="AX482" t="str">
        <f t="shared" si="281"/>
        <v>0</v>
      </c>
      <c r="AY482" t="str">
        <f t="shared" si="282"/>
        <v>0</v>
      </c>
      <c r="AZ482" t="str">
        <f t="shared" si="283"/>
        <v>0</v>
      </c>
      <c r="BA482" t="str">
        <f t="shared" si="284"/>
        <v>0</v>
      </c>
      <c r="BB482" t="str">
        <f t="shared" si="285"/>
        <v>0</v>
      </c>
      <c r="BC482" t="str">
        <f t="shared" si="286"/>
        <v>0</v>
      </c>
      <c r="BD482" t="str">
        <f t="shared" si="287"/>
        <v>0</v>
      </c>
    </row>
    <row r="483" spans="1:56" x14ac:dyDescent="0.2">
      <c r="A483" s="1">
        <v>44143</v>
      </c>
      <c r="B483" t="s">
        <v>242</v>
      </c>
      <c r="C483" s="5">
        <v>85.65</v>
      </c>
      <c r="D483">
        <v>17.89</v>
      </c>
      <c r="E483">
        <v>140</v>
      </c>
      <c r="F483">
        <v>1</v>
      </c>
      <c r="G483">
        <v>28.67</v>
      </c>
      <c r="H483">
        <v>-1.788000000000004</v>
      </c>
      <c r="I483">
        <v>0.33651149747617654</v>
      </c>
      <c r="J483">
        <v>-90832.867523756286</v>
      </c>
      <c r="K483">
        <v>1218390.1621017328</v>
      </c>
      <c r="L483">
        <v>-70206.819452207928</v>
      </c>
      <c r="M483">
        <v>69.660807039965391</v>
      </c>
      <c r="N483">
        <v>3.0787059585990434E-5</v>
      </c>
      <c r="O483">
        <v>88.31578947368422</v>
      </c>
      <c r="P483">
        <v>-43.742138364779876</v>
      </c>
      <c r="Q483">
        <v>-0.16</v>
      </c>
      <c r="R483">
        <v>1.66</v>
      </c>
      <c r="S483" s="2">
        <v>1.9365250134480869</v>
      </c>
      <c r="T483" s="2">
        <v>13.66325981710597</v>
      </c>
      <c r="U483" t="str">
        <f t="shared" si="252"/>
        <v>0</v>
      </c>
      <c r="V483" t="str">
        <f t="shared" si="253"/>
        <v>0</v>
      </c>
      <c r="W483" t="str">
        <f t="shared" si="254"/>
        <v>0</v>
      </c>
      <c r="X483" t="str">
        <f t="shared" si="255"/>
        <v>0</v>
      </c>
      <c r="Y483" t="str">
        <f t="shared" si="256"/>
        <v>0</v>
      </c>
      <c r="Z483" t="str">
        <f t="shared" si="257"/>
        <v>0</v>
      </c>
      <c r="AA483" t="str">
        <f t="shared" si="258"/>
        <v>0</v>
      </c>
      <c r="AB483" t="str">
        <f t="shared" si="259"/>
        <v>0</v>
      </c>
      <c r="AC483" t="str">
        <f t="shared" si="260"/>
        <v>0</v>
      </c>
      <c r="AD483" t="str">
        <f t="shared" si="261"/>
        <v>0</v>
      </c>
      <c r="AE483" t="str">
        <f t="shared" si="262"/>
        <v>1</v>
      </c>
      <c r="AF483" t="str">
        <f t="shared" si="263"/>
        <v>1</v>
      </c>
      <c r="AG483" t="str">
        <f t="shared" si="264"/>
        <v>1</v>
      </c>
      <c r="AH483" t="str">
        <f t="shared" si="265"/>
        <v>1</v>
      </c>
      <c r="AI483" t="str">
        <f t="shared" si="266"/>
        <v>1</v>
      </c>
      <c r="AJ483" t="str">
        <f t="shared" si="267"/>
        <v>1</v>
      </c>
      <c r="AK483" t="str">
        <f t="shared" si="268"/>
        <v>1</v>
      </c>
      <c r="AL483" t="str">
        <f t="shared" si="269"/>
        <v>1</v>
      </c>
      <c r="AM483" t="str">
        <f t="shared" si="270"/>
        <v>1</v>
      </c>
      <c r="AN483" t="str">
        <f t="shared" si="271"/>
        <v>0</v>
      </c>
      <c r="AO483" t="str">
        <f t="shared" si="272"/>
        <v>0</v>
      </c>
      <c r="AP483" t="str">
        <f t="shared" si="273"/>
        <v>0</v>
      </c>
      <c r="AQ483" t="str">
        <f t="shared" si="274"/>
        <v>0</v>
      </c>
      <c r="AR483" t="str">
        <f t="shared" si="275"/>
        <v>0</v>
      </c>
      <c r="AS483" t="str">
        <f t="shared" si="276"/>
        <v>0</v>
      </c>
      <c r="AT483" t="str">
        <f t="shared" si="277"/>
        <v>0</v>
      </c>
      <c r="AU483" t="str">
        <f t="shared" si="278"/>
        <v>0</v>
      </c>
      <c r="AV483" t="str">
        <f t="shared" si="279"/>
        <v>0</v>
      </c>
      <c r="AW483" t="str">
        <f t="shared" si="280"/>
        <v>0</v>
      </c>
      <c r="AX483" t="str">
        <f t="shared" si="281"/>
        <v>0</v>
      </c>
      <c r="AY483" t="str">
        <f t="shared" si="282"/>
        <v>0</v>
      </c>
      <c r="AZ483" t="str">
        <f t="shared" si="283"/>
        <v>0</v>
      </c>
      <c r="BA483" t="str">
        <f t="shared" si="284"/>
        <v>0</v>
      </c>
      <c r="BB483" t="str">
        <f t="shared" si="285"/>
        <v>0</v>
      </c>
      <c r="BC483" t="str">
        <f t="shared" si="286"/>
        <v>0</v>
      </c>
      <c r="BD483" t="str">
        <f t="shared" si="287"/>
        <v>0</v>
      </c>
    </row>
    <row r="484" spans="1:56" x14ac:dyDescent="0.2">
      <c r="A484" s="1">
        <v>44143</v>
      </c>
      <c r="B484" t="s">
        <v>302</v>
      </c>
      <c r="C484" s="5">
        <v>287.93</v>
      </c>
      <c r="D484">
        <v>4.08</v>
      </c>
      <c r="E484">
        <v>141</v>
      </c>
      <c r="F484">
        <v>1</v>
      </c>
      <c r="G484">
        <v>24.11</v>
      </c>
      <c r="H484">
        <v>7.8639999999999972</v>
      </c>
      <c r="I484">
        <v>0.31964593066141872</v>
      </c>
      <c r="J484">
        <v>0</v>
      </c>
      <c r="K484">
        <v>19117647.05882353</v>
      </c>
      <c r="L484">
        <v>183333.33333333334</v>
      </c>
      <c r="M484">
        <v>380.65895484174189</v>
      </c>
      <c r="N484">
        <v>5.7449728095961816E-6</v>
      </c>
      <c r="O484">
        <v>53.962264150943405</v>
      </c>
      <c r="P484">
        <v>-68.63950807071484</v>
      </c>
      <c r="Q484">
        <v>-0.16</v>
      </c>
      <c r="R484">
        <v>1.66</v>
      </c>
      <c r="S484" s="2">
        <v>8.2959641255605412</v>
      </c>
      <c r="T484" s="2">
        <v>8.2959641255605412</v>
      </c>
      <c r="U484" t="str">
        <f t="shared" si="252"/>
        <v>0</v>
      </c>
      <c r="V484" t="str">
        <f t="shared" si="253"/>
        <v>0</v>
      </c>
      <c r="W484" t="str">
        <f t="shared" si="254"/>
        <v>0</v>
      </c>
      <c r="X484" t="str">
        <f t="shared" si="255"/>
        <v>0</v>
      </c>
      <c r="Y484" t="str">
        <f t="shared" si="256"/>
        <v>0</v>
      </c>
      <c r="Z484" t="str">
        <f t="shared" si="257"/>
        <v>0</v>
      </c>
      <c r="AA484" t="str">
        <f t="shared" si="258"/>
        <v>0</v>
      </c>
      <c r="AB484" t="str">
        <f t="shared" si="259"/>
        <v>0</v>
      </c>
      <c r="AC484" t="str">
        <f t="shared" si="260"/>
        <v>0</v>
      </c>
      <c r="AD484" t="str">
        <f t="shared" si="261"/>
        <v>0</v>
      </c>
      <c r="AE484" t="str">
        <f t="shared" si="262"/>
        <v>0</v>
      </c>
      <c r="AF484" t="str">
        <f t="shared" si="263"/>
        <v>0</v>
      </c>
      <c r="AG484" t="str">
        <f t="shared" si="264"/>
        <v>1</v>
      </c>
      <c r="AH484" t="str">
        <f t="shared" si="265"/>
        <v>1</v>
      </c>
      <c r="AI484" t="str">
        <f t="shared" si="266"/>
        <v>1</v>
      </c>
      <c r="AJ484" t="str">
        <f t="shared" si="267"/>
        <v>1</v>
      </c>
      <c r="AK484" t="str">
        <f t="shared" si="268"/>
        <v>1</v>
      </c>
      <c r="AL484" t="str">
        <f t="shared" si="269"/>
        <v>1</v>
      </c>
      <c r="AM484" t="str">
        <f t="shared" si="270"/>
        <v>1</v>
      </c>
      <c r="AN484" t="str">
        <f t="shared" si="271"/>
        <v>1</v>
      </c>
      <c r="AO484" t="str">
        <f t="shared" si="272"/>
        <v>1</v>
      </c>
      <c r="AP484" t="str">
        <f t="shared" si="273"/>
        <v>1</v>
      </c>
      <c r="AQ484" t="str">
        <f t="shared" si="274"/>
        <v>1</v>
      </c>
      <c r="AR484" t="str">
        <f t="shared" si="275"/>
        <v>1</v>
      </c>
      <c r="AS484" t="str">
        <f t="shared" si="276"/>
        <v>0</v>
      </c>
      <c r="AT484" t="str">
        <f t="shared" si="277"/>
        <v>0</v>
      </c>
      <c r="AU484" t="str">
        <f t="shared" si="278"/>
        <v>0</v>
      </c>
      <c r="AV484" t="str">
        <f t="shared" si="279"/>
        <v>0</v>
      </c>
      <c r="AW484" t="str">
        <f t="shared" si="280"/>
        <v>0</v>
      </c>
      <c r="AX484" t="str">
        <f t="shared" si="281"/>
        <v>0</v>
      </c>
      <c r="AY484" t="str">
        <f t="shared" si="282"/>
        <v>0</v>
      </c>
      <c r="AZ484" t="str">
        <f t="shared" si="283"/>
        <v>0</v>
      </c>
      <c r="BA484" t="str">
        <f t="shared" si="284"/>
        <v>0</v>
      </c>
      <c r="BB484" t="str">
        <f t="shared" si="285"/>
        <v>0</v>
      </c>
      <c r="BC484" t="str">
        <f t="shared" si="286"/>
        <v>0</v>
      </c>
      <c r="BD484" t="str">
        <f t="shared" si="287"/>
        <v>0</v>
      </c>
    </row>
    <row r="485" spans="1:56" x14ac:dyDescent="0.2">
      <c r="A485" s="1">
        <v>44143</v>
      </c>
      <c r="B485" t="s">
        <v>303</v>
      </c>
      <c r="C485" s="5">
        <v>145.16</v>
      </c>
      <c r="D485">
        <v>13.65</v>
      </c>
      <c r="E485">
        <v>142</v>
      </c>
      <c r="F485">
        <v>1</v>
      </c>
      <c r="G485">
        <v>19.940000000000001</v>
      </c>
      <c r="H485">
        <v>-3.0359999999999978</v>
      </c>
      <c r="I485">
        <v>-3.5335689045936398</v>
      </c>
      <c r="J485">
        <v>659340.65934065927</v>
      </c>
      <c r="K485">
        <v>4908424.9084249083</v>
      </c>
      <c r="L485">
        <v>79706.959706959708</v>
      </c>
      <c r="M485">
        <v>360.59238371283959</v>
      </c>
      <c r="N485">
        <v>1.1719688244666657E-5</v>
      </c>
      <c r="O485">
        <v>245.56962025316454</v>
      </c>
      <c r="P485">
        <v>-2.1505376344085949</v>
      </c>
      <c r="Q485">
        <v>-0.16</v>
      </c>
      <c r="R485">
        <v>1.66</v>
      </c>
      <c r="S485" s="2">
        <v>2.2427440633245368</v>
      </c>
      <c r="T485" s="2">
        <v>19.98680738786279</v>
      </c>
      <c r="U485" t="str">
        <f t="shared" si="252"/>
        <v>0</v>
      </c>
      <c r="V485" t="str">
        <f t="shared" si="253"/>
        <v>0</v>
      </c>
      <c r="W485" t="str">
        <f t="shared" si="254"/>
        <v>0</v>
      </c>
      <c r="X485" t="str">
        <f t="shared" si="255"/>
        <v>0</v>
      </c>
      <c r="Y485" t="str">
        <f t="shared" si="256"/>
        <v>0</v>
      </c>
      <c r="Z485" t="str">
        <f t="shared" si="257"/>
        <v>0</v>
      </c>
      <c r="AA485" t="str">
        <f t="shared" si="258"/>
        <v>0</v>
      </c>
      <c r="AB485" t="str">
        <f t="shared" si="259"/>
        <v>0</v>
      </c>
      <c r="AC485" t="str">
        <f t="shared" si="260"/>
        <v>1</v>
      </c>
      <c r="AD485" t="str">
        <f t="shared" si="261"/>
        <v>1</v>
      </c>
      <c r="AE485" t="str">
        <f t="shared" si="262"/>
        <v>1</v>
      </c>
      <c r="AF485" t="str">
        <f t="shared" si="263"/>
        <v>1</v>
      </c>
      <c r="AG485" t="str">
        <f t="shared" si="264"/>
        <v>1</v>
      </c>
      <c r="AH485" t="str">
        <f t="shared" si="265"/>
        <v>1</v>
      </c>
      <c r="AI485" t="str">
        <f t="shared" si="266"/>
        <v>1</v>
      </c>
      <c r="AJ485" t="str">
        <f t="shared" si="267"/>
        <v>1</v>
      </c>
      <c r="AK485" t="str">
        <f t="shared" si="268"/>
        <v>1</v>
      </c>
      <c r="AL485" t="str">
        <f t="shared" si="269"/>
        <v>1</v>
      </c>
      <c r="AM485" t="str">
        <f t="shared" si="270"/>
        <v>1</v>
      </c>
      <c r="AN485" t="str">
        <f t="shared" si="271"/>
        <v>1</v>
      </c>
      <c r="AO485" t="str">
        <f t="shared" si="272"/>
        <v>0</v>
      </c>
      <c r="AP485" t="str">
        <f t="shared" si="273"/>
        <v>0</v>
      </c>
      <c r="AQ485" t="str">
        <f t="shared" si="274"/>
        <v>0</v>
      </c>
      <c r="AR485" t="str">
        <f t="shared" si="275"/>
        <v>0</v>
      </c>
      <c r="AS485" t="str">
        <f t="shared" si="276"/>
        <v>0</v>
      </c>
      <c r="AT485" t="str">
        <f t="shared" si="277"/>
        <v>0</v>
      </c>
      <c r="AU485" t="str">
        <f t="shared" si="278"/>
        <v>0</v>
      </c>
      <c r="AV485" t="str">
        <f t="shared" si="279"/>
        <v>0</v>
      </c>
      <c r="AW485" t="str">
        <f t="shared" si="280"/>
        <v>0</v>
      </c>
      <c r="AX485" t="str">
        <f t="shared" si="281"/>
        <v>0</v>
      </c>
      <c r="AY485" t="str">
        <f t="shared" si="282"/>
        <v>0</v>
      </c>
      <c r="AZ485" t="str">
        <f t="shared" si="283"/>
        <v>0</v>
      </c>
      <c r="BA485" t="str">
        <f t="shared" si="284"/>
        <v>0</v>
      </c>
      <c r="BB485" t="str">
        <f t="shared" si="285"/>
        <v>0</v>
      </c>
      <c r="BC485" t="str">
        <f t="shared" si="286"/>
        <v>0</v>
      </c>
      <c r="BD485" t="str">
        <f t="shared" si="287"/>
        <v>0</v>
      </c>
    </row>
    <row r="486" spans="1:56" x14ac:dyDescent="0.2">
      <c r="A486" s="1">
        <v>44143</v>
      </c>
      <c r="B486" t="s">
        <v>129</v>
      </c>
      <c r="C486" s="5">
        <v>243.35</v>
      </c>
      <c r="D486">
        <v>1.0549999999999999</v>
      </c>
      <c r="E486">
        <v>144</v>
      </c>
      <c r="F486">
        <v>1</v>
      </c>
      <c r="G486">
        <v>24.89</v>
      </c>
      <c r="H486">
        <v>3.1999999999999988</v>
      </c>
      <c r="I486">
        <v>-1.4018691588785164</v>
      </c>
      <c r="J486">
        <v>-1259715.6398104266</v>
      </c>
      <c r="K486">
        <v>4780094.7867298583</v>
      </c>
      <c r="L486">
        <v>43601.895734597158</v>
      </c>
      <c r="M486">
        <v>58.301189372021575</v>
      </c>
      <c r="N486">
        <v>1.8068730078269121E-5</v>
      </c>
      <c r="O486">
        <v>1944.5736434108526</v>
      </c>
      <c r="P486">
        <v>-91.005967604433081</v>
      </c>
      <c r="Q486">
        <v>-0.16</v>
      </c>
      <c r="R486">
        <v>1.66</v>
      </c>
      <c r="S486" s="2">
        <v>16.431924882629112</v>
      </c>
      <c r="T486" s="2">
        <v>5.1643192488262857</v>
      </c>
      <c r="U486" t="str">
        <f t="shared" si="252"/>
        <v>0</v>
      </c>
      <c r="V486" t="str">
        <f t="shared" si="253"/>
        <v>0</v>
      </c>
      <c r="W486" t="str">
        <f t="shared" si="254"/>
        <v>0</v>
      </c>
      <c r="X486" t="str">
        <f t="shared" si="255"/>
        <v>0</v>
      </c>
      <c r="Y486" t="str">
        <f t="shared" si="256"/>
        <v>0</v>
      </c>
      <c r="Z486" t="str">
        <f t="shared" si="257"/>
        <v>0</v>
      </c>
      <c r="AA486" t="str">
        <f t="shared" si="258"/>
        <v>0</v>
      </c>
      <c r="AB486" t="str">
        <f t="shared" si="259"/>
        <v>0</v>
      </c>
      <c r="AC486" t="str">
        <f t="shared" si="260"/>
        <v>0</v>
      </c>
      <c r="AD486" t="str">
        <f t="shared" si="261"/>
        <v>0</v>
      </c>
      <c r="AE486" t="str">
        <f t="shared" si="262"/>
        <v>0</v>
      </c>
      <c r="AF486" t="str">
        <f t="shared" si="263"/>
        <v>0</v>
      </c>
      <c r="AG486" t="str">
        <f t="shared" si="264"/>
        <v>0</v>
      </c>
      <c r="AH486" t="str">
        <f t="shared" si="265"/>
        <v>0</v>
      </c>
      <c r="AI486" t="str">
        <f t="shared" si="266"/>
        <v>1</v>
      </c>
      <c r="AJ486" t="str">
        <f t="shared" si="267"/>
        <v>1</v>
      </c>
      <c r="AK486" t="str">
        <f t="shared" si="268"/>
        <v>1</v>
      </c>
      <c r="AL486" t="str">
        <f t="shared" si="269"/>
        <v>1</v>
      </c>
      <c r="AM486" t="str">
        <f t="shared" si="270"/>
        <v>1</v>
      </c>
      <c r="AN486" t="str">
        <f t="shared" si="271"/>
        <v>1</v>
      </c>
      <c r="AO486" t="str">
        <f t="shared" si="272"/>
        <v>1</v>
      </c>
      <c r="AP486" t="str">
        <f t="shared" si="273"/>
        <v>1</v>
      </c>
      <c r="AQ486" t="str">
        <f t="shared" si="274"/>
        <v>1</v>
      </c>
      <c r="AR486" t="str">
        <f t="shared" si="275"/>
        <v>1</v>
      </c>
      <c r="AS486" t="str">
        <f t="shared" si="276"/>
        <v>1</v>
      </c>
      <c r="AT486" t="str">
        <f t="shared" si="277"/>
        <v>1</v>
      </c>
      <c r="AU486" t="str">
        <f t="shared" si="278"/>
        <v>1</v>
      </c>
      <c r="AV486" t="str">
        <f t="shared" si="279"/>
        <v>0</v>
      </c>
      <c r="AW486" t="str">
        <f t="shared" si="280"/>
        <v>0</v>
      </c>
      <c r="AX486" t="str">
        <f t="shared" si="281"/>
        <v>0</v>
      </c>
      <c r="AY486" t="str">
        <f t="shared" si="282"/>
        <v>0</v>
      </c>
      <c r="AZ486" t="str">
        <f t="shared" si="283"/>
        <v>0</v>
      </c>
      <c r="BA486" t="str">
        <f t="shared" si="284"/>
        <v>0</v>
      </c>
      <c r="BB486" t="str">
        <f t="shared" si="285"/>
        <v>0</v>
      </c>
      <c r="BC486" t="str">
        <f t="shared" si="286"/>
        <v>0</v>
      </c>
      <c r="BD486" t="str">
        <f t="shared" si="287"/>
        <v>0</v>
      </c>
    </row>
    <row r="487" spans="1:56" x14ac:dyDescent="0.2">
      <c r="A487" s="1">
        <v>44143</v>
      </c>
      <c r="B487" t="s">
        <v>88</v>
      </c>
      <c r="C487" s="5">
        <v>92.66</v>
      </c>
      <c r="D487">
        <v>0.72489999999999999</v>
      </c>
      <c r="E487">
        <v>148</v>
      </c>
      <c r="F487">
        <v>1</v>
      </c>
      <c r="G487">
        <v>42.83</v>
      </c>
      <c r="H487">
        <v>5.3119999999999976</v>
      </c>
      <c r="I487">
        <v>-1.6417910447761193</v>
      </c>
      <c r="J487">
        <v>-26210.511794730308</v>
      </c>
      <c r="K487">
        <v>3301144.9855152434</v>
      </c>
      <c r="L487">
        <v>15174.506828528072</v>
      </c>
      <c r="M487">
        <v>143.65313454063929</v>
      </c>
      <c r="N487">
        <v>1.5817407102606425E-5</v>
      </c>
      <c r="O487">
        <v>168.48148148148147</v>
      </c>
      <c r="P487">
        <v>-51.993377483443716</v>
      </c>
      <c r="Q487">
        <v>-0.16</v>
      </c>
      <c r="R487">
        <v>1.66</v>
      </c>
      <c r="S487" s="2">
        <v>0</v>
      </c>
      <c r="T487" s="2">
        <v>12.48391248391248</v>
      </c>
      <c r="U487" t="str">
        <f t="shared" si="252"/>
        <v>0</v>
      </c>
      <c r="V487" t="str">
        <f t="shared" si="253"/>
        <v>0</v>
      </c>
      <c r="W487" t="str">
        <f t="shared" si="254"/>
        <v>0</v>
      </c>
      <c r="X487" t="str">
        <f t="shared" si="255"/>
        <v>0</v>
      </c>
      <c r="Y487" t="str">
        <f t="shared" si="256"/>
        <v>0</v>
      </c>
      <c r="Z487" t="str">
        <f t="shared" si="257"/>
        <v>0</v>
      </c>
      <c r="AA487" t="str">
        <f t="shared" si="258"/>
        <v>0</v>
      </c>
      <c r="AB487" t="str">
        <f t="shared" si="259"/>
        <v>0</v>
      </c>
      <c r="AC487" t="str">
        <f t="shared" si="260"/>
        <v>0</v>
      </c>
      <c r="AD487" t="str">
        <f t="shared" si="261"/>
        <v>0</v>
      </c>
      <c r="AE487" t="str">
        <f t="shared" si="262"/>
        <v>1</v>
      </c>
      <c r="AF487" t="str">
        <f t="shared" si="263"/>
        <v>1</v>
      </c>
      <c r="AG487" t="str">
        <f t="shared" si="264"/>
        <v>1</v>
      </c>
      <c r="AH487" t="str">
        <f t="shared" si="265"/>
        <v>1</v>
      </c>
      <c r="AI487" t="str">
        <f t="shared" si="266"/>
        <v>1</v>
      </c>
      <c r="AJ487" t="str">
        <f t="shared" si="267"/>
        <v>1</v>
      </c>
      <c r="AK487" t="str">
        <f t="shared" si="268"/>
        <v>1</v>
      </c>
      <c r="AL487" t="str">
        <f t="shared" si="269"/>
        <v>1</v>
      </c>
      <c r="AM487" t="str">
        <f t="shared" si="270"/>
        <v>0</v>
      </c>
      <c r="AN487" t="str">
        <f t="shared" si="271"/>
        <v>0</v>
      </c>
      <c r="AO487" t="str">
        <f t="shared" si="272"/>
        <v>0</v>
      </c>
      <c r="AP487" t="str">
        <f t="shared" si="273"/>
        <v>0</v>
      </c>
      <c r="AQ487" t="str">
        <f t="shared" si="274"/>
        <v>0</v>
      </c>
      <c r="AR487" t="str">
        <f t="shared" si="275"/>
        <v>0</v>
      </c>
      <c r="AS487" t="str">
        <f t="shared" si="276"/>
        <v>0</v>
      </c>
      <c r="AT487" t="str">
        <f t="shared" si="277"/>
        <v>0</v>
      </c>
      <c r="AU487" t="str">
        <f t="shared" si="278"/>
        <v>0</v>
      </c>
      <c r="AV487" t="str">
        <f t="shared" si="279"/>
        <v>0</v>
      </c>
      <c r="AW487" t="str">
        <f t="shared" si="280"/>
        <v>0</v>
      </c>
      <c r="AX487" t="str">
        <f t="shared" si="281"/>
        <v>0</v>
      </c>
      <c r="AY487" t="str">
        <f t="shared" si="282"/>
        <v>0</v>
      </c>
      <c r="AZ487" t="str">
        <f t="shared" si="283"/>
        <v>0</v>
      </c>
      <c r="BA487" t="str">
        <f t="shared" si="284"/>
        <v>0</v>
      </c>
      <c r="BB487" t="str">
        <f t="shared" si="285"/>
        <v>0</v>
      </c>
      <c r="BC487" t="str">
        <f t="shared" si="286"/>
        <v>0</v>
      </c>
      <c r="BD487" t="str">
        <f t="shared" si="287"/>
        <v>0</v>
      </c>
    </row>
    <row r="488" spans="1:56" x14ac:dyDescent="0.2">
      <c r="A488" s="1">
        <v>44143</v>
      </c>
      <c r="B488" t="s">
        <v>304</v>
      </c>
      <c r="C488" s="5">
        <v>9.66</v>
      </c>
      <c r="D488">
        <v>1.68</v>
      </c>
      <c r="E488">
        <v>149</v>
      </c>
      <c r="F488">
        <v>1</v>
      </c>
      <c r="G488">
        <v>37.450000000000003</v>
      </c>
      <c r="H488">
        <v>1.0680000000000049</v>
      </c>
      <c r="I488">
        <v>-1.8691588785046744</v>
      </c>
      <c r="J488">
        <v>294642.85714285716</v>
      </c>
      <c r="K488">
        <v>1233928.5714285714</v>
      </c>
      <c r="L488">
        <v>86904.761904761908</v>
      </c>
      <c r="M488">
        <v>79.822957274263587</v>
      </c>
      <c r="N488">
        <v>3.5729120009527766E-6</v>
      </c>
      <c r="O488">
        <v>216.98113207547166</v>
      </c>
      <c r="P488">
        <v>-74.351145038167942</v>
      </c>
      <c r="Q488">
        <v>-0.16</v>
      </c>
      <c r="R488">
        <v>1.66</v>
      </c>
      <c r="S488" s="2">
        <v>4.0935672514619919</v>
      </c>
      <c r="T488" s="2">
        <v>7.0175438596491171</v>
      </c>
      <c r="U488" t="str">
        <f t="shared" si="252"/>
        <v>0</v>
      </c>
      <c r="V488" t="str">
        <f t="shared" si="253"/>
        <v>0</v>
      </c>
      <c r="W488" t="str">
        <f t="shared" si="254"/>
        <v>0</v>
      </c>
      <c r="X488" t="str">
        <f t="shared" si="255"/>
        <v>0</v>
      </c>
      <c r="Y488" t="str">
        <f t="shared" si="256"/>
        <v>0</v>
      </c>
      <c r="Z488" t="str">
        <f t="shared" si="257"/>
        <v>0</v>
      </c>
      <c r="AA488" t="str">
        <f t="shared" si="258"/>
        <v>0</v>
      </c>
      <c r="AB488" t="str">
        <f t="shared" si="259"/>
        <v>0</v>
      </c>
      <c r="AC488" t="str">
        <f t="shared" si="260"/>
        <v>0</v>
      </c>
      <c r="AD488" t="str">
        <f t="shared" si="261"/>
        <v>0</v>
      </c>
      <c r="AE488" t="str">
        <f t="shared" si="262"/>
        <v>0</v>
      </c>
      <c r="AF488" t="str">
        <f t="shared" si="263"/>
        <v>0</v>
      </c>
      <c r="AG488" t="str">
        <f t="shared" si="264"/>
        <v>0</v>
      </c>
      <c r="AH488" t="str">
        <f t="shared" si="265"/>
        <v>1</v>
      </c>
      <c r="AI488" t="str">
        <f t="shared" si="266"/>
        <v>1</v>
      </c>
      <c r="AJ488" t="str">
        <f t="shared" si="267"/>
        <v>1</v>
      </c>
      <c r="AK488" t="str">
        <f t="shared" si="268"/>
        <v>1</v>
      </c>
      <c r="AL488" t="str">
        <f t="shared" si="269"/>
        <v>1</v>
      </c>
      <c r="AM488" t="str">
        <f t="shared" si="270"/>
        <v>1</v>
      </c>
      <c r="AN488" t="str">
        <f t="shared" si="271"/>
        <v>1</v>
      </c>
      <c r="AO488" t="str">
        <f t="shared" si="272"/>
        <v>1</v>
      </c>
      <c r="AP488" t="str">
        <f t="shared" si="273"/>
        <v>1</v>
      </c>
      <c r="AQ488" t="str">
        <f t="shared" si="274"/>
        <v>0</v>
      </c>
      <c r="AR488" t="str">
        <f t="shared" si="275"/>
        <v>0</v>
      </c>
      <c r="AS488" t="str">
        <f t="shared" si="276"/>
        <v>0</v>
      </c>
      <c r="AT488" t="str">
        <f t="shared" si="277"/>
        <v>0</v>
      </c>
      <c r="AU488" t="str">
        <f t="shared" si="278"/>
        <v>0</v>
      </c>
      <c r="AV488" t="str">
        <f t="shared" si="279"/>
        <v>0</v>
      </c>
      <c r="AW488" t="str">
        <f t="shared" si="280"/>
        <v>0</v>
      </c>
      <c r="AX488" t="str">
        <f t="shared" si="281"/>
        <v>0</v>
      </c>
      <c r="AY488" t="str">
        <f t="shared" si="282"/>
        <v>0</v>
      </c>
      <c r="AZ488" t="str">
        <f t="shared" si="283"/>
        <v>0</v>
      </c>
      <c r="BA488" t="str">
        <f t="shared" si="284"/>
        <v>0</v>
      </c>
      <c r="BB488" t="str">
        <f t="shared" si="285"/>
        <v>0</v>
      </c>
      <c r="BC488" t="str">
        <f t="shared" si="286"/>
        <v>0</v>
      </c>
      <c r="BD488" t="str">
        <f t="shared" si="287"/>
        <v>0</v>
      </c>
    </row>
    <row r="489" spans="1:56" x14ac:dyDescent="0.2">
      <c r="A489" s="1">
        <v>44143</v>
      </c>
      <c r="B489" t="s">
        <v>63</v>
      </c>
      <c r="C489" s="5">
        <v>89.36</v>
      </c>
      <c r="D489">
        <v>0.42899999999999999</v>
      </c>
      <c r="E489">
        <v>150</v>
      </c>
      <c r="F489">
        <v>1</v>
      </c>
      <c r="G489">
        <v>24.74</v>
      </c>
      <c r="H489">
        <v>-6.9700000000000024</v>
      </c>
      <c r="I489">
        <v>-1.6055045871559648</v>
      </c>
      <c r="J489">
        <v>81585.081585081585</v>
      </c>
      <c r="K489">
        <v>1372960.3729603731</v>
      </c>
      <c r="L489">
        <v>100233.10023310024</v>
      </c>
      <c r="M489">
        <v>81.140403222598195</v>
      </c>
      <c r="N489">
        <v>2.9603048822503617E-5</v>
      </c>
      <c r="O489">
        <v>363.28293736501081</v>
      </c>
      <c r="P489">
        <v>-61.351351351351347</v>
      </c>
      <c r="Q489">
        <v>-0.16</v>
      </c>
      <c r="R489">
        <v>1.66</v>
      </c>
      <c r="S489" s="2">
        <v>0</v>
      </c>
      <c r="T489" s="2">
        <v>24.222222222222221</v>
      </c>
      <c r="U489" t="str">
        <f t="shared" si="252"/>
        <v>0</v>
      </c>
      <c r="V489" t="str">
        <f t="shared" si="253"/>
        <v>0</v>
      </c>
      <c r="W489" t="str">
        <f t="shared" si="254"/>
        <v>0</v>
      </c>
      <c r="X489" t="str">
        <f t="shared" si="255"/>
        <v>0</v>
      </c>
      <c r="Y489" t="str">
        <f t="shared" si="256"/>
        <v>0</v>
      </c>
      <c r="Z489" t="str">
        <f t="shared" si="257"/>
        <v>0</v>
      </c>
      <c r="AA489" t="str">
        <f t="shared" si="258"/>
        <v>1</v>
      </c>
      <c r="AB489" t="str">
        <f t="shared" si="259"/>
        <v>1</v>
      </c>
      <c r="AC489" t="str">
        <f t="shared" si="260"/>
        <v>1</v>
      </c>
      <c r="AD489" t="str">
        <f t="shared" si="261"/>
        <v>1</v>
      </c>
      <c r="AE489" t="str">
        <f t="shared" si="262"/>
        <v>1</v>
      </c>
      <c r="AF489" t="str">
        <f t="shared" si="263"/>
        <v>1</v>
      </c>
      <c r="AG489" t="str">
        <f t="shared" si="264"/>
        <v>1</v>
      </c>
      <c r="AH489" t="str">
        <f t="shared" si="265"/>
        <v>1</v>
      </c>
      <c r="AI489" t="str">
        <f t="shared" si="266"/>
        <v>1</v>
      </c>
      <c r="AJ489" t="str">
        <f t="shared" si="267"/>
        <v>1</v>
      </c>
      <c r="AK489" t="str">
        <f t="shared" si="268"/>
        <v>1</v>
      </c>
      <c r="AL489" t="str">
        <f t="shared" si="269"/>
        <v>1</v>
      </c>
      <c r="AM489" t="str">
        <f t="shared" si="270"/>
        <v>0</v>
      </c>
      <c r="AN489" t="str">
        <f t="shared" si="271"/>
        <v>0</v>
      </c>
      <c r="AO489" t="str">
        <f t="shared" si="272"/>
        <v>0</v>
      </c>
      <c r="AP489" t="str">
        <f t="shared" si="273"/>
        <v>0</v>
      </c>
      <c r="AQ489" t="str">
        <f t="shared" si="274"/>
        <v>0</v>
      </c>
      <c r="AR489" t="str">
        <f t="shared" si="275"/>
        <v>0</v>
      </c>
      <c r="AS489" t="str">
        <f t="shared" si="276"/>
        <v>0</v>
      </c>
      <c r="AT489" t="str">
        <f t="shared" si="277"/>
        <v>0</v>
      </c>
      <c r="AU489" t="str">
        <f t="shared" si="278"/>
        <v>0</v>
      </c>
      <c r="AV489" t="str">
        <f t="shared" si="279"/>
        <v>0</v>
      </c>
      <c r="AW489" t="str">
        <f t="shared" si="280"/>
        <v>0</v>
      </c>
      <c r="AX489" t="str">
        <f t="shared" si="281"/>
        <v>0</v>
      </c>
      <c r="AY489" t="str">
        <f t="shared" si="282"/>
        <v>0</v>
      </c>
      <c r="AZ489" t="str">
        <f t="shared" si="283"/>
        <v>0</v>
      </c>
      <c r="BA489" t="str">
        <f t="shared" si="284"/>
        <v>0</v>
      </c>
      <c r="BB489" t="str">
        <f t="shared" si="285"/>
        <v>0</v>
      </c>
      <c r="BC489" t="str">
        <f t="shared" si="286"/>
        <v>0</v>
      </c>
      <c r="BD489" t="str">
        <f t="shared" si="287"/>
        <v>0</v>
      </c>
    </row>
    <row r="490" spans="1:56" x14ac:dyDescent="0.2">
      <c r="A490" s="1">
        <v>44143</v>
      </c>
      <c r="B490" t="s">
        <v>49</v>
      </c>
      <c r="C490" s="5">
        <v>31</v>
      </c>
      <c r="D490">
        <v>2.41</v>
      </c>
      <c r="E490">
        <v>151</v>
      </c>
      <c r="F490">
        <v>1</v>
      </c>
      <c r="G490">
        <v>29.67</v>
      </c>
      <c r="H490">
        <v>1.418000000000003</v>
      </c>
      <c r="I490">
        <v>-1.0673234811165766</v>
      </c>
      <c r="J490">
        <v>-163070.53941908712</v>
      </c>
      <c r="K490">
        <v>3996265.5601659748</v>
      </c>
      <c r="L490">
        <v>116597.51037344398</v>
      </c>
      <c r="M490">
        <v>92.800645683645783</v>
      </c>
      <c r="N490">
        <v>3.4024835056380248E-6</v>
      </c>
      <c r="O490">
        <v>584.27030096536066</v>
      </c>
      <c r="P490">
        <v>-54.095238095238095</v>
      </c>
      <c r="Q490">
        <v>-0.16</v>
      </c>
      <c r="R490">
        <v>1.66</v>
      </c>
      <c r="S490" s="2">
        <v>6.5217391304347982</v>
      </c>
      <c r="T490" s="2">
        <v>10.43478260869564</v>
      </c>
      <c r="U490" t="str">
        <f t="shared" si="252"/>
        <v>0</v>
      </c>
      <c r="V490" t="str">
        <f t="shared" si="253"/>
        <v>0</v>
      </c>
      <c r="W490" t="str">
        <f t="shared" si="254"/>
        <v>0</v>
      </c>
      <c r="X490" t="str">
        <f t="shared" si="255"/>
        <v>0</v>
      </c>
      <c r="Y490" t="str">
        <f t="shared" si="256"/>
        <v>0</v>
      </c>
      <c r="Z490" t="str">
        <f t="shared" si="257"/>
        <v>0</v>
      </c>
      <c r="AA490" t="str">
        <f t="shared" si="258"/>
        <v>0</v>
      </c>
      <c r="AB490" t="str">
        <f t="shared" si="259"/>
        <v>0</v>
      </c>
      <c r="AC490" t="str">
        <f t="shared" si="260"/>
        <v>0</v>
      </c>
      <c r="AD490" t="str">
        <f t="shared" si="261"/>
        <v>0</v>
      </c>
      <c r="AE490" t="str">
        <f t="shared" si="262"/>
        <v>0</v>
      </c>
      <c r="AF490" t="str">
        <f t="shared" si="263"/>
        <v>1</v>
      </c>
      <c r="AG490" t="str">
        <f t="shared" si="264"/>
        <v>1</v>
      </c>
      <c r="AH490" t="str">
        <f t="shared" si="265"/>
        <v>1</v>
      </c>
      <c r="AI490" t="str">
        <f t="shared" si="266"/>
        <v>1</v>
      </c>
      <c r="AJ490" t="str">
        <f t="shared" si="267"/>
        <v>1</v>
      </c>
      <c r="AK490" t="str">
        <f t="shared" si="268"/>
        <v>1</v>
      </c>
      <c r="AL490" t="str">
        <f t="shared" si="269"/>
        <v>1</v>
      </c>
      <c r="AM490" t="str">
        <f t="shared" si="270"/>
        <v>1</v>
      </c>
      <c r="AN490" t="str">
        <f t="shared" si="271"/>
        <v>1</v>
      </c>
      <c r="AO490" t="str">
        <f t="shared" si="272"/>
        <v>1</v>
      </c>
      <c r="AP490" t="str">
        <f t="shared" si="273"/>
        <v>1</v>
      </c>
      <c r="AQ490" t="str">
        <f t="shared" si="274"/>
        <v>1</v>
      </c>
      <c r="AR490" t="str">
        <f t="shared" si="275"/>
        <v>0</v>
      </c>
      <c r="AS490" t="str">
        <f t="shared" si="276"/>
        <v>0</v>
      </c>
      <c r="AT490" t="str">
        <f t="shared" si="277"/>
        <v>0</v>
      </c>
      <c r="AU490" t="str">
        <f t="shared" si="278"/>
        <v>0</v>
      </c>
      <c r="AV490" t="str">
        <f t="shared" si="279"/>
        <v>0</v>
      </c>
      <c r="AW490" t="str">
        <f t="shared" si="280"/>
        <v>0</v>
      </c>
      <c r="AX490" t="str">
        <f t="shared" si="281"/>
        <v>0</v>
      </c>
      <c r="AY490" t="str">
        <f t="shared" si="282"/>
        <v>0</v>
      </c>
      <c r="AZ490" t="str">
        <f t="shared" si="283"/>
        <v>0</v>
      </c>
      <c r="BA490" t="str">
        <f t="shared" si="284"/>
        <v>0</v>
      </c>
      <c r="BB490" t="str">
        <f t="shared" si="285"/>
        <v>0</v>
      </c>
      <c r="BC490" t="str">
        <f t="shared" si="286"/>
        <v>0</v>
      </c>
      <c r="BD490" t="str">
        <f t="shared" si="287"/>
        <v>0</v>
      </c>
    </row>
    <row r="491" spans="1:56" x14ac:dyDescent="0.2">
      <c r="A491" s="1">
        <v>44143</v>
      </c>
      <c r="B491" t="s">
        <v>305</v>
      </c>
      <c r="C491" s="5">
        <v>55.08</v>
      </c>
      <c r="D491">
        <v>2.4900000000000002</v>
      </c>
      <c r="E491">
        <v>157</v>
      </c>
      <c r="F491">
        <v>1</v>
      </c>
      <c r="G491">
        <v>25.78</v>
      </c>
      <c r="H491">
        <v>-5.8240000000000016</v>
      </c>
      <c r="I491">
        <v>-2.696365767878075</v>
      </c>
      <c r="J491">
        <v>783132.53012048185</v>
      </c>
      <c r="K491">
        <v>3105220.8835341362</v>
      </c>
      <c r="L491">
        <v>519678.71485943772</v>
      </c>
      <c r="M491">
        <v>94.287851110747141</v>
      </c>
      <c r="N491">
        <v>6.0865577466033849E-6</v>
      </c>
      <c r="O491">
        <v>27.692307692307704</v>
      </c>
      <c r="P491">
        <v>-74.409044193216857</v>
      </c>
      <c r="Q491">
        <v>-0.16</v>
      </c>
      <c r="R491">
        <v>1.66</v>
      </c>
      <c r="S491" s="2">
        <v>2.8103044496487151</v>
      </c>
      <c r="T491" s="2">
        <v>34.894613583138167</v>
      </c>
      <c r="U491" t="str">
        <f t="shared" si="252"/>
        <v>0</v>
      </c>
      <c r="V491" t="str">
        <f t="shared" si="253"/>
        <v>0</v>
      </c>
      <c r="W491" t="str">
        <f t="shared" si="254"/>
        <v>0</v>
      </c>
      <c r="X491" t="str">
        <f t="shared" si="255"/>
        <v>1</v>
      </c>
      <c r="Y491" t="str">
        <f t="shared" si="256"/>
        <v>1</v>
      </c>
      <c r="Z491" t="str">
        <f t="shared" si="257"/>
        <v>1</v>
      </c>
      <c r="AA491" t="str">
        <f t="shared" si="258"/>
        <v>1</v>
      </c>
      <c r="AB491" t="str">
        <f t="shared" si="259"/>
        <v>1</v>
      </c>
      <c r="AC491" t="str">
        <f t="shared" si="260"/>
        <v>1</v>
      </c>
      <c r="AD491" t="str">
        <f t="shared" si="261"/>
        <v>1</v>
      </c>
      <c r="AE491" t="str">
        <f t="shared" si="262"/>
        <v>1</v>
      </c>
      <c r="AF491" t="str">
        <f t="shared" si="263"/>
        <v>1</v>
      </c>
      <c r="AG491" t="str">
        <f t="shared" si="264"/>
        <v>1</v>
      </c>
      <c r="AH491" t="str">
        <f t="shared" si="265"/>
        <v>1</v>
      </c>
      <c r="AI491" t="str">
        <f t="shared" si="266"/>
        <v>1</v>
      </c>
      <c r="AJ491" t="str">
        <f t="shared" si="267"/>
        <v>1</v>
      </c>
      <c r="AK491" t="str">
        <f t="shared" si="268"/>
        <v>1</v>
      </c>
      <c r="AL491" t="str">
        <f t="shared" si="269"/>
        <v>1</v>
      </c>
      <c r="AM491" t="str">
        <f t="shared" si="270"/>
        <v>1</v>
      </c>
      <c r="AN491" t="str">
        <f t="shared" si="271"/>
        <v>1</v>
      </c>
      <c r="AO491" t="str">
        <f t="shared" si="272"/>
        <v>0</v>
      </c>
      <c r="AP491" t="str">
        <f t="shared" si="273"/>
        <v>0</v>
      </c>
      <c r="AQ491" t="str">
        <f t="shared" si="274"/>
        <v>0</v>
      </c>
      <c r="AR491" t="str">
        <f t="shared" si="275"/>
        <v>0</v>
      </c>
      <c r="AS491" t="str">
        <f t="shared" si="276"/>
        <v>0</v>
      </c>
      <c r="AT491" t="str">
        <f t="shared" si="277"/>
        <v>0</v>
      </c>
      <c r="AU491" t="str">
        <f t="shared" si="278"/>
        <v>0</v>
      </c>
      <c r="AV491" t="str">
        <f t="shared" si="279"/>
        <v>0</v>
      </c>
      <c r="AW491" t="str">
        <f t="shared" si="280"/>
        <v>0</v>
      </c>
      <c r="AX491" t="str">
        <f t="shared" si="281"/>
        <v>0</v>
      </c>
      <c r="AY491" t="str">
        <f t="shared" si="282"/>
        <v>0</v>
      </c>
      <c r="AZ491" t="str">
        <f t="shared" si="283"/>
        <v>0</v>
      </c>
      <c r="BA491" t="str">
        <f t="shared" si="284"/>
        <v>0</v>
      </c>
      <c r="BB491" t="str">
        <f t="shared" si="285"/>
        <v>0</v>
      </c>
      <c r="BC491" t="str">
        <f t="shared" si="286"/>
        <v>0</v>
      </c>
      <c r="BD491" t="str">
        <f t="shared" si="287"/>
        <v>0</v>
      </c>
    </row>
    <row r="492" spans="1:56" x14ac:dyDescent="0.2">
      <c r="A492" s="1">
        <v>44143</v>
      </c>
      <c r="B492" t="s">
        <v>117</v>
      </c>
      <c r="C492" s="5">
        <v>70.73</v>
      </c>
      <c r="D492">
        <v>1.07</v>
      </c>
      <c r="E492">
        <v>159</v>
      </c>
      <c r="F492">
        <v>1</v>
      </c>
      <c r="G492">
        <v>36.9</v>
      </c>
      <c r="H492">
        <v>2.088000000000001</v>
      </c>
      <c r="I492">
        <v>-0.37243947858473025</v>
      </c>
      <c r="J492">
        <v>-155140.18691588784</v>
      </c>
      <c r="K492">
        <v>3925233.6448598127</v>
      </c>
      <c r="L492">
        <v>185981.30841121494</v>
      </c>
      <c r="M492">
        <v>26.036380451749576</v>
      </c>
      <c r="N492">
        <v>6.6862410714623335E-6</v>
      </c>
      <c r="O492">
        <v>132.60869565217394</v>
      </c>
      <c r="P492">
        <v>-63.230240549828174</v>
      </c>
      <c r="Q492">
        <v>-0.16</v>
      </c>
      <c r="R492">
        <v>1.66</v>
      </c>
      <c r="S492" s="2">
        <v>0</v>
      </c>
      <c r="T492" s="2">
        <v>16.370689655172409</v>
      </c>
      <c r="U492" t="str">
        <f t="shared" si="252"/>
        <v>0</v>
      </c>
      <c r="V492" t="str">
        <f t="shared" si="253"/>
        <v>0</v>
      </c>
      <c r="W492" t="str">
        <f t="shared" si="254"/>
        <v>0</v>
      </c>
      <c r="X492" t="str">
        <f t="shared" si="255"/>
        <v>0</v>
      </c>
      <c r="Y492" t="str">
        <f t="shared" si="256"/>
        <v>0</v>
      </c>
      <c r="Z492" t="str">
        <f t="shared" si="257"/>
        <v>0</v>
      </c>
      <c r="AA492" t="str">
        <f t="shared" si="258"/>
        <v>0</v>
      </c>
      <c r="AB492" t="str">
        <f t="shared" si="259"/>
        <v>0</v>
      </c>
      <c r="AC492" t="str">
        <f t="shared" si="260"/>
        <v>0</v>
      </c>
      <c r="AD492" t="str">
        <f t="shared" si="261"/>
        <v>1</v>
      </c>
      <c r="AE492" t="str">
        <f t="shared" si="262"/>
        <v>1</v>
      </c>
      <c r="AF492" t="str">
        <f t="shared" si="263"/>
        <v>1</v>
      </c>
      <c r="AG492" t="str">
        <f t="shared" si="264"/>
        <v>1</v>
      </c>
      <c r="AH492" t="str">
        <f t="shared" si="265"/>
        <v>1</v>
      </c>
      <c r="AI492" t="str">
        <f t="shared" si="266"/>
        <v>1</v>
      </c>
      <c r="AJ492" t="str">
        <f t="shared" si="267"/>
        <v>1</v>
      </c>
      <c r="AK492" t="str">
        <f t="shared" si="268"/>
        <v>1</v>
      </c>
      <c r="AL492" t="str">
        <f t="shared" si="269"/>
        <v>1</v>
      </c>
      <c r="AM492" t="str">
        <f t="shared" si="270"/>
        <v>0</v>
      </c>
      <c r="AN492" t="str">
        <f t="shared" si="271"/>
        <v>0</v>
      </c>
      <c r="AO492" t="str">
        <f t="shared" si="272"/>
        <v>0</v>
      </c>
      <c r="AP492" t="str">
        <f t="shared" si="273"/>
        <v>0</v>
      </c>
      <c r="AQ492" t="str">
        <f t="shared" si="274"/>
        <v>0</v>
      </c>
      <c r="AR492" t="str">
        <f t="shared" si="275"/>
        <v>0</v>
      </c>
      <c r="AS492" t="str">
        <f t="shared" si="276"/>
        <v>0</v>
      </c>
      <c r="AT492" t="str">
        <f t="shared" si="277"/>
        <v>0</v>
      </c>
      <c r="AU492" t="str">
        <f t="shared" si="278"/>
        <v>0</v>
      </c>
      <c r="AV492" t="str">
        <f t="shared" si="279"/>
        <v>0</v>
      </c>
      <c r="AW492" t="str">
        <f t="shared" si="280"/>
        <v>0</v>
      </c>
      <c r="AX492" t="str">
        <f t="shared" si="281"/>
        <v>0</v>
      </c>
      <c r="AY492" t="str">
        <f t="shared" si="282"/>
        <v>0</v>
      </c>
      <c r="AZ492" t="str">
        <f t="shared" si="283"/>
        <v>0</v>
      </c>
      <c r="BA492" t="str">
        <f t="shared" si="284"/>
        <v>0</v>
      </c>
      <c r="BB492" t="str">
        <f t="shared" si="285"/>
        <v>0</v>
      </c>
      <c r="BC492" t="str">
        <f t="shared" si="286"/>
        <v>0</v>
      </c>
      <c r="BD492" t="str">
        <f t="shared" si="287"/>
        <v>0</v>
      </c>
    </row>
    <row r="493" spans="1:56" x14ac:dyDescent="0.2">
      <c r="A493" s="1">
        <v>44143</v>
      </c>
      <c r="B493" t="s">
        <v>105</v>
      </c>
      <c r="C493" s="5">
        <v>23.5</v>
      </c>
      <c r="D493">
        <v>0.877</v>
      </c>
      <c r="E493">
        <v>161</v>
      </c>
      <c r="F493">
        <v>1</v>
      </c>
      <c r="G493">
        <v>23.2</v>
      </c>
      <c r="H493">
        <v>-7.2359999999999971</v>
      </c>
      <c r="I493">
        <v>-85.716612377850169</v>
      </c>
      <c r="J493">
        <v>-210946.40820980616</v>
      </c>
      <c r="K493">
        <v>1820980.6157354617</v>
      </c>
      <c r="L493">
        <v>522234.89167616877</v>
      </c>
      <c r="M493">
        <v>4.7671388735293672</v>
      </c>
      <c r="N493">
        <v>9.4677893719028242E-5</v>
      </c>
      <c r="O493">
        <v>182.90322580645159</v>
      </c>
      <c r="P493">
        <v>-47.485029940119759</v>
      </c>
      <c r="Q493">
        <v>-0.16</v>
      </c>
      <c r="R493">
        <v>1.66</v>
      </c>
      <c r="S493" s="2">
        <v>0</v>
      </c>
      <c r="T493" s="2">
        <v>11.111111111111111</v>
      </c>
      <c r="U493" t="str">
        <f t="shared" si="252"/>
        <v>0</v>
      </c>
      <c r="V493" t="str">
        <f t="shared" si="253"/>
        <v>0</v>
      </c>
      <c r="W493" t="str">
        <f t="shared" si="254"/>
        <v>0</v>
      </c>
      <c r="X493" t="str">
        <f t="shared" si="255"/>
        <v>0</v>
      </c>
      <c r="Y493" t="str">
        <f t="shared" si="256"/>
        <v>0</v>
      </c>
      <c r="Z493" t="str">
        <f t="shared" si="257"/>
        <v>0</v>
      </c>
      <c r="AA493" t="str">
        <f t="shared" si="258"/>
        <v>0</v>
      </c>
      <c r="AB493" t="str">
        <f t="shared" si="259"/>
        <v>0</v>
      </c>
      <c r="AC493" t="str">
        <f t="shared" si="260"/>
        <v>0</v>
      </c>
      <c r="AD493" t="str">
        <f t="shared" si="261"/>
        <v>0</v>
      </c>
      <c r="AE493" t="str">
        <f t="shared" si="262"/>
        <v>0</v>
      </c>
      <c r="AF493" t="str">
        <f t="shared" si="263"/>
        <v>1</v>
      </c>
      <c r="AG493" t="str">
        <f t="shared" si="264"/>
        <v>1</v>
      </c>
      <c r="AH493" t="str">
        <f t="shared" si="265"/>
        <v>1</v>
      </c>
      <c r="AI493" t="str">
        <f t="shared" si="266"/>
        <v>1</v>
      </c>
      <c r="AJ493" t="str">
        <f t="shared" si="267"/>
        <v>1</v>
      </c>
      <c r="AK493" t="str">
        <f t="shared" si="268"/>
        <v>1</v>
      </c>
      <c r="AL493" t="str">
        <f t="shared" si="269"/>
        <v>1</v>
      </c>
      <c r="AM493" t="str">
        <f t="shared" si="270"/>
        <v>0</v>
      </c>
      <c r="AN493" t="str">
        <f t="shared" si="271"/>
        <v>0</v>
      </c>
      <c r="AO493" t="str">
        <f t="shared" si="272"/>
        <v>0</v>
      </c>
      <c r="AP493" t="str">
        <f t="shared" si="273"/>
        <v>0</v>
      </c>
      <c r="AQ493" t="str">
        <f t="shared" si="274"/>
        <v>0</v>
      </c>
      <c r="AR493" t="str">
        <f t="shared" si="275"/>
        <v>0</v>
      </c>
      <c r="AS493" t="str">
        <f t="shared" si="276"/>
        <v>0</v>
      </c>
      <c r="AT493" t="str">
        <f t="shared" si="277"/>
        <v>0</v>
      </c>
      <c r="AU493" t="str">
        <f t="shared" si="278"/>
        <v>0</v>
      </c>
      <c r="AV493" t="str">
        <f t="shared" si="279"/>
        <v>0</v>
      </c>
      <c r="AW493" t="str">
        <f t="shared" si="280"/>
        <v>0</v>
      </c>
      <c r="AX493" t="str">
        <f t="shared" si="281"/>
        <v>0</v>
      </c>
      <c r="AY493" t="str">
        <f t="shared" si="282"/>
        <v>0</v>
      </c>
      <c r="AZ493" t="str">
        <f t="shared" si="283"/>
        <v>0</v>
      </c>
      <c r="BA493" t="str">
        <f t="shared" si="284"/>
        <v>0</v>
      </c>
      <c r="BB493" t="str">
        <f t="shared" si="285"/>
        <v>0</v>
      </c>
      <c r="BC493" t="str">
        <f t="shared" si="286"/>
        <v>0</v>
      </c>
      <c r="BD493" t="str">
        <f t="shared" si="287"/>
        <v>0</v>
      </c>
    </row>
    <row r="494" spans="1:56" x14ac:dyDescent="0.2">
      <c r="A494" s="1">
        <v>44150</v>
      </c>
      <c r="B494" t="s">
        <v>243</v>
      </c>
      <c r="C494" s="5">
        <v>2.2000000000000002</v>
      </c>
      <c r="D494">
        <v>3.76</v>
      </c>
      <c r="E494">
        <v>6</v>
      </c>
      <c r="F494">
        <v>4</v>
      </c>
      <c r="G494">
        <v>23.06</v>
      </c>
      <c r="H494">
        <v>6.3960000000000008</v>
      </c>
      <c r="I494">
        <v>-16.629711751662974</v>
      </c>
      <c r="J494">
        <v>76329.787234042553</v>
      </c>
      <c r="K494">
        <v>472074.4680851064</v>
      </c>
      <c r="L494">
        <v>39095.744680851065</v>
      </c>
      <c r="M494">
        <v>1013.5843870258384</v>
      </c>
      <c r="N494">
        <v>1.7046374662268703E-6</v>
      </c>
      <c r="O494">
        <v>34.285714285714285</v>
      </c>
      <c r="P494">
        <v>-96.202020202020194</v>
      </c>
      <c r="Q494">
        <v>2.27</v>
      </c>
      <c r="R494">
        <v>-1.27</v>
      </c>
      <c r="S494" s="2">
        <v>134.07643312101911</v>
      </c>
      <c r="T494" s="2">
        <v>21.97452229299363</v>
      </c>
      <c r="U494" t="str">
        <f t="shared" si="252"/>
        <v>0</v>
      </c>
      <c r="V494" t="str">
        <f t="shared" si="253"/>
        <v>0</v>
      </c>
      <c r="W494" t="str">
        <f t="shared" si="254"/>
        <v>0</v>
      </c>
      <c r="X494" t="str">
        <f t="shared" si="255"/>
        <v>0</v>
      </c>
      <c r="Y494" t="str">
        <f t="shared" si="256"/>
        <v>0</v>
      </c>
      <c r="Z494" t="str">
        <f t="shared" si="257"/>
        <v>0</v>
      </c>
      <c r="AA494" t="str">
        <f t="shared" si="258"/>
        <v>0</v>
      </c>
      <c r="AB494" t="str">
        <f t="shared" si="259"/>
        <v>1</v>
      </c>
      <c r="AC494" t="str">
        <f t="shared" si="260"/>
        <v>1</v>
      </c>
      <c r="AD494" t="str">
        <f t="shared" si="261"/>
        <v>1</v>
      </c>
      <c r="AE494" t="str">
        <f t="shared" si="262"/>
        <v>1</v>
      </c>
      <c r="AF494" t="str">
        <f t="shared" si="263"/>
        <v>1</v>
      </c>
      <c r="AG494" t="str">
        <f t="shared" si="264"/>
        <v>1</v>
      </c>
      <c r="AH494" t="str">
        <f t="shared" si="265"/>
        <v>1</v>
      </c>
      <c r="AI494" t="str">
        <f t="shared" si="266"/>
        <v>1</v>
      </c>
      <c r="AJ494" t="str">
        <f t="shared" si="267"/>
        <v>1</v>
      </c>
      <c r="AK494" t="str">
        <f t="shared" si="268"/>
        <v>1</v>
      </c>
      <c r="AL494" t="str">
        <f t="shared" si="269"/>
        <v>1</v>
      </c>
      <c r="AM494" t="str">
        <f t="shared" si="270"/>
        <v>1</v>
      </c>
      <c r="AN494" t="str">
        <f t="shared" si="271"/>
        <v>1</v>
      </c>
      <c r="AO494" t="str">
        <f t="shared" si="272"/>
        <v>1</v>
      </c>
      <c r="AP494" t="str">
        <f t="shared" si="273"/>
        <v>1</v>
      </c>
      <c r="AQ494" t="str">
        <f t="shared" si="274"/>
        <v>1</v>
      </c>
      <c r="AR494" t="str">
        <f t="shared" si="275"/>
        <v>1</v>
      </c>
      <c r="AS494" t="str">
        <f t="shared" si="276"/>
        <v>1</v>
      </c>
      <c r="AT494" t="str">
        <f t="shared" si="277"/>
        <v>1</v>
      </c>
      <c r="AU494" t="str">
        <f t="shared" si="278"/>
        <v>1</v>
      </c>
      <c r="AV494" t="str">
        <f t="shared" si="279"/>
        <v>1</v>
      </c>
      <c r="AW494" t="str">
        <f t="shared" si="280"/>
        <v>1</v>
      </c>
      <c r="AX494" t="str">
        <f t="shared" si="281"/>
        <v>1</v>
      </c>
      <c r="AY494" t="str">
        <f t="shared" si="282"/>
        <v>1</v>
      </c>
      <c r="AZ494" t="str">
        <f t="shared" si="283"/>
        <v>1</v>
      </c>
      <c r="BA494" t="str">
        <f t="shared" si="284"/>
        <v>1</v>
      </c>
      <c r="BB494" t="str">
        <f t="shared" si="285"/>
        <v>1</v>
      </c>
      <c r="BC494" t="str">
        <f t="shared" si="286"/>
        <v>1</v>
      </c>
      <c r="BD494" t="str">
        <f t="shared" si="287"/>
        <v>1</v>
      </c>
    </row>
    <row r="495" spans="1:56" x14ac:dyDescent="0.2">
      <c r="A495" s="1">
        <v>44150</v>
      </c>
      <c r="B495" t="s">
        <v>5</v>
      </c>
      <c r="C495" s="5">
        <v>85.58</v>
      </c>
      <c r="D495">
        <v>1.1499999999999999</v>
      </c>
      <c r="E495">
        <v>8</v>
      </c>
      <c r="F495">
        <v>4</v>
      </c>
      <c r="G495">
        <v>31.16</v>
      </c>
      <c r="H495">
        <v>0.61400000000000077</v>
      </c>
      <c r="I495">
        <v>-0.69084628670120962</v>
      </c>
      <c r="J495">
        <v>-1073043.4782608696</v>
      </c>
      <c r="K495">
        <v>1260869.5652173914</v>
      </c>
      <c r="L495">
        <v>29565.217391304352</v>
      </c>
      <c r="M495">
        <v>106.94410007094162</v>
      </c>
      <c r="N495">
        <v>1.9133698225493697E-5</v>
      </c>
      <c r="O495">
        <v>359.99999999999994</v>
      </c>
      <c r="P495">
        <v>-67.696629213483149</v>
      </c>
      <c r="Q495">
        <v>2.27</v>
      </c>
      <c r="R495">
        <v>-1.27</v>
      </c>
      <c r="S495" s="2">
        <v>0</v>
      </c>
      <c r="T495" s="2">
        <v>12.295081967213109</v>
      </c>
      <c r="U495" t="str">
        <f t="shared" si="252"/>
        <v>0</v>
      </c>
      <c r="V495" t="str">
        <f t="shared" si="253"/>
        <v>0</v>
      </c>
      <c r="W495" t="str">
        <f t="shared" si="254"/>
        <v>0</v>
      </c>
      <c r="X495" t="str">
        <f t="shared" si="255"/>
        <v>0</v>
      </c>
      <c r="Y495" t="str">
        <f t="shared" si="256"/>
        <v>0</v>
      </c>
      <c r="Z495" t="str">
        <f t="shared" si="257"/>
        <v>0</v>
      </c>
      <c r="AA495" t="str">
        <f t="shared" si="258"/>
        <v>0</v>
      </c>
      <c r="AB495" t="str">
        <f t="shared" si="259"/>
        <v>0</v>
      </c>
      <c r="AC495" t="str">
        <f t="shared" si="260"/>
        <v>0</v>
      </c>
      <c r="AD495" t="str">
        <f t="shared" si="261"/>
        <v>0</v>
      </c>
      <c r="AE495" t="str">
        <f t="shared" si="262"/>
        <v>1</v>
      </c>
      <c r="AF495" t="str">
        <f t="shared" si="263"/>
        <v>1</v>
      </c>
      <c r="AG495" t="str">
        <f t="shared" si="264"/>
        <v>1</v>
      </c>
      <c r="AH495" t="str">
        <f t="shared" si="265"/>
        <v>1</v>
      </c>
      <c r="AI495" t="str">
        <f t="shared" si="266"/>
        <v>1</v>
      </c>
      <c r="AJ495" t="str">
        <f t="shared" si="267"/>
        <v>1</v>
      </c>
      <c r="AK495" t="str">
        <f t="shared" si="268"/>
        <v>1</v>
      </c>
      <c r="AL495" t="str">
        <f t="shared" si="269"/>
        <v>1</v>
      </c>
      <c r="AM495" t="str">
        <f t="shared" si="270"/>
        <v>0</v>
      </c>
      <c r="AN495" t="str">
        <f t="shared" si="271"/>
        <v>0</v>
      </c>
      <c r="AO495" t="str">
        <f t="shared" si="272"/>
        <v>0</v>
      </c>
      <c r="AP495" t="str">
        <f t="shared" si="273"/>
        <v>0</v>
      </c>
      <c r="AQ495" t="str">
        <f t="shared" si="274"/>
        <v>0</v>
      </c>
      <c r="AR495" t="str">
        <f t="shared" si="275"/>
        <v>0</v>
      </c>
      <c r="AS495" t="str">
        <f t="shared" si="276"/>
        <v>0</v>
      </c>
      <c r="AT495" t="str">
        <f t="shared" si="277"/>
        <v>0</v>
      </c>
      <c r="AU495" t="str">
        <f t="shared" si="278"/>
        <v>0</v>
      </c>
      <c r="AV495" t="str">
        <f t="shared" si="279"/>
        <v>0</v>
      </c>
      <c r="AW495" t="str">
        <f t="shared" si="280"/>
        <v>0</v>
      </c>
      <c r="AX495" t="str">
        <f t="shared" si="281"/>
        <v>0</v>
      </c>
      <c r="AY495" t="str">
        <f t="shared" si="282"/>
        <v>0</v>
      </c>
      <c r="AZ495" t="str">
        <f t="shared" si="283"/>
        <v>0</v>
      </c>
      <c r="BA495" t="str">
        <f t="shared" si="284"/>
        <v>0</v>
      </c>
      <c r="BB495" t="str">
        <f t="shared" si="285"/>
        <v>0</v>
      </c>
      <c r="BC495" t="str">
        <f t="shared" si="286"/>
        <v>0</v>
      </c>
      <c r="BD495" t="str">
        <f t="shared" si="287"/>
        <v>0</v>
      </c>
    </row>
    <row r="496" spans="1:56" x14ac:dyDescent="0.2">
      <c r="A496" s="1">
        <v>44150</v>
      </c>
      <c r="B496" t="s">
        <v>8</v>
      </c>
      <c r="C496" s="5">
        <v>66.790000000000006</v>
      </c>
      <c r="D496">
        <v>1.87</v>
      </c>
      <c r="E496">
        <v>9</v>
      </c>
      <c r="F496">
        <v>4</v>
      </c>
      <c r="G496">
        <v>41.23</v>
      </c>
      <c r="H496">
        <v>9.2499999999999964</v>
      </c>
      <c r="I496">
        <v>-0.47897817988291097</v>
      </c>
      <c r="J496">
        <v>200534.75935828875</v>
      </c>
      <c r="K496">
        <v>2297860.9625668447</v>
      </c>
      <c r="L496">
        <v>-3208.5561497326203</v>
      </c>
      <c r="M496">
        <v>88.92189934044427</v>
      </c>
      <c r="N496">
        <v>1.3630804188875314E-5</v>
      </c>
      <c r="O496">
        <v>1146.666666666667</v>
      </c>
      <c r="P496">
        <v>-78.798185941043087</v>
      </c>
      <c r="Q496">
        <v>2.27</v>
      </c>
      <c r="R496">
        <v>-1.27</v>
      </c>
      <c r="S496" s="2">
        <v>2.084446819882412</v>
      </c>
      <c r="T496" s="2">
        <v>14.48423303046499</v>
      </c>
      <c r="U496" t="str">
        <f t="shared" si="252"/>
        <v>0</v>
      </c>
      <c r="V496" t="str">
        <f t="shared" si="253"/>
        <v>0</v>
      </c>
      <c r="W496" t="str">
        <f t="shared" si="254"/>
        <v>0</v>
      </c>
      <c r="X496" t="str">
        <f t="shared" si="255"/>
        <v>0</v>
      </c>
      <c r="Y496" t="str">
        <f t="shared" si="256"/>
        <v>0</v>
      </c>
      <c r="Z496" t="str">
        <f t="shared" si="257"/>
        <v>0</v>
      </c>
      <c r="AA496" t="str">
        <f t="shared" si="258"/>
        <v>0</v>
      </c>
      <c r="AB496" t="str">
        <f t="shared" si="259"/>
        <v>0</v>
      </c>
      <c r="AC496" t="str">
        <f t="shared" si="260"/>
        <v>0</v>
      </c>
      <c r="AD496" t="str">
        <f t="shared" si="261"/>
        <v>1</v>
      </c>
      <c r="AE496" t="str">
        <f t="shared" si="262"/>
        <v>1</v>
      </c>
      <c r="AF496" t="str">
        <f t="shared" si="263"/>
        <v>1</v>
      </c>
      <c r="AG496" t="str">
        <f t="shared" si="264"/>
        <v>1</v>
      </c>
      <c r="AH496" t="str">
        <f t="shared" si="265"/>
        <v>1</v>
      </c>
      <c r="AI496" t="str">
        <f t="shared" si="266"/>
        <v>1</v>
      </c>
      <c r="AJ496" t="str">
        <f t="shared" si="267"/>
        <v>1</v>
      </c>
      <c r="AK496" t="str">
        <f t="shared" si="268"/>
        <v>1</v>
      </c>
      <c r="AL496" t="str">
        <f t="shared" si="269"/>
        <v>1</v>
      </c>
      <c r="AM496" t="str">
        <f t="shared" si="270"/>
        <v>1</v>
      </c>
      <c r="AN496" t="str">
        <f t="shared" si="271"/>
        <v>1</v>
      </c>
      <c r="AO496" t="str">
        <f t="shared" si="272"/>
        <v>0</v>
      </c>
      <c r="AP496" t="str">
        <f t="shared" si="273"/>
        <v>0</v>
      </c>
      <c r="AQ496" t="str">
        <f t="shared" si="274"/>
        <v>0</v>
      </c>
      <c r="AR496" t="str">
        <f t="shared" si="275"/>
        <v>0</v>
      </c>
      <c r="AS496" t="str">
        <f t="shared" si="276"/>
        <v>0</v>
      </c>
      <c r="AT496" t="str">
        <f t="shared" si="277"/>
        <v>0</v>
      </c>
      <c r="AU496" t="str">
        <f t="shared" si="278"/>
        <v>0</v>
      </c>
      <c r="AV496" t="str">
        <f t="shared" si="279"/>
        <v>0</v>
      </c>
      <c r="AW496" t="str">
        <f t="shared" si="280"/>
        <v>0</v>
      </c>
      <c r="AX496" t="str">
        <f t="shared" si="281"/>
        <v>0</v>
      </c>
      <c r="AY496" t="str">
        <f t="shared" si="282"/>
        <v>0</v>
      </c>
      <c r="AZ496" t="str">
        <f t="shared" si="283"/>
        <v>0</v>
      </c>
      <c r="BA496" t="str">
        <f t="shared" si="284"/>
        <v>0</v>
      </c>
      <c r="BB496" t="str">
        <f t="shared" si="285"/>
        <v>0</v>
      </c>
      <c r="BC496" t="str">
        <f t="shared" si="286"/>
        <v>0</v>
      </c>
      <c r="BD496" t="str">
        <f t="shared" si="287"/>
        <v>0</v>
      </c>
    </row>
    <row r="497" spans="1:56" x14ac:dyDescent="0.2">
      <c r="A497" s="1">
        <v>44150</v>
      </c>
      <c r="B497" t="s">
        <v>184</v>
      </c>
      <c r="C497" s="5">
        <v>59.67</v>
      </c>
      <c r="D497">
        <v>6.29</v>
      </c>
      <c r="E497">
        <v>10</v>
      </c>
      <c r="F497">
        <v>4</v>
      </c>
      <c r="G497">
        <v>33.32</v>
      </c>
      <c r="H497">
        <v>3.544</v>
      </c>
      <c r="I497">
        <v>1.2719368861696947</v>
      </c>
      <c r="J497">
        <v>-41545310.01589825</v>
      </c>
      <c r="K497">
        <v>42397456.279809222</v>
      </c>
      <c r="L497">
        <v>427980.92209856916</v>
      </c>
      <c r="M497">
        <v>1738.5946948037461</v>
      </c>
      <c r="N497">
        <v>3.483319798862245E-7</v>
      </c>
      <c r="O497">
        <v>606.66217278957413</v>
      </c>
      <c r="P497">
        <v>-20.480404551201012</v>
      </c>
      <c r="Q497">
        <v>2.27</v>
      </c>
      <c r="R497">
        <v>-1.27</v>
      </c>
      <c r="S497" s="2">
        <v>111.8380062305296</v>
      </c>
      <c r="T497" s="2">
        <v>16.355140186915889</v>
      </c>
      <c r="U497" t="str">
        <f t="shared" si="252"/>
        <v>0</v>
      </c>
      <c r="V497" t="str">
        <f t="shared" si="253"/>
        <v>0</v>
      </c>
      <c r="W497" t="str">
        <f t="shared" si="254"/>
        <v>0</v>
      </c>
      <c r="X497" t="str">
        <f t="shared" si="255"/>
        <v>0</v>
      </c>
      <c r="Y497" t="str">
        <f t="shared" si="256"/>
        <v>0</v>
      </c>
      <c r="Z497" t="str">
        <f t="shared" si="257"/>
        <v>0</v>
      </c>
      <c r="AA497" t="str">
        <f t="shared" si="258"/>
        <v>0</v>
      </c>
      <c r="AB497" t="str">
        <f t="shared" si="259"/>
        <v>0</v>
      </c>
      <c r="AC497" t="str">
        <f t="shared" si="260"/>
        <v>0</v>
      </c>
      <c r="AD497" t="str">
        <f t="shared" si="261"/>
        <v>1</v>
      </c>
      <c r="AE497" t="str">
        <f t="shared" si="262"/>
        <v>1</v>
      </c>
      <c r="AF497" t="str">
        <f t="shared" si="263"/>
        <v>1</v>
      </c>
      <c r="AG497" t="str">
        <f t="shared" si="264"/>
        <v>1</v>
      </c>
      <c r="AH497" t="str">
        <f t="shared" si="265"/>
        <v>1</v>
      </c>
      <c r="AI497" t="str">
        <f t="shared" si="266"/>
        <v>1</v>
      </c>
      <c r="AJ497" t="str">
        <f t="shared" si="267"/>
        <v>1</v>
      </c>
      <c r="AK497" t="str">
        <f t="shared" si="268"/>
        <v>1</v>
      </c>
      <c r="AL497" t="str">
        <f t="shared" si="269"/>
        <v>1</v>
      </c>
      <c r="AM497" t="str">
        <f t="shared" si="270"/>
        <v>1</v>
      </c>
      <c r="AN497" t="str">
        <f t="shared" si="271"/>
        <v>1</v>
      </c>
      <c r="AO497" t="str">
        <f t="shared" si="272"/>
        <v>1</v>
      </c>
      <c r="AP497" t="str">
        <f t="shared" si="273"/>
        <v>1</v>
      </c>
      <c r="AQ497" t="str">
        <f t="shared" si="274"/>
        <v>1</v>
      </c>
      <c r="AR497" t="str">
        <f t="shared" si="275"/>
        <v>1</v>
      </c>
      <c r="AS497" t="str">
        <f t="shared" si="276"/>
        <v>1</v>
      </c>
      <c r="AT497" t="str">
        <f t="shared" si="277"/>
        <v>1</v>
      </c>
      <c r="AU497" t="str">
        <f t="shared" si="278"/>
        <v>1</v>
      </c>
      <c r="AV497" t="str">
        <f t="shared" si="279"/>
        <v>1</v>
      </c>
      <c r="AW497" t="str">
        <f t="shared" si="280"/>
        <v>1</v>
      </c>
      <c r="AX497" t="str">
        <f t="shared" si="281"/>
        <v>1</v>
      </c>
      <c r="AY497" t="str">
        <f t="shared" si="282"/>
        <v>1</v>
      </c>
      <c r="AZ497" t="str">
        <f t="shared" si="283"/>
        <v>1</v>
      </c>
      <c r="BA497" t="str">
        <f t="shared" si="284"/>
        <v>1</v>
      </c>
      <c r="BB497" t="str">
        <f t="shared" si="285"/>
        <v>1</v>
      </c>
      <c r="BC497" t="str">
        <f t="shared" si="286"/>
        <v>1</v>
      </c>
      <c r="BD497" t="str">
        <f t="shared" si="287"/>
        <v>1</v>
      </c>
    </row>
    <row r="498" spans="1:56" x14ac:dyDescent="0.2">
      <c r="A498" s="1">
        <v>44150</v>
      </c>
      <c r="B498" t="s">
        <v>306</v>
      </c>
      <c r="C498" s="5">
        <v>141.91999999999999</v>
      </c>
      <c r="D498">
        <v>0.23899999999999999</v>
      </c>
      <c r="E498">
        <v>15</v>
      </c>
      <c r="F498">
        <v>3</v>
      </c>
      <c r="G498">
        <v>35.049999999999997</v>
      </c>
      <c r="H498">
        <v>5.1319999999999979</v>
      </c>
      <c r="I498">
        <v>0.42016806722689115</v>
      </c>
      <c r="J498">
        <v>2456066.9456066946</v>
      </c>
      <c r="K498">
        <v>11209205.020920502</v>
      </c>
      <c r="L498">
        <v>1861924.6861924687</v>
      </c>
      <c r="M498">
        <v>140.49135741193194</v>
      </c>
      <c r="N498">
        <v>7.2558945195807406E-6</v>
      </c>
      <c r="O498">
        <v>13.216485078161998</v>
      </c>
      <c r="P498">
        <v>-92.928994082840248</v>
      </c>
      <c r="Q498">
        <v>2.27</v>
      </c>
      <c r="R498">
        <v>-1.27</v>
      </c>
      <c r="S498" s="2">
        <v>56.398104265402857</v>
      </c>
      <c r="T498" s="2">
        <v>5.2132701421800913</v>
      </c>
      <c r="U498" t="str">
        <f t="shared" si="252"/>
        <v>0</v>
      </c>
      <c r="V498" t="str">
        <f t="shared" si="253"/>
        <v>0</v>
      </c>
      <c r="W498" t="str">
        <f t="shared" si="254"/>
        <v>0</v>
      </c>
      <c r="X498" t="str">
        <f t="shared" si="255"/>
        <v>0</v>
      </c>
      <c r="Y498" t="str">
        <f t="shared" si="256"/>
        <v>0</v>
      </c>
      <c r="Z498" t="str">
        <f t="shared" si="257"/>
        <v>0</v>
      </c>
      <c r="AA498" t="str">
        <f t="shared" si="258"/>
        <v>0</v>
      </c>
      <c r="AB498" t="str">
        <f t="shared" si="259"/>
        <v>0</v>
      </c>
      <c r="AC498" t="str">
        <f t="shared" si="260"/>
        <v>0</v>
      </c>
      <c r="AD498" t="str">
        <f t="shared" si="261"/>
        <v>0</v>
      </c>
      <c r="AE498" t="str">
        <f t="shared" si="262"/>
        <v>0</v>
      </c>
      <c r="AF498" t="str">
        <f t="shared" si="263"/>
        <v>0</v>
      </c>
      <c r="AG498" t="str">
        <f t="shared" si="264"/>
        <v>0</v>
      </c>
      <c r="AH498" t="str">
        <f t="shared" si="265"/>
        <v>0</v>
      </c>
      <c r="AI498" t="str">
        <f t="shared" si="266"/>
        <v>1</v>
      </c>
      <c r="AJ498" t="str">
        <f t="shared" si="267"/>
        <v>1</v>
      </c>
      <c r="AK498" t="str">
        <f t="shared" si="268"/>
        <v>1</v>
      </c>
      <c r="AL498" t="str">
        <f t="shared" si="269"/>
        <v>1</v>
      </c>
      <c r="AM498" t="str">
        <f t="shared" si="270"/>
        <v>1</v>
      </c>
      <c r="AN498" t="str">
        <f t="shared" si="271"/>
        <v>1</v>
      </c>
      <c r="AO498" t="str">
        <f t="shared" si="272"/>
        <v>1</v>
      </c>
      <c r="AP498" t="str">
        <f t="shared" si="273"/>
        <v>1</v>
      </c>
      <c r="AQ498" t="str">
        <f t="shared" si="274"/>
        <v>1</v>
      </c>
      <c r="AR498" t="str">
        <f t="shared" si="275"/>
        <v>1</v>
      </c>
      <c r="AS498" t="str">
        <f t="shared" si="276"/>
        <v>1</v>
      </c>
      <c r="AT498" t="str">
        <f t="shared" si="277"/>
        <v>1</v>
      </c>
      <c r="AU498" t="str">
        <f t="shared" si="278"/>
        <v>1</v>
      </c>
      <c r="AV498" t="str">
        <f t="shared" si="279"/>
        <v>1</v>
      </c>
      <c r="AW498" t="str">
        <f t="shared" si="280"/>
        <v>1</v>
      </c>
      <c r="AX498" t="str">
        <f t="shared" si="281"/>
        <v>1</v>
      </c>
      <c r="AY498" t="str">
        <f t="shared" si="282"/>
        <v>1</v>
      </c>
      <c r="AZ498" t="str">
        <f t="shared" si="283"/>
        <v>1</v>
      </c>
      <c r="BA498" t="str">
        <f t="shared" si="284"/>
        <v>1</v>
      </c>
      <c r="BB498" t="str">
        <f t="shared" si="285"/>
        <v>1</v>
      </c>
      <c r="BC498" t="str">
        <f t="shared" si="286"/>
        <v>1</v>
      </c>
      <c r="BD498" t="str">
        <f t="shared" si="287"/>
        <v>1</v>
      </c>
    </row>
    <row r="499" spans="1:56" x14ac:dyDescent="0.2">
      <c r="A499" s="1">
        <v>44150</v>
      </c>
      <c r="B499" t="s">
        <v>160</v>
      </c>
      <c r="C499" s="5">
        <v>20.75</v>
      </c>
      <c r="D499">
        <v>6.15</v>
      </c>
      <c r="E499">
        <v>16</v>
      </c>
      <c r="F499">
        <v>3</v>
      </c>
      <c r="G499">
        <v>27.8</v>
      </c>
      <c r="H499">
        <v>-3.3659999999999961</v>
      </c>
      <c r="I499">
        <v>0.9189366590088619</v>
      </c>
      <c r="J499">
        <v>325203.25203252031</v>
      </c>
      <c r="K499">
        <v>43577235.772357725</v>
      </c>
      <c r="L499">
        <v>-162926.82926829267</v>
      </c>
      <c r="M499">
        <v>917.37035193859901</v>
      </c>
      <c r="N499">
        <v>2.2338802180723559E-7</v>
      </c>
      <c r="O499">
        <v>1608.3333333333335</v>
      </c>
      <c r="P499">
        <v>-12.393162393162383</v>
      </c>
      <c r="Q499">
        <v>2.27</v>
      </c>
      <c r="R499">
        <v>-1.27</v>
      </c>
      <c r="S499" s="2">
        <v>44.303797468354418</v>
      </c>
      <c r="T499" s="2">
        <v>23.924050632911399</v>
      </c>
      <c r="U499" t="str">
        <f t="shared" si="252"/>
        <v>0</v>
      </c>
      <c r="V499" t="str">
        <f t="shared" si="253"/>
        <v>0</v>
      </c>
      <c r="W499" t="str">
        <f t="shared" si="254"/>
        <v>0</v>
      </c>
      <c r="X499" t="str">
        <f t="shared" si="255"/>
        <v>0</v>
      </c>
      <c r="Y499" t="str">
        <f t="shared" si="256"/>
        <v>0</v>
      </c>
      <c r="Z499" t="str">
        <f t="shared" si="257"/>
        <v>0</v>
      </c>
      <c r="AA499" t="str">
        <f t="shared" si="258"/>
        <v>1</v>
      </c>
      <c r="AB499" t="str">
        <f t="shared" si="259"/>
        <v>1</v>
      </c>
      <c r="AC499" t="str">
        <f t="shared" si="260"/>
        <v>1</v>
      </c>
      <c r="AD499" t="str">
        <f t="shared" si="261"/>
        <v>1</v>
      </c>
      <c r="AE499" t="str">
        <f t="shared" si="262"/>
        <v>1</v>
      </c>
      <c r="AF499" t="str">
        <f t="shared" si="263"/>
        <v>1</v>
      </c>
      <c r="AG499" t="str">
        <f t="shared" si="264"/>
        <v>1</v>
      </c>
      <c r="AH499" t="str">
        <f t="shared" si="265"/>
        <v>1</v>
      </c>
      <c r="AI499" t="str">
        <f t="shared" si="266"/>
        <v>1</v>
      </c>
      <c r="AJ499" t="str">
        <f t="shared" si="267"/>
        <v>1</v>
      </c>
      <c r="AK499" t="str">
        <f t="shared" si="268"/>
        <v>1</v>
      </c>
      <c r="AL499" t="str">
        <f t="shared" si="269"/>
        <v>1</v>
      </c>
      <c r="AM499" t="str">
        <f t="shared" si="270"/>
        <v>1</v>
      </c>
      <c r="AN499" t="str">
        <f t="shared" si="271"/>
        <v>1</v>
      </c>
      <c r="AO499" t="str">
        <f t="shared" si="272"/>
        <v>1</v>
      </c>
      <c r="AP499" t="str">
        <f t="shared" si="273"/>
        <v>1</v>
      </c>
      <c r="AQ499" t="str">
        <f t="shared" si="274"/>
        <v>1</v>
      </c>
      <c r="AR499" t="str">
        <f t="shared" si="275"/>
        <v>1</v>
      </c>
      <c r="AS499" t="str">
        <f t="shared" si="276"/>
        <v>1</v>
      </c>
      <c r="AT499" t="str">
        <f t="shared" si="277"/>
        <v>1</v>
      </c>
      <c r="AU499" t="str">
        <f t="shared" si="278"/>
        <v>1</v>
      </c>
      <c r="AV499" t="str">
        <f t="shared" si="279"/>
        <v>1</v>
      </c>
      <c r="AW499" t="str">
        <f t="shared" si="280"/>
        <v>1</v>
      </c>
      <c r="AX499" t="str">
        <f t="shared" si="281"/>
        <v>1</v>
      </c>
      <c r="AY499" t="str">
        <f t="shared" si="282"/>
        <v>1</v>
      </c>
      <c r="AZ499" t="str">
        <f t="shared" si="283"/>
        <v>1</v>
      </c>
      <c r="BA499" t="str">
        <f t="shared" si="284"/>
        <v>1</v>
      </c>
      <c r="BB499" t="str">
        <f t="shared" si="285"/>
        <v>1</v>
      </c>
      <c r="BC499" t="str">
        <f t="shared" si="286"/>
        <v>1</v>
      </c>
      <c r="BD499" t="str">
        <f t="shared" si="287"/>
        <v>1</v>
      </c>
    </row>
    <row r="500" spans="1:56" x14ac:dyDescent="0.2">
      <c r="A500" s="1">
        <v>44150</v>
      </c>
      <c r="B500" t="s">
        <v>120</v>
      </c>
      <c r="C500" s="5">
        <v>11.62</v>
      </c>
      <c r="D500">
        <v>4.2</v>
      </c>
      <c r="E500">
        <v>17</v>
      </c>
      <c r="F500">
        <v>3</v>
      </c>
      <c r="G500">
        <v>34.6</v>
      </c>
      <c r="H500">
        <v>3.7779999999999991</v>
      </c>
      <c r="I500">
        <v>0.16694490818031391</v>
      </c>
      <c r="J500">
        <v>76666.666666666657</v>
      </c>
      <c r="K500">
        <v>4036190.4761904762</v>
      </c>
      <c r="L500">
        <v>-348571.42857142858</v>
      </c>
      <c r="M500">
        <v>67.404584683056584</v>
      </c>
      <c r="N500">
        <v>1.2431491728725164E-6</v>
      </c>
      <c r="O500">
        <v>1580</v>
      </c>
      <c r="P500">
        <v>-71.034482758620697</v>
      </c>
      <c r="Q500">
        <v>2.27</v>
      </c>
      <c r="R500">
        <v>-1.27</v>
      </c>
      <c r="S500" s="2">
        <v>59.164733178654309</v>
      </c>
      <c r="T500" s="2">
        <v>2.0881670533642658</v>
      </c>
      <c r="U500" t="str">
        <f t="shared" si="252"/>
        <v>0</v>
      </c>
      <c r="V500" t="str">
        <f t="shared" si="253"/>
        <v>0</v>
      </c>
      <c r="W500" t="str">
        <f t="shared" si="254"/>
        <v>0</v>
      </c>
      <c r="X500" t="str">
        <f t="shared" si="255"/>
        <v>0</v>
      </c>
      <c r="Y500" t="str">
        <f t="shared" si="256"/>
        <v>0</v>
      </c>
      <c r="Z500" t="str">
        <f t="shared" si="257"/>
        <v>0</v>
      </c>
      <c r="AA500" t="str">
        <f t="shared" si="258"/>
        <v>0</v>
      </c>
      <c r="AB500" t="str">
        <f t="shared" si="259"/>
        <v>0</v>
      </c>
      <c r="AC500" t="str">
        <f t="shared" si="260"/>
        <v>0</v>
      </c>
      <c r="AD500" t="str">
        <f t="shared" si="261"/>
        <v>0</v>
      </c>
      <c r="AE500" t="str">
        <f t="shared" si="262"/>
        <v>0</v>
      </c>
      <c r="AF500" t="str">
        <f t="shared" si="263"/>
        <v>0</v>
      </c>
      <c r="AG500" t="str">
        <f t="shared" si="264"/>
        <v>0</v>
      </c>
      <c r="AH500" t="str">
        <f t="shared" si="265"/>
        <v>0</v>
      </c>
      <c r="AI500" t="str">
        <f t="shared" si="266"/>
        <v>0</v>
      </c>
      <c r="AJ500" t="str">
        <f t="shared" si="267"/>
        <v>0</v>
      </c>
      <c r="AK500" t="str">
        <f t="shared" si="268"/>
        <v>1</v>
      </c>
      <c r="AL500" t="str">
        <f t="shared" si="269"/>
        <v>1</v>
      </c>
      <c r="AM500" t="str">
        <f t="shared" si="270"/>
        <v>1</v>
      </c>
      <c r="AN500" t="str">
        <f t="shared" si="271"/>
        <v>1</v>
      </c>
      <c r="AO500" t="str">
        <f t="shared" si="272"/>
        <v>1</v>
      </c>
      <c r="AP500" t="str">
        <f t="shared" si="273"/>
        <v>1</v>
      </c>
      <c r="AQ500" t="str">
        <f t="shared" si="274"/>
        <v>1</v>
      </c>
      <c r="AR500" t="str">
        <f t="shared" si="275"/>
        <v>1</v>
      </c>
      <c r="AS500" t="str">
        <f t="shared" si="276"/>
        <v>1</v>
      </c>
      <c r="AT500" t="str">
        <f t="shared" si="277"/>
        <v>1</v>
      </c>
      <c r="AU500" t="str">
        <f t="shared" si="278"/>
        <v>1</v>
      </c>
      <c r="AV500" t="str">
        <f t="shared" si="279"/>
        <v>1</v>
      </c>
      <c r="AW500" t="str">
        <f t="shared" si="280"/>
        <v>1</v>
      </c>
      <c r="AX500" t="str">
        <f t="shared" si="281"/>
        <v>1</v>
      </c>
      <c r="AY500" t="str">
        <f t="shared" si="282"/>
        <v>1</v>
      </c>
      <c r="AZ500" t="str">
        <f t="shared" si="283"/>
        <v>1</v>
      </c>
      <c r="BA500" t="str">
        <f t="shared" si="284"/>
        <v>1</v>
      </c>
      <c r="BB500" t="str">
        <f t="shared" si="285"/>
        <v>1</v>
      </c>
      <c r="BC500" t="str">
        <f t="shared" si="286"/>
        <v>1</v>
      </c>
      <c r="BD500" t="str">
        <f t="shared" si="287"/>
        <v>1</v>
      </c>
    </row>
    <row r="501" spans="1:56" x14ac:dyDescent="0.2">
      <c r="A501" s="1">
        <v>44150</v>
      </c>
      <c r="B501" t="s">
        <v>162</v>
      </c>
      <c r="C501" s="5">
        <v>22.84</v>
      </c>
      <c r="D501">
        <v>3.99</v>
      </c>
      <c r="E501">
        <v>18</v>
      </c>
      <c r="F501">
        <v>3</v>
      </c>
      <c r="G501">
        <v>38.049999999999997</v>
      </c>
      <c r="H501">
        <v>3.7740000000000009</v>
      </c>
      <c r="I501">
        <v>-0.44910179640718051</v>
      </c>
      <c r="J501">
        <v>452882.20551378443</v>
      </c>
      <c r="K501">
        <v>4875438.5964912279</v>
      </c>
      <c r="L501">
        <v>136340.8521303258</v>
      </c>
      <c r="M501">
        <v>686.88520682161015</v>
      </c>
      <c r="N501">
        <v>2.2018825517389375E-6</v>
      </c>
      <c r="O501">
        <v>121.66666666666669</v>
      </c>
      <c r="P501">
        <v>-54.399999999999991</v>
      </c>
      <c r="Q501">
        <v>2.27</v>
      </c>
      <c r="R501">
        <v>-1.27</v>
      </c>
      <c r="S501" s="2">
        <v>149.24242424242419</v>
      </c>
      <c r="T501" s="2">
        <v>5.0252525252525224</v>
      </c>
      <c r="U501" t="str">
        <f t="shared" si="252"/>
        <v>0</v>
      </c>
      <c r="V501" t="str">
        <f t="shared" si="253"/>
        <v>0</v>
      </c>
      <c r="W501" t="str">
        <f t="shared" si="254"/>
        <v>0</v>
      </c>
      <c r="X501" t="str">
        <f t="shared" si="255"/>
        <v>0</v>
      </c>
      <c r="Y501" t="str">
        <f t="shared" si="256"/>
        <v>0</v>
      </c>
      <c r="Z501" t="str">
        <f t="shared" si="257"/>
        <v>0</v>
      </c>
      <c r="AA501" t="str">
        <f t="shared" si="258"/>
        <v>0</v>
      </c>
      <c r="AB501" t="str">
        <f t="shared" si="259"/>
        <v>0</v>
      </c>
      <c r="AC501" t="str">
        <f t="shared" si="260"/>
        <v>0</v>
      </c>
      <c r="AD501" t="str">
        <f t="shared" si="261"/>
        <v>0</v>
      </c>
      <c r="AE501" t="str">
        <f t="shared" si="262"/>
        <v>0</v>
      </c>
      <c r="AF501" t="str">
        <f t="shared" si="263"/>
        <v>0</v>
      </c>
      <c r="AG501" t="str">
        <f t="shared" si="264"/>
        <v>0</v>
      </c>
      <c r="AH501" t="str">
        <f t="shared" si="265"/>
        <v>0</v>
      </c>
      <c r="AI501" t="str">
        <f t="shared" si="266"/>
        <v>1</v>
      </c>
      <c r="AJ501" t="str">
        <f t="shared" si="267"/>
        <v>1</v>
      </c>
      <c r="AK501" t="str">
        <f t="shared" si="268"/>
        <v>1</v>
      </c>
      <c r="AL501" t="str">
        <f t="shared" si="269"/>
        <v>1</v>
      </c>
      <c r="AM501" t="str">
        <f t="shared" si="270"/>
        <v>1</v>
      </c>
      <c r="AN501" t="str">
        <f t="shared" si="271"/>
        <v>1</v>
      </c>
      <c r="AO501" t="str">
        <f t="shared" si="272"/>
        <v>1</v>
      </c>
      <c r="AP501" t="str">
        <f t="shared" si="273"/>
        <v>1</v>
      </c>
      <c r="AQ501" t="str">
        <f t="shared" si="274"/>
        <v>1</v>
      </c>
      <c r="AR501" t="str">
        <f t="shared" si="275"/>
        <v>1</v>
      </c>
      <c r="AS501" t="str">
        <f t="shared" si="276"/>
        <v>1</v>
      </c>
      <c r="AT501" t="str">
        <f t="shared" si="277"/>
        <v>1</v>
      </c>
      <c r="AU501" t="str">
        <f t="shared" si="278"/>
        <v>1</v>
      </c>
      <c r="AV501" t="str">
        <f t="shared" si="279"/>
        <v>1</v>
      </c>
      <c r="AW501" t="str">
        <f t="shared" si="280"/>
        <v>1</v>
      </c>
      <c r="AX501" t="str">
        <f t="shared" si="281"/>
        <v>1</v>
      </c>
      <c r="AY501" t="str">
        <f t="shared" si="282"/>
        <v>1</v>
      </c>
      <c r="AZ501" t="str">
        <f t="shared" si="283"/>
        <v>1</v>
      </c>
      <c r="BA501" t="str">
        <f t="shared" si="284"/>
        <v>1</v>
      </c>
      <c r="BB501" t="str">
        <f t="shared" si="285"/>
        <v>1</v>
      </c>
      <c r="BC501" t="str">
        <f t="shared" si="286"/>
        <v>1</v>
      </c>
      <c r="BD501" t="str">
        <f t="shared" si="287"/>
        <v>1</v>
      </c>
    </row>
    <row r="502" spans="1:56" x14ac:dyDescent="0.2">
      <c r="A502" s="1">
        <v>44150</v>
      </c>
      <c r="B502" t="s">
        <v>208</v>
      </c>
      <c r="C502" s="5">
        <v>2.16</v>
      </c>
      <c r="D502">
        <v>4</v>
      </c>
      <c r="E502">
        <v>19</v>
      </c>
      <c r="F502">
        <v>3</v>
      </c>
      <c r="G502">
        <v>34.119999999999997</v>
      </c>
      <c r="H502">
        <v>5.8719999999999999</v>
      </c>
      <c r="I502">
        <v>-0.49751243781093468</v>
      </c>
      <c r="J502">
        <v>129500</v>
      </c>
      <c r="K502">
        <v>620500</v>
      </c>
      <c r="L502">
        <v>15250</v>
      </c>
      <c r="M502">
        <v>137.31874664624772</v>
      </c>
      <c r="N502">
        <v>1.5806423994151623E-6</v>
      </c>
      <c r="O502">
        <v>149.99999999999997</v>
      </c>
      <c r="P502">
        <v>-45.945945945945951</v>
      </c>
      <c r="Q502">
        <v>2.27</v>
      </c>
      <c r="R502">
        <v>-1.27</v>
      </c>
      <c r="S502" s="2">
        <v>13.99094111726221</v>
      </c>
      <c r="T502" s="2">
        <v>10.9209864116759</v>
      </c>
      <c r="U502" t="str">
        <f t="shared" si="252"/>
        <v>0</v>
      </c>
      <c r="V502" t="str">
        <f t="shared" si="253"/>
        <v>0</v>
      </c>
      <c r="W502" t="str">
        <f t="shared" si="254"/>
        <v>0</v>
      </c>
      <c r="X502" t="str">
        <f t="shared" si="255"/>
        <v>0</v>
      </c>
      <c r="Y502" t="str">
        <f t="shared" si="256"/>
        <v>0</v>
      </c>
      <c r="Z502" t="str">
        <f t="shared" si="257"/>
        <v>0</v>
      </c>
      <c r="AA502" t="str">
        <f t="shared" si="258"/>
        <v>0</v>
      </c>
      <c r="AB502" t="str">
        <f t="shared" si="259"/>
        <v>0</v>
      </c>
      <c r="AC502" t="str">
        <f t="shared" si="260"/>
        <v>0</v>
      </c>
      <c r="AD502" t="str">
        <f t="shared" si="261"/>
        <v>0</v>
      </c>
      <c r="AE502" t="str">
        <f t="shared" si="262"/>
        <v>0</v>
      </c>
      <c r="AF502" t="str">
        <f t="shared" si="263"/>
        <v>1</v>
      </c>
      <c r="AG502" t="str">
        <f t="shared" si="264"/>
        <v>1</v>
      </c>
      <c r="AH502" t="str">
        <f t="shared" si="265"/>
        <v>1</v>
      </c>
      <c r="AI502" t="str">
        <f t="shared" si="266"/>
        <v>1</v>
      </c>
      <c r="AJ502" t="str">
        <f t="shared" si="267"/>
        <v>1</v>
      </c>
      <c r="AK502" t="str">
        <f t="shared" si="268"/>
        <v>1</v>
      </c>
      <c r="AL502" t="str">
        <f t="shared" si="269"/>
        <v>1</v>
      </c>
      <c r="AM502" t="str">
        <f t="shared" si="270"/>
        <v>1</v>
      </c>
      <c r="AN502" t="str">
        <f t="shared" si="271"/>
        <v>1</v>
      </c>
      <c r="AO502" t="str">
        <f t="shared" si="272"/>
        <v>1</v>
      </c>
      <c r="AP502" t="str">
        <f t="shared" si="273"/>
        <v>1</v>
      </c>
      <c r="AQ502" t="str">
        <f t="shared" si="274"/>
        <v>1</v>
      </c>
      <c r="AR502" t="str">
        <f t="shared" si="275"/>
        <v>1</v>
      </c>
      <c r="AS502" t="str">
        <f t="shared" si="276"/>
        <v>1</v>
      </c>
      <c r="AT502" t="str">
        <f t="shared" si="277"/>
        <v>1</v>
      </c>
      <c r="AU502" t="str">
        <f t="shared" si="278"/>
        <v>0</v>
      </c>
      <c r="AV502" t="str">
        <f t="shared" si="279"/>
        <v>0</v>
      </c>
      <c r="AW502" t="str">
        <f t="shared" si="280"/>
        <v>0</v>
      </c>
      <c r="AX502" t="str">
        <f t="shared" si="281"/>
        <v>0</v>
      </c>
      <c r="AY502" t="str">
        <f t="shared" si="282"/>
        <v>0</v>
      </c>
      <c r="AZ502" t="str">
        <f t="shared" si="283"/>
        <v>0</v>
      </c>
      <c r="BA502" t="str">
        <f t="shared" si="284"/>
        <v>0</v>
      </c>
      <c r="BB502" t="str">
        <f t="shared" si="285"/>
        <v>0</v>
      </c>
      <c r="BC502" t="str">
        <f t="shared" si="286"/>
        <v>0</v>
      </c>
      <c r="BD502" t="str">
        <f t="shared" si="287"/>
        <v>0</v>
      </c>
    </row>
    <row r="503" spans="1:56" x14ac:dyDescent="0.2">
      <c r="A503" s="1">
        <v>44150</v>
      </c>
      <c r="B503" t="s">
        <v>304</v>
      </c>
      <c r="C503" s="5">
        <v>9.66</v>
      </c>
      <c r="D503">
        <v>1.74</v>
      </c>
      <c r="E503">
        <v>23</v>
      </c>
      <c r="F503">
        <v>3</v>
      </c>
      <c r="G503">
        <v>38.03</v>
      </c>
      <c r="H503">
        <v>6.4320000000000057</v>
      </c>
      <c r="I503">
        <v>-1.8612521150592172</v>
      </c>
      <c r="J503">
        <v>267241.37931034481</v>
      </c>
      <c r="K503">
        <v>1799425.2873563219</v>
      </c>
      <c r="L503">
        <v>176436.7816091954</v>
      </c>
      <c r="M503">
        <v>105.17355752521229</v>
      </c>
      <c r="N503">
        <v>2.6273753472228832E-6</v>
      </c>
      <c r="O503">
        <v>228.30188679245279</v>
      </c>
      <c r="P503">
        <v>-73.435114503816791</v>
      </c>
      <c r="Q503">
        <v>2.27</v>
      </c>
      <c r="R503">
        <v>-1.27</v>
      </c>
      <c r="S503" s="2">
        <v>21.229050279329599</v>
      </c>
      <c r="T503" s="2">
        <v>9.4972067039106101</v>
      </c>
      <c r="U503" t="str">
        <f t="shared" si="252"/>
        <v>0</v>
      </c>
      <c r="V503" t="str">
        <f t="shared" si="253"/>
        <v>0</v>
      </c>
      <c r="W503" t="str">
        <f t="shared" si="254"/>
        <v>0</v>
      </c>
      <c r="X503" t="str">
        <f t="shared" si="255"/>
        <v>0</v>
      </c>
      <c r="Y503" t="str">
        <f t="shared" si="256"/>
        <v>0</v>
      </c>
      <c r="Z503" t="str">
        <f t="shared" si="257"/>
        <v>0</v>
      </c>
      <c r="AA503" t="str">
        <f t="shared" si="258"/>
        <v>0</v>
      </c>
      <c r="AB503" t="str">
        <f t="shared" si="259"/>
        <v>0</v>
      </c>
      <c r="AC503" t="str">
        <f t="shared" si="260"/>
        <v>0</v>
      </c>
      <c r="AD503" t="str">
        <f t="shared" si="261"/>
        <v>0</v>
      </c>
      <c r="AE503" t="str">
        <f t="shared" si="262"/>
        <v>0</v>
      </c>
      <c r="AF503" t="str">
        <f t="shared" si="263"/>
        <v>0</v>
      </c>
      <c r="AG503" t="str">
        <f t="shared" si="264"/>
        <v>1</v>
      </c>
      <c r="AH503" t="str">
        <f t="shared" si="265"/>
        <v>1</v>
      </c>
      <c r="AI503" t="str">
        <f t="shared" si="266"/>
        <v>1</v>
      </c>
      <c r="AJ503" t="str">
        <f t="shared" si="267"/>
        <v>1</v>
      </c>
      <c r="AK503" t="str">
        <f t="shared" si="268"/>
        <v>1</v>
      </c>
      <c r="AL503" t="str">
        <f t="shared" si="269"/>
        <v>1</v>
      </c>
      <c r="AM503" t="str">
        <f t="shared" si="270"/>
        <v>1</v>
      </c>
      <c r="AN503" t="str">
        <f t="shared" si="271"/>
        <v>1</v>
      </c>
      <c r="AO503" t="str">
        <f t="shared" si="272"/>
        <v>1</v>
      </c>
      <c r="AP503" t="str">
        <f t="shared" si="273"/>
        <v>1</v>
      </c>
      <c r="AQ503" t="str">
        <f t="shared" si="274"/>
        <v>1</v>
      </c>
      <c r="AR503" t="str">
        <f t="shared" si="275"/>
        <v>1</v>
      </c>
      <c r="AS503" t="str">
        <f t="shared" si="276"/>
        <v>1</v>
      </c>
      <c r="AT503" t="str">
        <f t="shared" si="277"/>
        <v>1</v>
      </c>
      <c r="AU503" t="str">
        <f t="shared" si="278"/>
        <v>1</v>
      </c>
      <c r="AV503" t="str">
        <f t="shared" si="279"/>
        <v>1</v>
      </c>
      <c r="AW503" t="str">
        <f t="shared" si="280"/>
        <v>1</v>
      </c>
      <c r="AX503" t="str">
        <f t="shared" si="281"/>
        <v>0</v>
      </c>
      <c r="AY503" t="str">
        <f t="shared" si="282"/>
        <v>0</v>
      </c>
      <c r="AZ503" t="str">
        <f t="shared" si="283"/>
        <v>0</v>
      </c>
      <c r="BA503" t="str">
        <f t="shared" si="284"/>
        <v>0</v>
      </c>
      <c r="BB503" t="str">
        <f t="shared" si="285"/>
        <v>0</v>
      </c>
      <c r="BC503" t="str">
        <f t="shared" si="286"/>
        <v>0</v>
      </c>
      <c r="BD503" t="str">
        <f t="shared" si="287"/>
        <v>0</v>
      </c>
    </row>
    <row r="504" spans="1:56" x14ac:dyDescent="0.2">
      <c r="A504" s="1">
        <v>44150</v>
      </c>
      <c r="B504" t="s">
        <v>307</v>
      </c>
      <c r="C504" s="5">
        <v>23.1</v>
      </c>
      <c r="D504">
        <v>0.6</v>
      </c>
      <c r="E504">
        <v>25</v>
      </c>
      <c r="F504">
        <v>2</v>
      </c>
      <c r="G504">
        <v>11.99</v>
      </c>
      <c r="H504">
        <v>-4.5359999999999996</v>
      </c>
      <c r="I504">
        <v>0</v>
      </c>
      <c r="J504">
        <v>-11666.666666666668</v>
      </c>
      <c r="K504">
        <v>215000</v>
      </c>
      <c r="L504">
        <v>0</v>
      </c>
      <c r="M504">
        <v>28.742098512506676</v>
      </c>
      <c r="N504">
        <v>4.3977969131654053E-5</v>
      </c>
      <c r="O504">
        <v>53.452685421994872</v>
      </c>
      <c r="P504">
        <v>-56.834532374100718</v>
      </c>
      <c r="Q504">
        <v>2.27</v>
      </c>
      <c r="R504">
        <v>-1.27</v>
      </c>
      <c r="S504" s="2">
        <v>9.1044776119403075</v>
      </c>
      <c r="T504" s="2">
        <v>5.3731343283582067</v>
      </c>
      <c r="U504" t="str">
        <f t="shared" si="252"/>
        <v>0</v>
      </c>
      <c r="V504" t="str">
        <f t="shared" si="253"/>
        <v>0</v>
      </c>
      <c r="W504" t="str">
        <f t="shared" si="254"/>
        <v>0</v>
      </c>
      <c r="X504" t="str">
        <f t="shared" si="255"/>
        <v>0</v>
      </c>
      <c r="Y504" t="str">
        <f t="shared" si="256"/>
        <v>0</v>
      </c>
      <c r="Z504" t="str">
        <f t="shared" si="257"/>
        <v>0</v>
      </c>
      <c r="AA504" t="str">
        <f t="shared" si="258"/>
        <v>0</v>
      </c>
      <c r="AB504" t="str">
        <f t="shared" si="259"/>
        <v>0</v>
      </c>
      <c r="AC504" t="str">
        <f t="shared" si="260"/>
        <v>0</v>
      </c>
      <c r="AD504" t="str">
        <f t="shared" si="261"/>
        <v>0</v>
      </c>
      <c r="AE504" t="str">
        <f t="shared" si="262"/>
        <v>0</v>
      </c>
      <c r="AF504" t="str">
        <f t="shared" si="263"/>
        <v>0</v>
      </c>
      <c r="AG504" t="str">
        <f t="shared" si="264"/>
        <v>0</v>
      </c>
      <c r="AH504" t="str">
        <f t="shared" si="265"/>
        <v>0</v>
      </c>
      <c r="AI504" t="str">
        <f t="shared" si="266"/>
        <v>1</v>
      </c>
      <c r="AJ504" t="str">
        <f t="shared" si="267"/>
        <v>1</v>
      </c>
      <c r="AK504" t="str">
        <f t="shared" si="268"/>
        <v>1</v>
      </c>
      <c r="AL504" t="str">
        <f t="shared" si="269"/>
        <v>1</v>
      </c>
      <c r="AM504" t="str">
        <f t="shared" si="270"/>
        <v>1</v>
      </c>
      <c r="AN504" t="str">
        <f t="shared" si="271"/>
        <v>1</v>
      </c>
      <c r="AO504" t="str">
        <f t="shared" si="272"/>
        <v>1</v>
      </c>
      <c r="AP504" t="str">
        <f t="shared" si="273"/>
        <v>1</v>
      </c>
      <c r="AQ504" t="str">
        <f t="shared" si="274"/>
        <v>1</v>
      </c>
      <c r="AR504" t="str">
        <f t="shared" si="275"/>
        <v>1</v>
      </c>
      <c r="AS504" t="str">
        <f t="shared" si="276"/>
        <v>0</v>
      </c>
      <c r="AT504" t="str">
        <f t="shared" si="277"/>
        <v>0</v>
      </c>
      <c r="AU504" t="str">
        <f t="shared" si="278"/>
        <v>0</v>
      </c>
      <c r="AV504" t="str">
        <f t="shared" si="279"/>
        <v>0</v>
      </c>
      <c r="AW504" t="str">
        <f t="shared" si="280"/>
        <v>0</v>
      </c>
      <c r="AX504" t="str">
        <f t="shared" si="281"/>
        <v>0</v>
      </c>
      <c r="AY504" t="str">
        <f t="shared" si="282"/>
        <v>0</v>
      </c>
      <c r="AZ504" t="str">
        <f t="shared" si="283"/>
        <v>0</v>
      </c>
      <c r="BA504" t="str">
        <f t="shared" si="284"/>
        <v>0</v>
      </c>
      <c r="BB504" t="str">
        <f t="shared" si="285"/>
        <v>0</v>
      </c>
      <c r="BC504" t="str">
        <f t="shared" si="286"/>
        <v>0</v>
      </c>
      <c r="BD504" t="str">
        <f t="shared" si="287"/>
        <v>0</v>
      </c>
    </row>
    <row r="505" spans="1:56" x14ac:dyDescent="0.2">
      <c r="A505" s="1">
        <v>44150</v>
      </c>
      <c r="B505" t="s">
        <v>308</v>
      </c>
      <c r="C505" s="5">
        <v>79.84</v>
      </c>
      <c r="D505">
        <v>3.27</v>
      </c>
      <c r="E505">
        <v>26</v>
      </c>
      <c r="F505">
        <v>2</v>
      </c>
      <c r="G505">
        <v>14.37</v>
      </c>
      <c r="H505">
        <v>5.5639999999999983</v>
      </c>
      <c r="I505">
        <v>-1.1487303506650488</v>
      </c>
      <c r="J505">
        <v>38532.110091743118</v>
      </c>
      <c r="K505">
        <v>1426911.3149847095</v>
      </c>
      <c r="L505">
        <v>96636.085626911314</v>
      </c>
      <c r="M505">
        <v>109.29497614245875</v>
      </c>
      <c r="N505">
        <v>2.6903269872751984E-5</v>
      </c>
      <c r="O505">
        <v>151.53846153846155</v>
      </c>
      <c r="P505">
        <v>-32.298136645962735</v>
      </c>
      <c r="Q505">
        <v>2.27</v>
      </c>
      <c r="R505">
        <v>-1.27</v>
      </c>
      <c r="S505" s="2">
        <v>1.492537313432831</v>
      </c>
      <c r="T505" s="2">
        <v>8.6567164179104488</v>
      </c>
      <c r="U505" t="str">
        <f t="shared" si="252"/>
        <v>0</v>
      </c>
      <c r="V505" t="str">
        <f t="shared" si="253"/>
        <v>0</v>
      </c>
      <c r="W505" t="str">
        <f t="shared" si="254"/>
        <v>0</v>
      </c>
      <c r="X505" t="str">
        <f t="shared" si="255"/>
        <v>0</v>
      </c>
      <c r="Y505" t="str">
        <f t="shared" si="256"/>
        <v>0</v>
      </c>
      <c r="Z505" t="str">
        <f t="shared" si="257"/>
        <v>0</v>
      </c>
      <c r="AA505" t="str">
        <f t="shared" si="258"/>
        <v>0</v>
      </c>
      <c r="AB505" t="str">
        <f t="shared" si="259"/>
        <v>0</v>
      </c>
      <c r="AC505" t="str">
        <f t="shared" si="260"/>
        <v>0</v>
      </c>
      <c r="AD505" t="str">
        <f t="shared" si="261"/>
        <v>0</v>
      </c>
      <c r="AE505" t="str">
        <f t="shared" si="262"/>
        <v>0</v>
      </c>
      <c r="AF505" t="str">
        <f t="shared" si="263"/>
        <v>0</v>
      </c>
      <c r="AG505" t="str">
        <f t="shared" si="264"/>
        <v>1</v>
      </c>
      <c r="AH505" t="str">
        <f t="shared" si="265"/>
        <v>1</v>
      </c>
      <c r="AI505" t="str">
        <f t="shared" si="266"/>
        <v>1</v>
      </c>
      <c r="AJ505" t="str">
        <f t="shared" si="267"/>
        <v>1</v>
      </c>
      <c r="AK505" t="str">
        <f t="shared" si="268"/>
        <v>1</v>
      </c>
      <c r="AL505" t="str">
        <f t="shared" si="269"/>
        <v>1</v>
      </c>
      <c r="AM505" t="str">
        <f t="shared" si="270"/>
        <v>1</v>
      </c>
      <c r="AN505" t="str">
        <f t="shared" si="271"/>
        <v>0</v>
      </c>
      <c r="AO505" t="str">
        <f t="shared" si="272"/>
        <v>0</v>
      </c>
      <c r="AP505" t="str">
        <f t="shared" si="273"/>
        <v>0</v>
      </c>
      <c r="AQ505" t="str">
        <f t="shared" si="274"/>
        <v>0</v>
      </c>
      <c r="AR505" t="str">
        <f t="shared" si="275"/>
        <v>0</v>
      </c>
      <c r="AS505" t="str">
        <f t="shared" si="276"/>
        <v>0</v>
      </c>
      <c r="AT505" t="str">
        <f t="shared" si="277"/>
        <v>0</v>
      </c>
      <c r="AU505" t="str">
        <f t="shared" si="278"/>
        <v>0</v>
      </c>
      <c r="AV505" t="str">
        <f t="shared" si="279"/>
        <v>0</v>
      </c>
      <c r="AW505" t="str">
        <f t="shared" si="280"/>
        <v>0</v>
      </c>
      <c r="AX505" t="str">
        <f t="shared" si="281"/>
        <v>0</v>
      </c>
      <c r="AY505" t="str">
        <f t="shared" si="282"/>
        <v>0</v>
      </c>
      <c r="AZ505" t="str">
        <f t="shared" si="283"/>
        <v>0</v>
      </c>
      <c r="BA505" t="str">
        <f t="shared" si="284"/>
        <v>0</v>
      </c>
      <c r="BB505" t="str">
        <f t="shared" si="285"/>
        <v>0</v>
      </c>
      <c r="BC505" t="str">
        <f t="shared" si="286"/>
        <v>0</v>
      </c>
      <c r="BD505" t="str">
        <f t="shared" si="287"/>
        <v>0</v>
      </c>
    </row>
    <row r="506" spans="1:56" x14ac:dyDescent="0.2">
      <c r="A506" s="1">
        <v>44150</v>
      </c>
      <c r="B506" t="s">
        <v>186</v>
      </c>
      <c r="C506" s="5">
        <v>7.5</v>
      </c>
      <c r="D506">
        <v>6.82</v>
      </c>
      <c r="E506">
        <v>27</v>
      </c>
      <c r="F506">
        <v>2</v>
      </c>
      <c r="G506">
        <v>31.44</v>
      </c>
      <c r="H506">
        <v>8.1340000000000003</v>
      </c>
      <c r="I506">
        <v>-0.58309037900874683</v>
      </c>
      <c r="J506">
        <v>29912.023460410557</v>
      </c>
      <c r="K506">
        <v>266275.65982404689</v>
      </c>
      <c r="L506">
        <v>22434.017595307916</v>
      </c>
      <c r="M506">
        <v>10.76951513147362</v>
      </c>
      <c r="N506">
        <v>1.3781723229921407E-5</v>
      </c>
      <c r="O506">
        <v>1055.9322033898306</v>
      </c>
      <c r="P506">
        <v>-71.968762844225225</v>
      </c>
      <c r="Q506">
        <v>2.27</v>
      </c>
      <c r="R506">
        <v>-1.27</v>
      </c>
      <c r="S506" s="2">
        <v>59.97088791848617</v>
      </c>
      <c r="T506" s="2">
        <v>6.1135371179039293</v>
      </c>
      <c r="U506" t="str">
        <f t="shared" si="252"/>
        <v>0</v>
      </c>
      <c r="V506" t="str">
        <f t="shared" si="253"/>
        <v>0</v>
      </c>
      <c r="W506" t="str">
        <f t="shared" si="254"/>
        <v>0</v>
      </c>
      <c r="X506" t="str">
        <f t="shared" si="255"/>
        <v>0</v>
      </c>
      <c r="Y506" t="str">
        <f t="shared" si="256"/>
        <v>0</v>
      </c>
      <c r="Z506" t="str">
        <f t="shared" si="257"/>
        <v>0</v>
      </c>
      <c r="AA506" t="str">
        <f t="shared" si="258"/>
        <v>0</v>
      </c>
      <c r="AB506" t="str">
        <f t="shared" si="259"/>
        <v>0</v>
      </c>
      <c r="AC506" t="str">
        <f t="shared" si="260"/>
        <v>0</v>
      </c>
      <c r="AD506" t="str">
        <f t="shared" si="261"/>
        <v>0</v>
      </c>
      <c r="AE506" t="str">
        <f t="shared" si="262"/>
        <v>0</v>
      </c>
      <c r="AF506" t="str">
        <f t="shared" si="263"/>
        <v>0</v>
      </c>
      <c r="AG506" t="str">
        <f t="shared" si="264"/>
        <v>0</v>
      </c>
      <c r="AH506" t="str">
        <f t="shared" si="265"/>
        <v>1</v>
      </c>
      <c r="AI506" t="str">
        <f t="shared" si="266"/>
        <v>1</v>
      </c>
      <c r="AJ506" t="str">
        <f t="shared" si="267"/>
        <v>1</v>
      </c>
      <c r="AK506" t="str">
        <f t="shared" si="268"/>
        <v>1</v>
      </c>
      <c r="AL506" t="str">
        <f t="shared" si="269"/>
        <v>1</v>
      </c>
      <c r="AM506" t="str">
        <f t="shared" si="270"/>
        <v>1</v>
      </c>
      <c r="AN506" t="str">
        <f t="shared" si="271"/>
        <v>1</v>
      </c>
      <c r="AO506" t="str">
        <f t="shared" si="272"/>
        <v>1</v>
      </c>
      <c r="AP506" t="str">
        <f t="shared" si="273"/>
        <v>1</v>
      </c>
      <c r="AQ506" t="str">
        <f t="shared" si="274"/>
        <v>1</v>
      </c>
      <c r="AR506" t="str">
        <f t="shared" si="275"/>
        <v>1</v>
      </c>
      <c r="AS506" t="str">
        <f t="shared" si="276"/>
        <v>1</v>
      </c>
      <c r="AT506" t="str">
        <f t="shared" si="277"/>
        <v>1</v>
      </c>
      <c r="AU506" t="str">
        <f t="shared" si="278"/>
        <v>1</v>
      </c>
      <c r="AV506" t="str">
        <f t="shared" si="279"/>
        <v>1</v>
      </c>
      <c r="AW506" t="str">
        <f t="shared" si="280"/>
        <v>1</v>
      </c>
      <c r="AX506" t="str">
        <f t="shared" si="281"/>
        <v>1</v>
      </c>
      <c r="AY506" t="str">
        <f t="shared" si="282"/>
        <v>1</v>
      </c>
      <c r="AZ506" t="str">
        <f t="shared" si="283"/>
        <v>1</v>
      </c>
      <c r="BA506" t="str">
        <f t="shared" si="284"/>
        <v>1</v>
      </c>
      <c r="BB506" t="str">
        <f t="shared" si="285"/>
        <v>1</v>
      </c>
      <c r="BC506" t="str">
        <f t="shared" si="286"/>
        <v>1</v>
      </c>
      <c r="BD506" t="str">
        <f t="shared" si="287"/>
        <v>1</v>
      </c>
    </row>
    <row r="507" spans="1:56" x14ac:dyDescent="0.2">
      <c r="A507" s="1">
        <v>44150</v>
      </c>
      <c r="B507" t="s">
        <v>309</v>
      </c>
      <c r="C507" s="5">
        <v>7.31</v>
      </c>
      <c r="D507">
        <v>1.1200000000000001</v>
      </c>
      <c r="E507">
        <v>28</v>
      </c>
      <c r="F507">
        <v>2</v>
      </c>
      <c r="G507">
        <v>36.29</v>
      </c>
      <c r="H507">
        <v>-2.184000000000005</v>
      </c>
      <c r="I507">
        <v>0.26857654431514</v>
      </c>
      <c r="J507">
        <v>17857.142857142855</v>
      </c>
      <c r="K507">
        <v>73214.28571428571</v>
      </c>
      <c r="L507">
        <v>24999.999999999996</v>
      </c>
      <c r="M507">
        <v>4.202540335208182</v>
      </c>
      <c r="N507">
        <v>6.1550638240544269E-5</v>
      </c>
      <c r="O507">
        <v>12.000000000000011</v>
      </c>
      <c r="P507">
        <v>-92.473118279569903</v>
      </c>
      <c r="Q507">
        <v>2.27</v>
      </c>
      <c r="R507">
        <v>-1.27</v>
      </c>
      <c r="S507" s="2">
        <v>0.35714285714285737</v>
      </c>
      <c r="T507" s="2">
        <v>6.2500000000000053</v>
      </c>
      <c r="U507" t="str">
        <f t="shared" si="252"/>
        <v>0</v>
      </c>
      <c r="V507" t="str">
        <f t="shared" si="253"/>
        <v>0</v>
      </c>
      <c r="W507" t="str">
        <f t="shared" si="254"/>
        <v>0</v>
      </c>
      <c r="X507" t="str">
        <f t="shared" si="255"/>
        <v>0</v>
      </c>
      <c r="Y507" t="str">
        <f t="shared" si="256"/>
        <v>0</v>
      </c>
      <c r="Z507" t="str">
        <f t="shared" si="257"/>
        <v>0</v>
      </c>
      <c r="AA507" t="str">
        <f t="shared" si="258"/>
        <v>0</v>
      </c>
      <c r="AB507" t="str">
        <f t="shared" si="259"/>
        <v>0</v>
      </c>
      <c r="AC507" t="str">
        <f t="shared" si="260"/>
        <v>0</v>
      </c>
      <c r="AD507" t="str">
        <f t="shared" si="261"/>
        <v>0</v>
      </c>
      <c r="AE507" t="str">
        <f t="shared" si="262"/>
        <v>0</v>
      </c>
      <c r="AF507" t="str">
        <f t="shared" si="263"/>
        <v>0</v>
      </c>
      <c r="AG507" t="str">
        <f t="shared" si="264"/>
        <v>0</v>
      </c>
      <c r="AH507" t="str">
        <f t="shared" si="265"/>
        <v>1</v>
      </c>
      <c r="AI507" t="str">
        <f t="shared" si="266"/>
        <v>1</v>
      </c>
      <c r="AJ507" t="str">
        <f t="shared" si="267"/>
        <v>1</v>
      </c>
      <c r="AK507" t="str">
        <f t="shared" si="268"/>
        <v>1</v>
      </c>
      <c r="AL507" t="str">
        <f t="shared" si="269"/>
        <v>1</v>
      </c>
      <c r="AM507" t="str">
        <f t="shared" si="270"/>
        <v>0</v>
      </c>
      <c r="AN507" t="str">
        <f t="shared" si="271"/>
        <v>0</v>
      </c>
      <c r="AO507" t="str">
        <f t="shared" si="272"/>
        <v>0</v>
      </c>
      <c r="AP507" t="str">
        <f t="shared" si="273"/>
        <v>0</v>
      </c>
      <c r="AQ507" t="str">
        <f t="shared" si="274"/>
        <v>0</v>
      </c>
      <c r="AR507" t="str">
        <f t="shared" si="275"/>
        <v>0</v>
      </c>
      <c r="AS507" t="str">
        <f t="shared" si="276"/>
        <v>0</v>
      </c>
      <c r="AT507" t="str">
        <f t="shared" si="277"/>
        <v>0</v>
      </c>
      <c r="AU507" t="str">
        <f t="shared" si="278"/>
        <v>0</v>
      </c>
      <c r="AV507" t="str">
        <f t="shared" si="279"/>
        <v>0</v>
      </c>
      <c r="AW507" t="str">
        <f t="shared" si="280"/>
        <v>0</v>
      </c>
      <c r="AX507" t="str">
        <f t="shared" si="281"/>
        <v>0</v>
      </c>
      <c r="AY507" t="str">
        <f t="shared" si="282"/>
        <v>0</v>
      </c>
      <c r="AZ507" t="str">
        <f t="shared" si="283"/>
        <v>0</v>
      </c>
      <c r="BA507" t="str">
        <f t="shared" si="284"/>
        <v>0</v>
      </c>
      <c r="BB507" t="str">
        <f t="shared" si="285"/>
        <v>0</v>
      </c>
      <c r="BC507" t="str">
        <f t="shared" si="286"/>
        <v>0</v>
      </c>
      <c r="BD507" t="str">
        <f t="shared" si="287"/>
        <v>0</v>
      </c>
    </row>
    <row r="508" spans="1:56" x14ac:dyDescent="0.2">
      <c r="A508" s="1">
        <v>44150</v>
      </c>
      <c r="B508" t="s">
        <v>83</v>
      </c>
      <c r="C508" s="5">
        <v>63.8</v>
      </c>
      <c r="D508">
        <v>14.69</v>
      </c>
      <c r="E508">
        <v>31</v>
      </c>
      <c r="F508">
        <v>2</v>
      </c>
      <c r="G508">
        <v>15.62</v>
      </c>
      <c r="H508">
        <v>-0.60400000000000098</v>
      </c>
      <c r="I508">
        <v>0.27303754266211022</v>
      </c>
      <c r="J508">
        <v>340367.59700476518</v>
      </c>
      <c r="K508">
        <v>3744043.567052417</v>
      </c>
      <c r="L508">
        <v>-485091.89925119129</v>
      </c>
      <c r="M508">
        <v>82.179104064122896</v>
      </c>
      <c r="N508">
        <v>7.5732054767332846E-6</v>
      </c>
      <c r="O508">
        <v>583.25581395348843</v>
      </c>
      <c r="P508">
        <v>-38.535564853556487</v>
      </c>
      <c r="Q508">
        <v>2.27</v>
      </c>
      <c r="R508">
        <v>-1.27</v>
      </c>
      <c r="S508" s="2">
        <v>74.847457627118644</v>
      </c>
      <c r="T508" s="2">
        <v>2.101694915254241</v>
      </c>
      <c r="U508" t="str">
        <f t="shared" si="252"/>
        <v>0</v>
      </c>
      <c r="V508" t="str">
        <f t="shared" si="253"/>
        <v>0</v>
      </c>
      <c r="W508" t="str">
        <f t="shared" si="254"/>
        <v>0</v>
      </c>
      <c r="X508" t="str">
        <f t="shared" si="255"/>
        <v>0</v>
      </c>
      <c r="Y508" t="str">
        <f t="shared" si="256"/>
        <v>0</v>
      </c>
      <c r="Z508" t="str">
        <f t="shared" si="257"/>
        <v>0</v>
      </c>
      <c r="AA508" t="str">
        <f t="shared" si="258"/>
        <v>0</v>
      </c>
      <c r="AB508" t="str">
        <f t="shared" si="259"/>
        <v>0</v>
      </c>
      <c r="AC508" t="str">
        <f t="shared" si="260"/>
        <v>0</v>
      </c>
      <c r="AD508" t="str">
        <f t="shared" si="261"/>
        <v>0</v>
      </c>
      <c r="AE508" t="str">
        <f t="shared" si="262"/>
        <v>0</v>
      </c>
      <c r="AF508" t="str">
        <f t="shared" si="263"/>
        <v>0</v>
      </c>
      <c r="AG508" t="str">
        <f t="shared" si="264"/>
        <v>0</v>
      </c>
      <c r="AH508" t="str">
        <f t="shared" si="265"/>
        <v>0</v>
      </c>
      <c r="AI508" t="str">
        <f t="shared" si="266"/>
        <v>0</v>
      </c>
      <c r="AJ508" t="str">
        <f t="shared" si="267"/>
        <v>0</v>
      </c>
      <c r="AK508" t="str">
        <f t="shared" si="268"/>
        <v>1</v>
      </c>
      <c r="AL508" t="str">
        <f t="shared" si="269"/>
        <v>1</v>
      </c>
      <c r="AM508" t="str">
        <f t="shared" si="270"/>
        <v>1</v>
      </c>
      <c r="AN508" t="str">
        <f t="shared" si="271"/>
        <v>1</v>
      </c>
      <c r="AO508" t="str">
        <f t="shared" si="272"/>
        <v>1</v>
      </c>
      <c r="AP508" t="str">
        <f t="shared" si="273"/>
        <v>1</v>
      </c>
      <c r="AQ508" t="str">
        <f t="shared" si="274"/>
        <v>1</v>
      </c>
      <c r="AR508" t="str">
        <f t="shared" si="275"/>
        <v>1</v>
      </c>
      <c r="AS508" t="str">
        <f t="shared" si="276"/>
        <v>1</v>
      </c>
      <c r="AT508" t="str">
        <f t="shared" si="277"/>
        <v>1</v>
      </c>
      <c r="AU508" t="str">
        <f t="shared" si="278"/>
        <v>1</v>
      </c>
      <c r="AV508" t="str">
        <f t="shared" si="279"/>
        <v>1</v>
      </c>
      <c r="AW508" t="str">
        <f t="shared" si="280"/>
        <v>1</v>
      </c>
      <c r="AX508" t="str">
        <f t="shared" si="281"/>
        <v>1</v>
      </c>
      <c r="AY508" t="str">
        <f t="shared" si="282"/>
        <v>1</v>
      </c>
      <c r="AZ508" t="str">
        <f t="shared" si="283"/>
        <v>1</v>
      </c>
      <c r="BA508" t="str">
        <f t="shared" si="284"/>
        <v>1</v>
      </c>
      <c r="BB508" t="str">
        <f t="shared" si="285"/>
        <v>1</v>
      </c>
      <c r="BC508" t="str">
        <f t="shared" si="286"/>
        <v>1</v>
      </c>
      <c r="BD508" t="str">
        <f t="shared" si="287"/>
        <v>1</v>
      </c>
    </row>
    <row r="509" spans="1:56" x14ac:dyDescent="0.2">
      <c r="A509" s="1">
        <v>44150</v>
      </c>
      <c r="B509" t="s">
        <v>310</v>
      </c>
      <c r="C509" s="5">
        <v>125.27</v>
      </c>
      <c r="D509">
        <v>8.08</v>
      </c>
      <c r="E509">
        <v>32</v>
      </c>
      <c r="F509">
        <v>2</v>
      </c>
      <c r="G509">
        <v>17.059999999999999</v>
      </c>
      <c r="H509">
        <v>4.3940000000000001</v>
      </c>
      <c r="I509">
        <v>0.12391573729863428</v>
      </c>
      <c r="J509">
        <v>22772.27722772277</v>
      </c>
      <c r="K509">
        <v>473267.32673267327</v>
      </c>
      <c r="L509">
        <v>146534.65346534652</v>
      </c>
      <c r="M509">
        <v>47.302836719372507</v>
      </c>
      <c r="N509">
        <v>1.5246707723765243E-4</v>
      </c>
      <c r="O509">
        <v>33.774834437086092</v>
      </c>
      <c r="P509">
        <v>-52.274069698759597</v>
      </c>
      <c r="Q509">
        <v>2.27</v>
      </c>
      <c r="R509">
        <v>-1.27</v>
      </c>
      <c r="S509" s="2">
        <v>1.451027811366397</v>
      </c>
      <c r="T509" s="2">
        <v>7.4969770253929777</v>
      </c>
      <c r="U509" t="str">
        <f t="shared" si="252"/>
        <v>0</v>
      </c>
      <c r="V509" t="str">
        <f t="shared" si="253"/>
        <v>0</v>
      </c>
      <c r="W509" t="str">
        <f t="shared" si="254"/>
        <v>0</v>
      </c>
      <c r="X509" t="str">
        <f t="shared" si="255"/>
        <v>0</v>
      </c>
      <c r="Y509" t="str">
        <f t="shared" si="256"/>
        <v>0</v>
      </c>
      <c r="Z509" t="str">
        <f t="shared" si="257"/>
        <v>0</v>
      </c>
      <c r="AA509" t="str">
        <f t="shared" si="258"/>
        <v>0</v>
      </c>
      <c r="AB509" t="str">
        <f t="shared" si="259"/>
        <v>0</v>
      </c>
      <c r="AC509" t="str">
        <f t="shared" si="260"/>
        <v>0</v>
      </c>
      <c r="AD509" t="str">
        <f t="shared" si="261"/>
        <v>0</v>
      </c>
      <c r="AE509" t="str">
        <f t="shared" si="262"/>
        <v>0</v>
      </c>
      <c r="AF509" t="str">
        <f t="shared" si="263"/>
        <v>0</v>
      </c>
      <c r="AG509" t="str">
        <f t="shared" si="264"/>
        <v>0</v>
      </c>
      <c r="AH509" t="str">
        <f t="shared" si="265"/>
        <v>1</v>
      </c>
      <c r="AI509" t="str">
        <f t="shared" si="266"/>
        <v>1</v>
      </c>
      <c r="AJ509" t="str">
        <f t="shared" si="267"/>
        <v>1</v>
      </c>
      <c r="AK509" t="str">
        <f t="shared" si="268"/>
        <v>1</v>
      </c>
      <c r="AL509" t="str">
        <f t="shared" si="269"/>
        <v>1</v>
      </c>
      <c r="AM509" t="str">
        <f t="shared" si="270"/>
        <v>1</v>
      </c>
      <c r="AN509" t="str">
        <f t="shared" si="271"/>
        <v>0</v>
      </c>
      <c r="AO509" t="str">
        <f t="shared" si="272"/>
        <v>0</v>
      </c>
      <c r="AP509" t="str">
        <f t="shared" si="273"/>
        <v>0</v>
      </c>
      <c r="AQ509" t="str">
        <f t="shared" si="274"/>
        <v>0</v>
      </c>
      <c r="AR509" t="str">
        <f t="shared" si="275"/>
        <v>0</v>
      </c>
      <c r="AS509" t="str">
        <f t="shared" si="276"/>
        <v>0</v>
      </c>
      <c r="AT509" t="str">
        <f t="shared" si="277"/>
        <v>0</v>
      </c>
      <c r="AU509" t="str">
        <f t="shared" si="278"/>
        <v>0</v>
      </c>
      <c r="AV509" t="str">
        <f t="shared" si="279"/>
        <v>0</v>
      </c>
      <c r="AW509" t="str">
        <f t="shared" si="280"/>
        <v>0</v>
      </c>
      <c r="AX509" t="str">
        <f t="shared" si="281"/>
        <v>0</v>
      </c>
      <c r="AY509" t="str">
        <f t="shared" si="282"/>
        <v>0</v>
      </c>
      <c r="AZ509" t="str">
        <f t="shared" si="283"/>
        <v>0</v>
      </c>
      <c r="BA509" t="str">
        <f t="shared" si="284"/>
        <v>0</v>
      </c>
      <c r="BB509" t="str">
        <f t="shared" si="285"/>
        <v>0</v>
      </c>
      <c r="BC509" t="str">
        <f t="shared" si="286"/>
        <v>0</v>
      </c>
      <c r="BD509" t="str">
        <f t="shared" si="287"/>
        <v>0</v>
      </c>
    </row>
    <row r="510" spans="1:56" x14ac:dyDescent="0.2">
      <c r="A510" s="1">
        <v>44150</v>
      </c>
      <c r="B510" t="s">
        <v>311</v>
      </c>
      <c r="C510" s="5">
        <v>50.31</v>
      </c>
      <c r="D510">
        <v>8.8800000000000008</v>
      </c>
      <c r="E510">
        <v>33</v>
      </c>
      <c r="F510">
        <v>2</v>
      </c>
      <c r="G510">
        <v>14.4</v>
      </c>
      <c r="H510">
        <v>2.922000000000001</v>
      </c>
      <c r="I510">
        <v>-0.1124859392575904</v>
      </c>
      <c r="J510">
        <v>37049.549549549549</v>
      </c>
      <c r="K510">
        <v>417680.18018018012</v>
      </c>
      <c r="L510">
        <v>21959.459459459456</v>
      </c>
      <c r="M510">
        <v>123.72729917708902</v>
      </c>
      <c r="N510">
        <v>3.9968000177953329E-5</v>
      </c>
      <c r="O510">
        <v>205.15463917525776</v>
      </c>
      <c r="P510">
        <v>-21.624007060900258</v>
      </c>
      <c r="Q510">
        <v>2.27</v>
      </c>
      <c r="R510">
        <v>-1.27</v>
      </c>
      <c r="S510" s="2">
        <v>7.7765607886089718</v>
      </c>
      <c r="T510" s="2">
        <v>3.285870755750282</v>
      </c>
      <c r="U510" t="str">
        <f t="shared" si="252"/>
        <v>0</v>
      </c>
      <c r="V510" t="str">
        <f t="shared" si="253"/>
        <v>0</v>
      </c>
      <c r="W510" t="str">
        <f t="shared" si="254"/>
        <v>0</v>
      </c>
      <c r="X510" t="str">
        <f t="shared" si="255"/>
        <v>0</v>
      </c>
      <c r="Y510" t="str">
        <f t="shared" si="256"/>
        <v>0</v>
      </c>
      <c r="Z510" t="str">
        <f t="shared" si="257"/>
        <v>0</v>
      </c>
      <c r="AA510" t="str">
        <f t="shared" si="258"/>
        <v>0</v>
      </c>
      <c r="AB510" t="str">
        <f t="shared" si="259"/>
        <v>0</v>
      </c>
      <c r="AC510" t="str">
        <f t="shared" si="260"/>
        <v>0</v>
      </c>
      <c r="AD510" t="str">
        <f t="shared" si="261"/>
        <v>0</v>
      </c>
      <c r="AE510" t="str">
        <f t="shared" si="262"/>
        <v>0</v>
      </c>
      <c r="AF510" t="str">
        <f t="shared" si="263"/>
        <v>0</v>
      </c>
      <c r="AG510" t="str">
        <f t="shared" si="264"/>
        <v>0</v>
      </c>
      <c r="AH510" t="str">
        <f t="shared" si="265"/>
        <v>0</v>
      </c>
      <c r="AI510" t="str">
        <f t="shared" si="266"/>
        <v>0</v>
      </c>
      <c r="AJ510" t="str">
        <f t="shared" si="267"/>
        <v>1</v>
      </c>
      <c r="AK510" t="str">
        <f t="shared" si="268"/>
        <v>1</v>
      </c>
      <c r="AL510" t="str">
        <f t="shared" si="269"/>
        <v>1</v>
      </c>
      <c r="AM510" t="str">
        <f t="shared" si="270"/>
        <v>1</v>
      </c>
      <c r="AN510" t="str">
        <f t="shared" si="271"/>
        <v>1</v>
      </c>
      <c r="AO510" t="str">
        <f t="shared" si="272"/>
        <v>1</v>
      </c>
      <c r="AP510" t="str">
        <f t="shared" si="273"/>
        <v>1</v>
      </c>
      <c r="AQ510" t="str">
        <f t="shared" si="274"/>
        <v>1</v>
      </c>
      <c r="AR510" t="str">
        <f t="shared" si="275"/>
        <v>0</v>
      </c>
      <c r="AS510" t="str">
        <f t="shared" si="276"/>
        <v>0</v>
      </c>
      <c r="AT510" t="str">
        <f t="shared" si="277"/>
        <v>0</v>
      </c>
      <c r="AU510" t="str">
        <f t="shared" si="278"/>
        <v>0</v>
      </c>
      <c r="AV510" t="str">
        <f t="shared" si="279"/>
        <v>0</v>
      </c>
      <c r="AW510" t="str">
        <f t="shared" si="280"/>
        <v>0</v>
      </c>
      <c r="AX510" t="str">
        <f t="shared" si="281"/>
        <v>0</v>
      </c>
      <c r="AY510" t="str">
        <f t="shared" si="282"/>
        <v>0</v>
      </c>
      <c r="AZ510" t="str">
        <f t="shared" si="283"/>
        <v>0</v>
      </c>
      <c r="BA510" t="str">
        <f t="shared" si="284"/>
        <v>0</v>
      </c>
      <c r="BB510" t="str">
        <f t="shared" si="285"/>
        <v>0</v>
      </c>
      <c r="BC510" t="str">
        <f t="shared" si="286"/>
        <v>0</v>
      </c>
      <c r="BD510" t="str">
        <f t="shared" si="287"/>
        <v>0</v>
      </c>
    </row>
    <row r="511" spans="1:56" x14ac:dyDescent="0.2">
      <c r="A511" s="1">
        <v>44150</v>
      </c>
      <c r="B511" t="s">
        <v>139</v>
      </c>
      <c r="C511" s="5">
        <v>98.24</v>
      </c>
      <c r="D511">
        <v>15.5</v>
      </c>
      <c r="E511">
        <v>34</v>
      </c>
      <c r="F511">
        <v>2</v>
      </c>
      <c r="G511">
        <v>30.48</v>
      </c>
      <c r="H511">
        <v>1.7800000000000009</v>
      </c>
      <c r="I511">
        <v>-0.51347881899871683</v>
      </c>
      <c r="J511">
        <v>177741.93548387097</v>
      </c>
      <c r="K511">
        <v>1209612.9032258065</v>
      </c>
      <c r="L511">
        <v>195290.32258064515</v>
      </c>
      <c r="M511">
        <v>119.7800996217145</v>
      </c>
      <c r="N511">
        <v>3.7367010300651523E-5</v>
      </c>
      <c r="O511">
        <v>6004.7656557699884</v>
      </c>
      <c r="P511">
        <v>-8.2297217288336313</v>
      </c>
      <c r="Q511">
        <v>2.27</v>
      </c>
      <c r="R511">
        <v>-1.27</v>
      </c>
      <c r="S511" s="2">
        <v>19.680511182108621</v>
      </c>
      <c r="T511" s="2">
        <v>4.0255591054313147</v>
      </c>
      <c r="U511" t="str">
        <f t="shared" si="252"/>
        <v>0</v>
      </c>
      <c r="V511" t="str">
        <f t="shared" si="253"/>
        <v>0</v>
      </c>
      <c r="W511" t="str">
        <f t="shared" si="254"/>
        <v>0</v>
      </c>
      <c r="X511" t="str">
        <f t="shared" si="255"/>
        <v>0</v>
      </c>
      <c r="Y511" t="str">
        <f t="shared" si="256"/>
        <v>0</v>
      </c>
      <c r="Z511" t="str">
        <f t="shared" si="257"/>
        <v>0</v>
      </c>
      <c r="AA511" t="str">
        <f t="shared" si="258"/>
        <v>0</v>
      </c>
      <c r="AB511" t="str">
        <f t="shared" si="259"/>
        <v>0</v>
      </c>
      <c r="AC511" t="str">
        <f t="shared" si="260"/>
        <v>0</v>
      </c>
      <c r="AD511" t="str">
        <f t="shared" si="261"/>
        <v>0</v>
      </c>
      <c r="AE511" t="str">
        <f t="shared" si="262"/>
        <v>0</v>
      </c>
      <c r="AF511" t="str">
        <f t="shared" si="263"/>
        <v>0</v>
      </c>
      <c r="AG511" t="str">
        <f t="shared" si="264"/>
        <v>0</v>
      </c>
      <c r="AH511" t="str">
        <f t="shared" si="265"/>
        <v>0</v>
      </c>
      <c r="AI511" t="str">
        <f t="shared" si="266"/>
        <v>1</v>
      </c>
      <c r="AJ511" t="str">
        <f t="shared" si="267"/>
        <v>1</v>
      </c>
      <c r="AK511" t="str">
        <f t="shared" si="268"/>
        <v>1</v>
      </c>
      <c r="AL511" t="str">
        <f t="shared" si="269"/>
        <v>1</v>
      </c>
      <c r="AM511" t="str">
        <f t="shared" si="270"/>
        <v>1</v>
      </c>
      <c r="AN511" t="str">
        <f t="shared" si="271"/>
        <v>1</v>
      </c>
      <c r="AO511" t="str">
        <f t="shared" si="272"/>
        <v>1</v>
      </c>
      <c r="AP511" t="str">
        <f t="shared" si="273"/>
        <v>1</v>
      </c>
      <c r="AQ511" t="str">
        <f t="shared" si="274"/>
        <v>1</v>
      </c>
      <c r="AR511" t="str">
        <f t="shared" si="275"/>
        <v>1</v>
      </c>
      <c r="AS511" t="str">
        <f t="shared" si="276"/>
        <v>1</v>
      </c>
      <c r="AT511" t="str">
        <f t="shared" si="277"/>
        <v>1</v>
      </c>
      <c r="AU511" t="str">
        <f t="shared" si="278"/>
        <v>1</v>
      </c>
      <c r="AV511" t="str">
        <f t="shared" si="279"/>
        <v>1</v>
      </c>
      <c r="AW511" t="str">
        <f t="shared" si="280"/>
        <v>0</v>
      </c>
      <c r="AX511" t="str">
        <f t="shared" si="281"/>
        <v>0</v>
      </c>
      <c r="AY511" t="str">
        <f t="shared" si="282"/>
        <v>0</v>
      </c>
      <c r="AZ511" t="str">
        <f t="shared" si="283"/>
        <v>0</v>
      </c>
      <c r="BA511" t="str">
        <f t="shared" si="284"/>
        <v>0</v>
      </c>
      <c r="BB511" t="str">
        <f t="shared" si="285"/>
        <v>0</v>
      </c>
      <c r="BC511" t="str">
        <f t="shared" si="286"/>
        <v>0</v>
      </c>
      <c r="BD511" t="str">
        <f t="shared" si="287"/>
        <v>0</v>
      </c>
    </row>
    <row r="512" spans="1:56" x14ac:dyDescent="0.2">
      <c r="A512" s="1">
        <v>44150</v>
      </c>
      <c r="B512" t="s">
        <v>277</v>
      </c>
      <c r="C512" s="5">
        <v>225.78</v>
      </c>
      <c r="D512">
        <v>24.43</v>
      </c>
      <c r="E512">
        <v>37</v>
      </c>
      <c r="F512">
        <v>2</v>
      </c>
      <c r="G512">
        <v>9.2200000000000006</v>
      </c>
      <c r="H512">
        <v>-2.826000000000001</v>
      </c>
      <c r="I512">
        <v>4.0950040950032802E-2</v>
      </c>
      <c r="J512">
        <v>204666.39377814162</v>
      </c>
      <c r="K512">
        <v>1760130.986492018</v>
      </c>
      <c r="L512">
        <v>116209.57838722882</v>
      </c>
      <c r="M512">
        <v>103.02784148827726</v>
      </c>
      <c r="N512">
        <v>3.6358893097317773E-5</v>
      </c>
      <c r="O512">
        <v>171.44444444444446</v>
      </c>
      <c r="P512">
        <v>-9.3506493506493502</v>
      </c>
      <c r="Q512">
        <v>2.27</v>
      </c>
      <c r="R512">
        <v>-1.27</v>
      </c>
      <c r="S512" s="2">
        <v>3.382233088834564</v>
      </c>
      <c r="T512" s="2">
        <v>4.5639771801140894</v>
      </c>
      <c r="U512" t="str">
        <f t="shared" si="252"/>
        <v>0</v>
      </c>
      <c r="V512" t="str">
        <f t="shared" si="253"/>
        <v>0</v>
      </c>
      <c r="W512" t="str">
        <f t="shared" si="254"/>
        <v>0</v>
      </c>
      <c r="X512" t="str">
        <f t="shared" si="255"/>
        <v>0</v>
      </c>
      <c r="Y512" t="str">
        <f t="shared" si="256"/>
        <v>0</v>
      </c>
      <c r="Z512" t="str">
        <f t="shared" si="257"/>
        <v>0</v>
      </c>
      <c r="AA512" t="str">
        <f t="shared" si="258"/>
        <v>0</v>
      </c>
      <c r="AB512" t="str">
        <f t="shared" si="259"/>
        <v>0</v>
      </c>
      <c r="AC512" t="str">
        <f t="shared" si="260"/>
        <v>0</v>
      </c>
      <c r="AD512" t="str">
        <f t="shared" si="261"/>
        <v>0</v>
      </c>
      <c r="AE512" t="str">
        <f t="shared" si="262"/>
        <v>0</v>
      </c>
      <c r="AF512" t="str">
        <f t="shared" si="263"/>
        <v>0</v>
      </c>
      <c r="AG512" t="str">
        <f t="shared" si="264"/>
        <v>0</v>
      </c>
      <c r="AH512" t="str">
        <f t="shared" si="265"/>
        <v>0</v>
      </c>
      <c r="AI512" t="str">
        <f t="shared" si="266"/>
        <v>1</v>
      </c>
      <c r="AJ512" t="str">
        <f t="shared" si="267"/>
        <v>1</v>
      </c>
      <c r="AK512" t="str">
        <f t="shared" si="268"/>
        <v>1</v>
      </c>
      <c r="AL512" t="str">
        <f t="shared" si="269"/>
        <v>1</v>
      </c>
      <c r="AM512" t="str">
        <f t="shared" si="270"/>
        <v>1</v>
      </c>
      <c r="AN512" t="str">
        <f t="shared" si="271"/>
        <v>1</v>
      </c>
      <c r="AO512" t="str">
        <f t="shared" si="272"/>
        <v>1</v>
      </c>
      <c r="AP512" t="str">
        <f t="shared" si="273"/>
        <v>0</v>
      </c>
      <c r="AQ512" t="str">
        <f t="shared" si="274"/>
        <v>0</v>
      </c>
      <c r="AR512" t="str">
        <f t="shared" si="275"/>
        <v>0</v>
      </c>
      <c r="AS512" t="str">
        <f t="shared" si="276"/>
        <v>0</v>
      </c>
      <c r="AT512" t="str">
        <f t="shared" si="277"/>
        <v>0</v>
      </c>
      <c r="AU512" t="str">
        <f t="shared" si="278"/>
        <v>0</v>
      </c>
      <c r="AV512" t="str">
        <f t="shared" si="279"/>
        <v>0</v>
      </c>
      <c r="AW512" t="str">
        <f t="shared" si="280"/>
        <v>0</v>
      </c>
      <c r="AX512" t="str">
        <f t="shared" si="281"/>
        <v>0</v>
      </c>
      <c r="AY512" t="str">
        <f t="shared" si="282"/>
        <v>0</v>
      </c>
      <c r="AZ512" t="str">
        <f t="shared" si="283"/>
        <v>0</v>
      </c>
      <c r="BA512" t="str">
        <f t="shared" si="284"/>
        <v>0</v>
      </c>
      <c r="BB512" t="str">
        <f t="shared" si="285"/>
        <v>0</v>
      </c>
      <c r="BC512" t="str">
        <f t="shared" si="286"/>
        <v>0</v>
      </c>
      <c r="BD512" t="str">
        <f t="shared" si="287"/>
        <v>0</v>
      </c>
    </row>
    <row r="513" spans="1:56" x14ac:dyDescent="0.2">
      <c r="A513" s="1">
        <v>44150</v>
      </c>
      <c r="B513" t="s">
        <v>19</v>
      </c>
      <c r="C513" s="5">
        <v>37.51</v>
      </c>
      <c r="D513">
        <v>1.68</v>
      </c>
      <c r="E513">
        <v>38</v>
      </c>
      <c r="F513">
        <v>2</v>
      </c>
      <c r="G513">
        <v>39.5</v>
      </c>
      <c r="H513">
        <v>5.0839999999999961</v>
      </c>
      <c r="I513">
        <v>-1.3505578391074651</v>
      </c>
      <c r="J513">
        <v>243452.38095238095</v>
      </c>
      <c r="K513">
        <v>3189880.9523809524</v>
      </c>
      <c r="L513">
        <v>-108928.57142857143</v>
      </c>
      <c r="M513">
        <v>154.2859819698343</v>
      </c>
      <c r="N513">
        <v>5.5827873334577585E-6</v>
      </c>
      <c r="O513">
        <v>409.09090909090901</v>
      </c>
      <c r="P513">
        <v>-63.870967741935495</v>
      </c>
      <c r="Q513">
        <v>2.27</v>
      </c>
      <c r="R513">
        <v>-1.27</v>
      </c>
      <c r="S513" s="2">
        <v>3.9384615384615418</v>
      </c>
      <c r="T513" s="2">
        <v>16.92307692307692</v>
      </c>
      <c r="U513" t="str">
        <f t="shared" si="252"/>
        <v>0</v>
      </c>
      <c r="V513" t="str">
        <f t="shared" si="253"/>
        <v>0</v>
      </c>
      <c r="W513" t="str">
        <f t="shared" si="254"/>
        <v>0</v>
      </c>
      <c r="X513" t="str">
        <f t="shared" si="255"/>
        <v>0</v>
      </c>
      <c r="Y513" t="str">
        <f t="shared" si="256"/>
        <v>0</v>
      </c>
      <c r="Z513" t="str">
        <f t="shared" si="257"/>
        <v>0</v>
      </c>
      <c r="AA513" t="str">
        <f t="shared" si="258"/>
        <v>0</v>
      </c>
      <c r="AB513" t="str">
        <f t="shared" si="259"/>
        <v>0</v>
      </c>
      <c r="AC513" t="str">
        <f t="shared" si="260"/>
        <v>0</v>
      </c>
      <c r="AD513" t="str">
        <f t="shared" si="261"/>
        <v>1</v>
      </c>
      <c r="AE513" t="str">
        <f t="shared" si="262"/>
        <v>1</v>
      </c>
      <c r="AF513" t="str">
        <f t="shared" si="263"/>
        <v>1</v>
      </c>
      <c r="AG513" t="str">
        <f t="shared" si="264"/>
        <v>1</v>
      </c>
      <c r="AH513" t="str">
        <f t="shared" si="265"/>
        <v>1</v>
      </c>
      <c r="AI513" t="str">
        <f t="shared" si="266"/>
        <v>1</v>
      </c>
      <c r="AJ513" t="str">
        <f t="shared" si="267"/>
        <v>1</v>
      </c>
      <c r="AK513" t="str">
        <f t="shared" si="268"/>
        <v>1</v>
      </c>
      <c r="AL513" t="str">
        <f t="shared" si="269"/>
        <v>1</v>
      </c>
      <c r="AM513" t="str">
        <f t="shared" si="270"/>
        <v>1</v>
      </c>
      <c r="AN513" t="str">
        <f t="shared" si="271"/>
        <v>1</v>
      </c>
      <c r="AO513" t="str">
        <f t="shared" si="272"/>
        <v>1</v>
      </c>
      <c r="AP513" t="str">
        <f t="shared" si="273"/>
        <v>0</v>
      </c>
      <c r="AQ513" t="str">
        <f t="shared" si="274"/>
        <v>0</v>
      </c>
      <c r="AR513" t="str">
        <f t="shared" si="275"/>
        <v>0</v>
      </c>
      <c r="AS513" t="str">
        <f t="shared" si="276"/>
        <v>0</v>
      </c>
      <c r="AT513" t="str">
        <f t="shared" si="277"/>
        <v>0</v>
      </c>
      <c r="AU513" t="str">
        <f t="shared" si="278"/>
        <v>0</v>
      </c>
      <c r="AV513" t="str">
        <f t="shared" si="279"/>
        <v>0</v>
      </c>
      <c r="AW513" t="str">
        <f t="shared" si="280"/>
        <v>0</v>
      </c>
      <c r="AX513" t="str">
        <f t="shared" si="281"/>
        <v>0</v>
      </c>
      <c r="AY513" t="str">
        <f t="shared" si="282"/>
        <v>0</v>
      </c>
      <c r="AZ513" t="str">
        <f t="shared" si="283"/>
        <v>0</v>
      </c>
      <c r="BA513" t="str">
        <f t="shared" si="284"/>
        <v>0</v>
      </c>
      <c r="BB513" t="str">
        <f t="shared" si="285"/>
        <v>0</v>
      </c>
      <c r="BC513" t="str">
        <f t="shared" si="286"/>
        <v>0</v>
      </c>
      <c r="BD513" t="str">
        <f t="shared" si="287"/>
        <v>0</v>
      </c>
    </row>
    <row r="514" spans="1:56" x14ac:dyDescent="0.2">
      <c r="A514" s="1">
        <v>44150</v>
      </c>
      <c r="B514" t="s">
        <v>129</v>
      </c>
      <c r="C514" s="5">
        <v>243.35</v>
      </c>
      <c r="D514">
        <v>1.22</v>
      </c>
      <c r="E514">
        <v>41</v>
      </c>
      <c r="F514">
        <v>2</v>
      </c>
      <c r="G514">
        <v>36.31</v>
      </c>
      <c r="H514">
        <v>2.2800000000000011</v>
      </c>
      <c r="I514">
        <v>-0.81300813008130157</v>
      </c>
      <c r="J514">
        <v>834426.2295081967</v>
      </c>
      <c r="K514">
        <v>7703278.6885245899</v>
      </c>
      <c r="L514">
        <v>1087704.9180327868</v>
      </c>
      <c r="M514">
        <v>104.80908512005162</v>
      </c>
      <c r="N514">
        <v>9.6158622093374979E-6</v>
      </c>
      <c r="O514">
        <v>2264.3410852713178</v>
      </c>
      <c r="P514">
        <v>-89.599317988064783</v>
      </c>
      <c r="Q514">
        <v>2.27</v>
      </c>
      <c r="R514">
        <v>-1.27</v>
      </c>
      <c r="S514" s="2">
        <v>2.4000000000000021</v>
      </c>
      <c r="T514" s="2">
        <v>11.999999999999989</v>
      </c>
      <c r="U514" t="str">
        <f t="shared" si="252"/>
        <v>0</v>
      </c>
      <c r="V514" t="str">
        <f t="shared" si="253"/>
        <v>0</v>
      </c>
      <c r="W514" t="str">
        <f t="shared" si="254"/>
        <v>0</v>
      </c>
      <c r="X514" t="str">
        <f t="shared" si="255"/>
        <v>0</v>
      </c>
      <c r="Y514" t="str">
        <f t="shared" si="256"/>
        <v>0</v>
      </c>
      <c r="Z514" t="str">
        <f t="shared" si="257"/>
        <v>0</v>
      </c>
      <c r="AA514" t="str">
        <f t="shared" si="258"/>
        <v>0</v>
      </c>
      <c r="AB514" t="str">
        <f t="shared" si="259"/>
        <v>0</v>
      </c>
      <c r="AC514" t="str">
        <f t="shared" si="260"/>
        <v>0</v>
      </c>
      <c r="AD514" t="str">
        <f t="shared" si="261"/>
        <v>0</v>
      </c>
      <c r="AE514" t="str">
        <f t="shared" si="262"/>
        <v>1</v>
      </c>
      <c r="AF514" t="str">
        <f t="shared" si="263"/>
        <v>1</v>
      </c>
      <c r="AG514" t="str">
        <f t="shared" si="264"/>
        <v>1</v>
      </c>
      <c r="AH514" t="str">
        <f t="shared" si="265"/>
        <v>1</v>
      </c>
      <c r="AI514" t="str">
        <f t="shared" si="266"/>
        <v>1</v>
      </c>
      <c r="AJ514" t="str">
        <f t="shared" si="267"/>
        <v>1</v>
      </c>
      <c r="AK514" t="str">
        <f t="shared" si="268"/>
        <v>1</v>
      </c>
      <c r="AL514" t="str">
        <f t="shared" si="269"/>
        <v>1</v>
      </c>
      <c r="AM514" t="str">
        <f t="shared" si="270"/>
        <v>1</v>
      </c>
      <c r="AN514" t="str">
        <f t="shared" si="271"/>
        <v>1</v>
      </c>
      <c r="AO514" t="str">
        <f t="shared" si="272"/>
        <v>0</v>
      </c>
      <c r="AP514" t="str">
        <f t="shared" si="273"/>
        <v>0</v>
      </c>
      <c r="AQ514" t="str">
        <f t="shared" si="274"/>
        <v>0</v>
      </c>
      <c r="AR514" t="str">
        <f t="shared" si="275"/>
        <v>0</v>
      </c>
      <c r="AS514" t="str">
        <f t="shared" si="276"/>
        <v>0</v>
      </c>
      <c r="AT514" t="str">
        <f t="shared" si="277"/>
        <v>0</v>
      </c>
      <c r="AU514" t="str">
        <f t="shared" si="278"/>
        <v>0</v>
      </c>
      <c r="AV514" t="str">
        <f t="shared" si="279"/>
        <v>0</v>
      </c>
      <c r="AW514" t="str">
        <f t="shared" si="280"/>
        <v>0</v>
      </c>
      <c r="AX514" t="str">
        <f t="shared" si="281"/>
        <v>0</v>
      </c>
      <c r="AY514" t="str">
        <f t="shared" si="282"/>
        <v>0</v>
      </c>
      <c r="AZ514" t="str">
        <f t="shared" si="283"/>
        <v>0</v>
      </c>
      <c r="BA514" t="str">
        <f t="shared" si="284"/>
        <v>0</v>
      </c>
      <c r="BB514" t="str">
        <f t="shared" si="285"/>
        <v>0</v>
      </c>
      <c r="BC514" t="str">
        <f t="shared" si="286"/>
        <v>0</v>
      </c>
      <c r="BD514" t="str">
        <f t="shared" si="287"/>
        <v>0</v>
      </c>
    </row>
    <row r="515" spans="1:56" x14ac:dyDescent="0.2">
      <c r="A515" s="1">
        <v>44150</v>
      </c>
      <c r="B515" t="s">
        <v>312</v>
      </c>
      <c r="C515" s="5">
        <v>5.6</v>
      </c>
      <c r="D515">
        <v>2.76</v>
      </c>
      <c r="E515">
        <v>43</v>
      </c>
      <c r="F515">
        <v>2</v>
      </c>
      <c r="G515">
        <v>27.31</v>
      </c>
      <c r="H515">
        <v>-0.54199999999999804</v>
      </c>
      <c r="I515">
        <v>2.5641025641025621</v>
      </c>
      <c r="J515">
        <v>261594.20289855075</v>
      </c>
      <c r="K515">
        <v>802173.91304347827</v>
      </c>
      <c r="L515">
        <v>34420.289855072464</v>
      </c>
      <c r="M515">
        <v>670.95689951862266</v>
      </c>
      <c r="N515">
        <v>3.7304683336530877E-6</v>
      </c>
      <c r="O515">
        <v>61.403508771929815</v>
      </c>
      <c r="P515">
        <v>-67.719298245614041</v>
      </c>
      <c r="Q515">
        <v>2.27</v>
      </c>
      <c r="R515">
        <v>-1.27</v>
      </c>
      <c r="S515" s="2">
        <v>17.028985507246389</v>
      </c>
      <c r="T515" s="2">
        <v>2.173913043478247</v>
      </c>
      <c r="U515" t="str">
        <f t="shared" ref="U515:U560" si="288">IF(T515&gt;=41,"1","0")</f>
        <v>0</v>
      </c>
      <c r="V515" t="str">
        <f t="shared" ref="V515:V560" si="289">IF(T515&gt;=38,"1","0")</f>
        <v>0</v>
      </c>
      <c r="W515" t="str">
        <f t="shared" ref="W515:W560" si="290">IF(T515&gt;=35,"1","0")</f>
        <v>0</v>
      </c>
      <c r="X515" t="str">
        <f t="shared" ref="X515:X560" si="291">IF(T515&gt;=32,"1","0")</f>
        <v>0</v>
      </c>
      <c r="Y515" t="str">
        <f t="shared" ref="Y515:Y560" si="292">IF(T515&gt;=29,"1","0")</f>
        <v>0</v>
      </c>
      <c r="Z515" t="str">
        <f t="shared" ref="Z515:Z560" si="293">IF(T515&gt;=26,"1","0")</f>
        <v>0</v>
      </c>
      <c r="AA515" t="str">
        <f t="shared" ref="AA515:AA560" si="294">IF(T515&gt;=23,"1","0")</f>
        <v>0</v>
      </c>
      <c r="AB515" t="str">
        <f t="shared" ref="AB515:AB560" si="295">IF(T515&gt;=20,"1","0")</f>
        <v>0</v>
      </c>
      <c r="AC515" t="str">
        <f t="shared" ref="AC515:AC560" si="296">IF(T515&gt;=17,"1","0")</f>
        <v>0</v>
      </c>
      <c r="AD515" t="str">
        <f t="shared" ref="AD515:AD560" si="297">IF(T515&gt;=14,"1","0")</f>
        <v>0</v>
      </c>
      <c r="AE515" t="str">
        <f t="shared" ref="AE515:AE560" si="298">IF(T515&gt;=12,"1","0")</f>
        <v>0</v>
      </c>
      <c r="AF515" t="str">
        <f t="shared" ref="AF515:AF560" si="299">IF(T515&gt;=10,"1","0")</f>
        <v>0</v>
      </c>
      <c r="AG515" t="str">
        <f t="shared" ref="AG515:AG560" si="300">IF(T515&gt;=8,"1","0")</f>
        <v>0</v>
      </c>
      <c r="AH515" t="str">
        <f t="shared" ref="AH515:AH560" si="301">IF(T515&gt;=6,"1","0")</f>
        <v>0</v>
      </c>
      <c r="AI515" t="str">
        <f t="shared" ref="AI515:AI560" si="302">IF(T515&gt;=4,"1","0")</f>
        <v>0</v>
      </c>
      <c r="AJ515" t="str">
        <f t="shared" ref="AJ515:AJ560" si="303">IF(T515&gt;=3,"1","0")</f>
        <v>0</v>
      </c>
      <c r="AK515" t="str">
        <f t="shared" ref="AK515:AK560" si="304">IF(T515&gt;=2,"1","0")</f>
        <v>1</v>
      </c>
      <c r="AL515" t="str">
        <f t="shared" ref="AL515:AL560" si="305">IF(T515&gt;=1,"1","0")</f>
        <v>1</v>
      </c>
      <c r="AM515" t="str">
        <f t="shared" ref="AM515:AM560" si="306">IF(S515&gt;=1,"1","0")</f>
        <v>1</v>
      </c>
      <c r="AN515" t="str">
        <f t="shared" ref="AN515:AN560" si="307">IF(S515&gt;=2,"1","0")</f>
        <v>1</v>
      </c>
      <c r="AO515" t="str">
        <f t="shared" ref="AO515:AO560" si="308">IF(S515&gt;=3,"1","0")</f>
        <v>1</v>
      </c>
      <c r="AP515" t="str">
        <f t="shared" ref="AP515:AP560" si="309">IF(S515&gt;=4,"1","0")</f>
        <v>1</v>
      </c>
      <c r="AQ515" t="str">
        <f t="shared" ref="AQ515:AQ560" si="310">IF(S515&gt;=6,"1","0")</f>
        <v>1</v>
      </c>
      <c r="AR515" t="str">
        <f t="shared" ref="AR515:AR560" si="311">IF(S515&gt;=8,"1","0")</f>
        <v>1</v>
      </c>
      <c r="AS515" t="str">
        <f t="shared" ref="AS515:AS560" si="312">IF(S515&gt;=10,"1","0")</f>
        <v>1</v>
      </c>
      <c r="AT515" t="str">
        <f t="shared" ref="AT515:AT560" si="313">IF(S515&gt;=12,"1","0")</f>
        <v>1</v>
      </c>
      <c r="AU515" t="str">
        <f t="shared" ref="AU515:AU560" si="314">IF(S515&gt;=14,"1","0")</f>
        <v>1</v>
      </c>
      <c r="AV515" t="str">
        <f t="shared" ref="AV515:AV560" si="315">IF(S515&gt;=17,"1","0")</f>
        <v>1</v>
      </c>
      <c r="AW515" t="str">
        <f t="shared" ref="AW515:AW560" si="316">IF(S515&gt;=20,"1","0")</f>
        <v>0</v>
      </c>
      <c r="AX515" t="str">
        <f t="shared" ref="AX515:AX560" si="317">IF(S515&gt;=23,"1","0")</f>
        <v>0</v>
      </c>
      <c r="AY515" t="str">
        <f t="shared" ref="AY515:AY560" si="318">IF(S515&gt;=26,"1","0")</f>
        <v>0</v>
      </c>
      <c r="AZ515" t="str">
        <f t="shared" ref="AZ515:AZ560" si="319">IF(S515&gt;=29,"1","0")</f>
        <v>0</v>
      </c>
      <c r="BA515" t="str">
        <f t="shared" ref="BA515:BA560" si="320">IF(S515&gt;=32,"1","0")</f>
        <v>0</v>
      </c>
      <c r="BB515" t="str">
        <f t="shared" ref="BB515:BB560" si="321">IF(S515&gt;=35,"1","0")</f>
        <v>0</v>
      </c>
      <c r="BC515" t="str">
        <f t="shared" ref="BC515:BC560" si="322">IF(S515&gt;=38,"1","0")</f>
        <v>0</v>
      </c>
      <c r="BD515" t="str">
        <f t="shared" ref="BD515:BD560" si="323">IF(S515&gt;=41,"1","0")</f>
        <v>0</v>
      </c>
    </row>
    <row r="516" spans="1:56" x14ac:dyDescent="0.2">
      <c r="A516" s="1">
        <v>44150</v>
      </c>
      <c r="B516" t="s">
        <v>188</v>
      </c>
      <c r="C516" s="5">
        <v>37.18</v>
      </c>
      <c r="D516">
        <v>25.52</v>
      </c>
      <c r="E516">
        <v>44</v>
      </c>
      <c r="F516">
        <v>2</v>
      </c>
      <c r="G516">
        <v>27.96</v>
      </c>
      <c r="H516">
        <v>1.1859999999999999</v>
      </c>
      <c r="I516">
        <v>0</v>
      </c>
      <c r="J516">
        <v>156739.8119122257</v>
      </c>
      <c r="K516">
        <v>3761755.4858934171</v>
      </c>
      <c r="L516">
        <v>120885.57993730408</v>
      </c>
      <c r="M516">
        <v>133.07894451457821</v>
      </c>
      <c r="N516">
        <v>4.1848040064264545E-6</v>
      </c>
      <c r="O516">
        <v>874.04580152671747</v>
      </c>
      <c r="P516">
        <v>-3.7344398340249039</v>
      </c>
      <c r="Q516">
        <v>2.27</v>
      </c>
      <c r="R516">
        <v>-1.27</v>
      </c>
      <c r="S516" s="2">
        <v>23.798076923076909</v>
      </c>
      <c r="T516" s="2">
        <v>3.0448717948718009</v>
      </c>
      <c r="U516" t="str">
        <f t="shared" si="288"/>
        <v>0</v>
      </c>
      <c r="V516" t="str">
        <f t="shared" si="289"/>
        <v>0</v>
      </c>
      <c r="W516" t="str">
        <f t="shared" si="290"/>
        <v>0</v>
      </c>
      <c r="X516" t="str">
        <f t="shared" si="291"/>
        <v>0</v>
      </c>
      <c r="Y516" t="str">
        <f t="shared" si="292"/>
        <v>0</v>
      </c>
      <c r="Z516" t="str">
        <f t="shared" si="293"/>
        <v>0</v>
      </c>
      <c r="AA516" t="str">
        <f t="shared" si="294"/>
        <v>0</v>
      </c>
      <c r="AB516" t="str">
        <f t="shared" si="295"/>
        <v>0</v>
      </c>
      <c r="AC516" t="str">
        <f t="shared" si="296"/>
        <v>0</v>
      </c>
      <c r="AD516" t="str">
        <f t="shared" si="297"/>
        <v>0</v>
      </c>
      <c r="AE516" t="str">
        <f t="shared" si="298"/>
        <v>0</v>
      </c>
      <c r="AF516" t="str">
        <f t="shared" si="299"/>
        <v>0</v>
      </c>
      <c r="AG516" t="str">
        <f t="shared" si="300"/>
        <v>0</v>
      </c>
      <c r="AH516" t="str">
        <f t="shared" si="301"/>
        <v>0</v>
      </c>
      <c r="AI516" t="str">
        <f t="shared" si="302"/>
        <v>0</v>
      </c>
      <c r="AJ516" t="str">
        <f t="shared" si="303"/>
        <v>1</v>
      </c>
      <c r="AK516" t="str">
        <f t="shared" si="304"/>
        <v>1</v>
      </c>
      <c r="AL516" t="str">
        <f t="shared" si="305"/>
        <v>1</v>
      </c>
      <c r="AM516" t="str">
        <f t="shared" si="306"/>
        <v>1</v>
      </c>
      <c r="AN516" t="str">
        <f t="shared" si="307"/>
        <v>1</v>
      </c>
      <c r="AO516" t="str">
        <f t="shared" si="308"/>
        <v>1</v>
      </c>
      <c r="AP516" t="str">
        <f t="shared" si="309"/>
        <v>1</v>
      </c>
      <c r="AQ516" t="str">
        <f t="shared" si="310"/>
        <v>1</v>
      </c>
      <c r="AR516" t="str">
        <f t="shared" si="311"/>
        <v>1</v>
      </c>
      <c r="AS516" t="str">
        <f t="shared" si="312"/>
        <v>1</v>
      </c>
      <c r="AT516" t="str">
        <f t="shared" si="313"/>
        <v>1</v>
      </c>
      <c r="AU516" t="str">
        <f t="shared" si="314"/>
        <v>1</v>
      </c>
      <c r="AV516" t="str">
        <f t="shared" si="315"/>
        <v>1</v>
      </c>
      <c r="AW516" t="str">
        <f t="shared" si="316"/>
        <v>1</v>
      </c>
      <c r="AX516" t="str">
        <f t="shared" si="317"/>
        <v>1</v>
      </c>
      <c r="AY516" t="str">
        <f t="shared" si="318"/>
        <v>0</v>
      </c>
      <c r="AZ516" t="str">
        <f t="shared" si="319"/>
        <v>0</v>
      </c>
      <c r="BA516" t="str">
        <f t="shared" si="320"/>
        <v>0</v>
      </c>
      <c r="BB516" t="str">
        <f t="shared" si="321"/>
        <v>0</v>
      </c>
      <c r="BC516" t="str">
        <f t="shared" si="322"/>
        <v>0</v>
      </c>
      <c r="BD516" t="str">
        <f t="shared" si="323"/>
        <v>0</v>
      </c>
    </row>
    <row r="517" spans="1:56" x14ac:dyDescent="0.2">
      <c r="A517" s="1">
        <v>44150</v>
      </c>
      <c r="B517" t="s">
        <v>194</v>
      </c>
      <c r="C517" s="5">
        <v>16.54</v>
      </c>
      <c r="D517">
        <v>3.25</v>
      </c>
      <c r="E517">
        <v>45</v>
      </c>
      <c r="F517">
        <v>2</v>
      </c>
      <c r="G517">
        <v>30.79</v>
      </c>
      <c r="H517">
        <v>2.195999999999998</v>
      </c>
      <c r="I517">
        <v>1.1515717398070315</v>
      </c>
      <c r="J517">
        <v>216923.07692307694</v>
      </c>
      <c r="K517">
        <v>7104307.692307692</v>
      </c>
      <c r="L517">
        <v>21538.461538461539</v>
      </c>
      <c r="M517">
        <v>127.16451898012141</v>
      </c>
      <c r="N517">
        <v>9.6742197718358067E-7</v>
      </c>
      <c r="O517">
        <v>1020.6896551724138</v>
      </c>
      <c r="P517">
        <v>-61.764705882352942</v>
      </c>
      <c r="Q517">
        <v>2.27</v>
      </c>
      <c r="R517">
        <v>-1.27</v>
      </c>
      <c r="S517" s="2">
        <v>96.341463414634163</v>
      </c>
      <c r="T517" s="2">
        <v>0.91463414634145757</v>
      </c>
      <c r="U517" t="str">
        <f t="shared" si="288"/>
        <v>0</v>
      </c>
      <c r="V517" t="str">
        <f t="shared" si="289"/>
        <v>0</v>
      </c>
      <c r="W517" t="str">
        <f t="shared" si="290"/>
        <v>0</v>
      </c>
      <c r="X517" t="str">
        <f t="shared" si="291"/>
        <v>0</v>
      </c>
      <c r="Y517" t="str">
        <f t="shared" si="292"/>
        <v>0</v>
      </c>
      <c r="Z517" t="str">
        <f t="shared" si="293"/>
        <v>0</v>
      </c>
      <c r="AA517" t="str">
        <f t="shared" si="294"/>
        <v>0</v>
      </c>
      <c r="AB517" t="str">
        <f t="shared" si="295"/>
        <v>0</v>
      </c>
      <c r="AC517" t="str">
        <f t="shared" si="296"/>
        <v>0</v>
      </c>
      <c r="AD517" t="str">
        <f t="shared" si="297"/>
        <v>0</v>
      </c>
      <c r="AE517" t="str">
        <f t="shared" si="298"/>
        <v>0</v>
      </c>
      <c r="AF517" t="str">
        <f t="shared" si="299"/>
        <v>0</v>
      </c>
      <c r="AG517" t="str">
        <f t="shared" si="300"/>
        <v>0</v>
      </c>
      <c r="AH517" t="str">
        <f t="shared" si="301"/>
        <v>0</v>
      </c>
      <c r="AI517" t="str">
        <f t="shared" si="302"/>
        <v>0</v>
      </c>
      <c r="AJ517" t="str">
        <f t="shared" si="303"/>
        <v>0</v>
      </c>
      <c r="AK517" t="str">
        <f t="shared" si="304"/>
        <v>0</v>
      </c>
      <c r="AL517" t="str">
        <f t="shared" si="305"/>
        <v>0</v>
      </c>
      <c r="AM517" t="str">
        <f t="shared" si="306"/>
        <v>1</v>
      </c>
      <c r="AN517" t="str">
        <f t="shared" si="307"/>
        <v>1</v>
      </c>
      <c r="AO517" t="str">
        <f t="shared" si="308"/>
        <v>1</v>
      </c>
      <c r="AP517" t="str">
        <f t="shared" si="309"/>
        <v>1</v>
      </c>
      <c r="AQ517" t="str">
        <f t="shared" si="310"/>
        <v>1</v>
      </c>
      <c r="AR517" t="str">
        <f t="shared" si="311"/>
        <v>1</v>
      </c>
      <c r="AS517" t="str">
        <f t="shared" si="312"/>
        <v>1</v>
      </c>
      <c r="AT517" t="str">
        <f t="shared" si="313"/>
        <v>1</v>
      </c>
      <c r="AU517" t="str">
        <f t="shared" si="314"/>
        <v>1</v>
      </c>
      <c r="AV517" t="str">
        <f t="shared" si="315"/>
        <v>1</v>
      </c>
      <c r="AW517" t="str">
        <f t="shared" si="316"/>
        <v>1</v>
      </c>
      <c r="AX517" t="str">
        <f t="shared" si="317"/>
        <v>1</v>
      </c>
      <c r="AY517" t="str">
        <f t="shared" si="318"/>
        <v>1</v>
      </c>
      <c r="AZ517" t="str">
        <f t="shared" si="319"/>
        <v>1</v>
      </c>
      <c r="BA517" t="str">
        <f t="shared" si="320"/>
        <v>1</v>
      </c>
      <c r="BB517" t="str">
        <f t="shared" si="321"/>
        <v>1</v>
      </c>
      <c r="BC517" t="str">
        <f t="shared" si="322"/>
        <v>1</v>
      </c>
      <c r="BD517" t="str">
        <f t="shared" si="323"/>
        <v>1</v>
      </c>
    </row>
    <row r="518" spans="1:56" x14ac:dyDescent="0.2">
      <c r="A518" s="1">
        <v>44150</v>
      </c>
      <c r="B518" t="s">
        <v>313</v>
      </c>
      <c r="C518" s="5">
        <v>10.130000000000001</v>
      </c>
      <c r="D518">
        <v>4.22</v>
      </c>
      <c r="E518">
        <v>46</v>
      </c>
      <c r="F518">
        <v>2</v>
      </c>
      <c r="G518">
        <v>8.36</v>
      </c>
      <c r="H518">
        <v>-13.763999999999999</v>
      </c>
      <c r="I518">
        <v>1.0778443113772438</v>
      </c>
      <c r="J518">
        <v>454739.33649289102</v>
      </c>
      <c r="K518">
        <v>1362322.2748815166</v>
      </c>
      <c r="L518">
        <v>0</v>
      </c>
      <c r="M518">
        <v>1576.9056451130998</v>
      </c>
      <c r="N518">
        <v>2.9528586178289698E-6</v>
      </c>
      <c r="O518">
        <v>70.711974110032344</v>
      </c>
      <c r="P518">
        <v>-48.473748473748472</v>
      </c>
      <c r="Q518">
        <v>2.27</v>
      </c>
      <c r="R518">
        <v>-1.27</v>
      </c>
      <c r="S518" s="2">
        <v>21.076233183856509</v>
      </c>
      <c r="T518" s="2">
        <v>6.2780269058296021</v>
      </c>
      <c r="U518" t="str">
        <f t="shared" si="288"/>
        <v>0</v>
      </c>
      <c r="V518" t="str">
        <f t="shared" si="289"/>
        <v>0</v>
      </c>
      <c r="W518" t="str">
        <f t="shared" si="290"/>
        <v>0</v>
      </c>
      <c r="X518" t="str">
        <f t="shared" si="291"/>
        <v>0</v>
      </c>
      <c r="Y518" t="str">
        <f t="shared" si="292"/>
        <v>0</v>
      </c>
      <c r="Z518" t="str">
        <f t="shared" si="293"/>
        <v>0</v>
      </c>
      <c r="AA518" t="str">
        <f t="shared" si="294"/>
        <v>0</v>
      </c>
      <c r="AB518" t="str">
        <f t="shared" si="295"/>
        <v>0</v>
      </c>
      <c r="AC518" t="str">
        <f t="shared" si="296"/>
        <v>0</v>
      </c>
      <c r="AD518" t="str">
        <f t="shared" si="297"/>
        <v>0</v>
      </c>
      <c r="AE518" t="str">
        <f t="shared" si="298"/>
        <v>0</v>
      </c>
      <c r="AF518" t="str">
        <f t="shared" si="299"/>
        <v>0</v>
      </c>
      <c r="AG518" t="str">
        <f t="shared" si="300"/>
        <v>0</v>
      </c>
      <c r="AH518" t="str">
        <f t="shared" si="301"/>
        <v>1</v>
      </c>
      <c r="AI518" t="str">
        <f t="shared" si="302"/>
        <v>1</v>
      </c>
      <c r="AJ518" t="str">
        <f t="shared" si="303"/>
        <v>1</v>
      </c>
      <c r="AK518" t="str">
        <f t="shared" si="304"/>
        <v>1</v>
      </c>
      <c r="AL518" t="str">
        <f t="shared" si="305"/>
        <v>1</v>
      </c>
      <c r="AM518" t="str">
        <f t="shared" si="306"/>
        <v>1</v>
      </c>
      <c r="AN518" t="str">
        <f t="shared" si="307"/>
        <v>1</v>
      </c>
      <c r="AO518" t="str">
        <f t="shared" si="308"/>
        <v>1</v>
      </c>
      <c r="AP518" t="str">
        <f t="shared" si="309"/>
        <v>1</v>
      </c>
      <c r="AQ518" t="str">
        <f t="shared" si="310"/>
        <v>1</v>
      </c>
      <c r="AR518" t="str">
        <f t="shared" si="311"/>
        <v>1</v>
      </c>
      <c r="AS518" t="str">
        <f t="shared" si="312"/>
        <v>1</v>
      </c>
      <c r="AT518" t="str">
        <f t="shared" si="313"/>
        <v>1</v>
      </c>
      <c r="AU518" t="str">
        <f t="shared" si="314"/>
        <v>1</v>
      </c>
      <c r="AV518" t="str">
        <f t="shared" si="315"/>
        <v>1</v>
      </c>
      <c r="AW518" t="str">
        <f t="shared" si="316"/>
        <v>1</v>
      </c>
      <c r="AX518" t="str">
        <f t="shared" si="317"/>
        <v>0</v>
      </c>
      <c r="AY518" t="str">
        <f t="shared" si="318"/>
        <v>0</v>
      </c>
      <c r="AZ518" t="str">
        <f t="shared" si="319"/>
        <v>0</v>
      </c>
      <c r="BA518" t="str">
        <f t="shared" si="320"/>
        <v>0</v>
      </c>
      <c r="BB518" t="str">
        <f t="shared" si="321"/>
        <v>0</v>
      </c>
      <c r="BC518" t="str">
        <f t="shared" si="322"/>
        <v>0</v>
      </c>
      <c r="BD518" t="str">
        <f t="shared" si="323"/>
        <v>0</v>
      </c>
    </row>
    <row r="519" spans="1:56" x14ac:dyDescent="0.2">
      <c r="A519" s="1">
        <v>44150</v>
      </c>
      <c r="B519" t="s">
        <v>227</v>
      </c>
      <c r="C519" s="5">
        <v>35.39</v>
      </c>
      <c r="D519">
        <v>1.46</v>
      </c>
      <c r="E519">
        <v>48</v>
      </c>
      <c r="F519">
        <v>2</v>
      </c>
      <c r="G519">
        <v>6.62</v>
      </c>
      <c r="H519">
        <v>-15.94</v>
      </c>
      <c r="I519">
        <v>1.3185287994448234</v>
      </c>
      <c r="J519">
        <v>-73287.671232876717</v>
      </c>
      <c r="K519">
        <v>284246.57534246577</v>
      </c>
      <c r="L519">
        <v>43150.684931506854</v>
      </c>
      <c r="M519">
        <v>15.594973923293859</v>
      </c>
      <c r="N519">
        <v>5.3288080876219271E-5</v>
      </c>
      <c r="O519">
        <v>100</v>
      </c>
      <c r="P519">
        <v>-77.1875</v>
      </c>
      <c r="Q519">
        <v>2.27</v>
      </c>
      <c r="R519">
        <v>-1.27</v>
      </c>
      <c r="S519" s="2">
        <v>30.55555555555555</v>
      </c>
      <c r="T519" s="2">
        <v>4.8611111111111001</v>
      </c>
      <c r="U519" t="str">
        <f t="shared" si="288"/>
        <v>0</v>
      </c>
      <c r="V519" t="str">
        <f t="shared" si="289"/>
        <v>0</v>
      </c>
      <c r="W519" t="str">
        <f t="shared" si="290"/>
        <v>0</v>
      </c>
      <c r="X519" t="str">
        <f t="shared" si="291"/>
        <v>0</v>
      </c>
      <c r="Y519" t="str">
        <f t="shared" si="292"/>
        <v>0</v>
      </c>
      <c r="Z519" t="str">
        <f t="shared" si="293"/>
        <v>0</v>
      </c>
      <c r="AA519" t="str">
        <f t="shared" si="294"/>
        <v>0</v>
      </c>
      <c r="AB519" t="str">
        <f t="shared" si="295"/>
        <v>0</v>
      </c>
      <c r="AC519" t="str">
        <f t="shared" si="296"/>
        <v>0</v>
      </c>
      <c r="AD519" t="str">
        <f t="shared" si="297"/>
        <v>0</v>
      </c>
      <c r="AE519" t="str">
        <f t="shared" si="298"/>
        <v>0</v>
      </c>
      <c r="AF519" t="str">
        <f t="shared" si="299"/>
        <v>0</v>
      </c>
      <c r="AG519" t="str">
        <f t="shared" si="300"/>
        <v>0</v>
      </c>
      <c r="AH519" t="str">
        <f t="shared" si="301"/>
        <v>0</v>
      </c>
      <c r="AI519" t="str">
        <f t="shared" si="302"/>
        <v>1</v>
      </c>
      <c r="AJ519" t="str">
        <f t="shared" si="303"/>
        <v>1</v>
      </c>
      <c r="AK519" t="str">
        <f t="shared" si="304"/>
        <v>1</v>
      </c>
      <c r="AL519" t="str">
        <f t="shared" si="305"/>
        <v>1</v>
      </c>
      <c r="AM519" t="str">
        <f t="shared" si="306"/>
        <v>1</v>
      </c>
      <c r="AN519" t="str">
        <f t="shared" si="307"/>
        <v>1</v>
      </c>
      <c r="AO519" t="str">
        <f t="shared" si="308"/>
        <v>1</v>
      </c>
      <c r="AP519" t="str">
        <f t="shared" si="309"/>
        <v>1</v>
      </c>
      <c r="AQ519" t="str">
        <f t="shared" si="310"/>
        <v>1</v>
      </c>
      <c r="AR519" t="str">
        <f t="shared" si="311"/>
        <v>1</v>
      </c>
      <c r="AS519" t="str">
        <f t="shared" si="312"/>
        <v>1</v>
      </c>
      <c r="AT519" t="str">
        <f t="shared" si="313"/>
        <v>1</v>
      </c>
      <c r="AU519" t="str">
        <f t="shared" si="314"/>
        <v>1</v>
      </c>
      <c r="AV519" t="str">
        <f t="shared" si="315"/>
        <v>1</v>
      </c>
      <c r="AW519" t="str">
        <f t="shared" si="316"/>
        <v>1</v>
      </c>
      <c r="AX519" t="str">
        <f t="shared" si="317"/>
        <v>1</v>
      </c>
      <c r="AY519" t="str">
        <f t="shared" si="318"/>
        <v>1</v>
      </c>
      <c r="AZ519" t="str">
        <f t="shared" si="319"/>
        <v>1</v>
      </c>
      <c r="BA519" t="str">
        <f t="shared" si="320"/>
        <v>0</v>
      </c>
      <c r="BB519" t="str">
        <f t="shared" si="321"/>
        <v>0</v>
      </c>
      <c r="BC519" t="str">
        <f t="shared" si="322"/>
        <v>0</v>
      </c>
      <c r="BD519" t="str">
        <f t="shared" si="323"/>
        <v>0</v>
      </c>
    </row>
    <row r="520" spans="1:56" x14ac:dyDescent="0.2">
      <c r="A520" s="1">
        <v>44150</v>
      </c>
      <c r="B520" t="s">
        <v>287</v>
      </c>
      <c r="C520" s="5">
        <v>37.42</v>
      </c>
      <c r="D520">
        <v>5.37</v>
      </c>
      <c r="E520">
        <v>49</v>
      </c>
      <c r="F520">
        <v>2</v>
      </c>
      <c r="G520">
        <v>34.76</v>
      </c>
      <c r="H520">
        <v>-0.90000000000000568</v>
      </c>
      <c r="I520">
        <v>-69.50596252129472</v>
      </c>
      <c r="J520">
        <v>1862197.3929236499</v>
      </c>
      <c r="K520">
        <v>46182495.344506517</v>
      </c>
      <c r="L520">
        <v>-400372.43947858474</v>
      </c>
      <c r="M520">
        <v>247.24169803485552</v>
      </c>
      <c r="N520">
        <v>2.0274326482756529E-5</v>
      </c>
      <c r="O520">
        <v>1888.8888888888887</v>
      </c>
      <c r="P520">
        <v>-29.34210526315789</v>
      </c>
      <c r="Q520">
        <v>2.27</v>
      </c>
      <c r="R520">
        <v>-1.27</v>
      </c>
      <c r="S520" s="2">
        <v>0</v>
      </c>
      <c r="T520" s="2">
        <v>14.27789934354486</v>
      </c>
      <c r="U520" t="str">
        <f t="shared" si="288"/>
        <v>0</v>
      </c>
      <c r="V520" t="str">
        <f t="shared" si="289"/>
        <v>0</v>
      </c>
      <c r="W520" t="str">
        <f t="shared" si="290"/>
        <v>0</v>
      </c>
      <c r="X520" t="str">
        <f t="shared" si="291"/>
        <v>0</v>
      </c>
      <c r="Y520" t="str">
        <f t="shared" si="292"/>
        <v>0</v>
      </c>
      <c r="Z520" t="str">
        <f t="shared" si="293"/>
        <v>0</v>
      </c>
      <c r="AA520" t="str">
        <f t="shared" si="294"/>
        <v>0</v>
      </c>
      <c r="AB520" t="str">
        <f t="shared" si="295"/>
        <v>0</v>
      </c>
      <c r="AC520" t="str">
        <f t="shared" si="296"/>
        <v>0</v>
      </c>
      <c r="AD520" t="str">
        <f t="shared" si="297"/>
        <v>1</v>
      </c>
      <c r="AE520" t="str">
        <f t="shared" si="298"/>
        <v>1</v>
      </c>
      <c r="AF520" t="str">
        <f t="shared" si="299"/>
        <v>1</v>
      </c>
      <c r="AG520" t="str">
        <f t="shared" si="300"/>
        <v>1</v>
      </c>
      <c r="AH520" t="str">
        <f t="shared" si="301"/>
        <v>1</v>
      </c>
      <c r="AI520" t="str">
        <f t="shared" si="302"/>
        <v>1</v>
      </c>
      <c r="AJ520" t="str">
        <f t="shared" si="303"/>
        <v>1</v>
      </c>
      <c r="AK520" t="str">
        <f t="shared" si="304"/>
        <v>1</v>
      </c>
      <c r="AL520" t="str">
        <f t="shared" si="305"/>
        <v>1</v>
      </c>
      <c r="AM520" t="str">
        <f t="shared" si="306"/>
        <v>0</v>
      </c>
      <c r="AN520" t="str">
        <f t="shared" si="307"/>
        <v>0</v>
      </c>
      <c r="AO520" t="str">
        <f t="shared" si="308"/>
        <v>0</v>
      </c>
      <c r="AP520" t="str">
        <f t="shared" si="309"/>
        <v>0</v>
      </c>
      <c r="AQ520" t="str">
        <f t="shared" si="310"/>
        <v>0</v>
      </c>
      <c r="AR520" t="str">
        <f t="shared" si="311"/>
        <v>0</v>
      </c>
      <c r="AS520" t="str">
        <f t="shared" si="312"/>
        <v>0</v>
      </c>
      <c r="AT520" t="str">
        <f t="shared" si="313"/>
        <v>0</v>
      </c>
      <c r="AU520" t="str">
        <f t="shared" si="314"/>
        <v>0</v>
      </c>
      <c r="AV520" t="str">
        <f t="shared" si="315"/>
        <v>0</v>
      </c>
      <c r="AW520" t="str">
        <f t="shared" si="316"/>
        <v>0</v>
      </c>
      <c r="AX520" t="str">
        <f t="shared" si="317"/>
        <v>0</v>
      </c>
      <c r="AY520" t="str">
        <f t="shared" si="318"/>
        <v>0</v>
      </c>
      <c r="AZ520" t="str">
        <f t="shared" si="319"/>
        <v>0</v>
      </c>
      <c r="BA520" t="str">
        <f t="shared" si="320"/>
        <v>0</v>
      </c>
      <c r="BB520" t="str">
        <f t="shared" si="321"/>
        <v>0</v>
      </c>
      <c r="BC520" t="str">
        <f t="shared" si="322"/>
        <v>0</v>
      </c>
      <c r="BD520" t="str">
        <f t="shared" si="323"/>
        <v>0</v>
      </c>
    </row>
    <row r="521" spans="1:56" x14ac:dyDescent="0.2">
      <c r="A521" s="1">
        <v>44150</v>
      </c>
      <c r="B521" t="s">
        <v>11</v>
      </c>
      <c r="C521" s="5">
        <v>155.04</v>
      </c>
      <c r="D521">
        <v>1.06</v>
      </c>
      <c r="E521">
        <v>51</v>
      </c>
      <c r="F521">
        <v>2</v>
      </c>
      <c r="G521">
        <v>37.15</v>
      </c>
      <c r="H521">
        <v>7.1720000000000006</v>
      </c>
      <c r="I521">
        <v>0.28382213812678464</v>
      </c>
      <c r="J521">
        <v>-87735.849056603765</v>
      </c>
      <c r="K521">
        <v>1495283.0188679243</v>
      </c>
      <c r="L521">
        <v>-510377.35849056602</v>
      </c>
      <c r="M521">
        <v>39.860073627851982</v>
      </c>
      <c r="N521">
        <v>4.2246912274984235E-5</v>
      </c>
      <c r="O521">
        <v>443.58974358974359</v>
      </c>
      <c r="P521">
        <v>-75.348837209302317</v>
      </c>
      <c r="Q521">
        <v>2.27</v>
      </c>
      <c r="R521">
        <v>-1.27</v>
      </c>
      <c r="S521" s="2">
        <v>0</v>
      </c>
      <c r="T521" s="2">
        <v>6.6037735849056656</v>
      </c>
      <c r="U521" t="str">
        <f t="shared" si="288"/>
        <v>0</v>
      </c>
      <c r="V521" t="str">
        <f t="shared" si="289"/>
        <v>0</v>
      </c>
      <c r="W521" t="str">
        <f t="shared" si="290"/>
        <v>0</v>
      </c>
      <c r="X521" t="str">
        <f t="shared" si="291"/>
        <v>0</v>
      </c>
      <c r="Y521" t="str">
        <f t="shared" si="292"/>
        <v>0</v>
      </c>
      <c r="Z521" t="str">
        <f t="shared" si="293"/>
        <v>0</v>
      </c>
      <c r="AA521" t="str">
        <f t="shared" si="294"/>
        <v>0</v>
      </c>
      <c r="AB521" t="str">
        <f t="shared" si="295"/>
        <v>0</v>
      </c>
      <c r="AC521" t="str">
        <f t="shared" si="296"/>
        <v>0</v>
      </c>
      <c r="AD521" t="str">
        <f t="shared" si="297"/>
        <v>0</v>
      </c>
      <c r="AE521" t="str">
        <f t="shared" si="298"/>
        <v>0</v>
      </c>
      <c r="AF521" t="str">
        <f t="shared" si="299"/>
        <v>0</v>
      </c>
      <c r="AG521" t="str">
        <f t="shared" si="300"/>
        <v>0</v>
      </c>
      <c r="AH521" t="str">
        <f t="shared" si="301"/>
        <v>1</v>
      </c>
      <c r="AI521" t="str">
        <f t="shared" si="302"/>
        <v>1</v>
      </c>
      <c r="AJ521" t="str">
        <f t="shared" si="303"/>
        <v>1</v>
      </c>
      <c r="AK521" t="str">
        <f t="shared" si="304"/>
        <v>1</v>
      </c>
      <c r="AL521" t="str">
        <f t="shared" si="305"/>
        <v>1</v>
      </c>
      <c r="AM521" t="str">
        <f t="shared" si="306"/>
        <v>0</v>
      </c>
      <c r="AN521" t="str">
        <f t="shared" si="307"/>
        <v>0</v>
      </c>
      <c r="AO521" t="str">
        <f t="shared" si="308"/>
        <v>0</v>
      </c>
      <c r="AP521" t="str">
        <f t="shared" si="309"/>
        <v>0</v>
      </c>
      <c r="AQ521" t="str">
        <f t="shared" si="310"/>
        <v>0</v>
      </c>
      <c r="AR521" t="str">
        <f t="shared" si="311"/>
        <v>0</v>
      </c>
      <c r="AS521" t="str">
        <f t="shared" si="312"/>
        <v>0</v>
      </c>
      <c r="AT521" t="str">
        <f t="shared" si="313"/>
        <v>0</v>
      </c>
      <c r="AU521" t="str">
        <f t="shared" si="314"/>
        <v>0</v>
      </c>
      <c r="AV521" t="str">
        <f t="shared" si="315"/>
        <v>0</v>
      </c>
      <c r="AW521" t="str">
        <f t="shared" si="316"/>
        <v>0</v>
      </c>
      <c r="AX521" t="str">
        <f t="shared" si="317"/>
        <v>0</v>
      </c>
      <c r="AY521" t="str">
        <f t="shared" si="318"/>
        <v>0</v>
      </c>
      <c r="AZ521" t="str">
        <f t="shared" si="319"/>
        <v>0</v>
      </c>
      <c r="BA521" t="str">
        <f t="shared" si="320"/>
        <v>0</v>
      </c>
      <c r="BB521" t="str">
        <f t="shared" si="321"/>
        <v>0</v>
      </c>
      <c r="BC521" t="str">
        <f t="shared" si="322"/>
        <v>0</v>
      </c>
      <c r="BD521" t="str">
        <f t="shared" si="323"/>
        <v>0</v>
      </c>
    </row>
    <row r="522" spans="1:56" x14ac:dyDescent="0.2">
      <c r="A522" s="1">
        <v>44150</v>
      </c>
      <c r="B522" t="s">
        <v>314</v>
      </c>
      <c r="C522" s="5">
        <v>21.37</v>
      </c>
      <c r="D522">
        <v>0.71209999999999996</v>
      </c>
      <c r="E522">
        <v>53</v>
      </c>
      <c r="F522">
        <v>1</v>
      </c>
      <c r="G522">
        <v>39.25</v>
      </c>
      <c r="H522">
        <v>6.1139999999999972</v>
      </c>
      <c r="I522">
        <v>-0.68340306834030895</v>
      </c>
      <c r="J522">
        <v>-54767.588821794692</v>
      </c>
      <c r="K522">
        <v>734447.40907175967</v>
      </c>
      <c r="L522">
        <v>63193.371717455419</v>
      </c>
      <c r="M522">
        <v>23.496395462690579</v>
      </c>
      <c r="N522">
        <v>1.1575823267458937E-5</v>
      </c>
      <c r="O522">
        <v>56.230802983764804</v>
      </c>
      <c r="P522">
        <v>-82.631707317073165</v>
      </c>
      <c r="Q522">
        <v>2.27</v>
      </c>
      <c r="R522">
        <v>-1.27</v>
      </c>
      <c r="S522" s="2">
        <v>24.652777777777779</v>
      </c>
      <c r="T522" s="2">
        <v>3.4444444444444349</v>
      </c>
      <c r="U522" t="str">
        <f t="shared" si="288"/>
        <v>0</v>
      </c>
      <c r="V522" t="str">
        <f t="shared" si="289"/>
        <v>0</v>
      </c>
      <c r="W522" t="str">
        <f t="shared" si="290"/>
        <v>0</v>
      </c>
      <c r="X522" t="str">
        <f t="shared" si="291"/>
        <v>0</v>
      </c>
      <c r="Y522" t="str">
        <f t="shared" si="292"/>
        <v>0</v>
      </c>
      <c r="Z522" t="str">
        <f t="shared" si="293"/>
        <v>0</v>
      </c>
      <c r="AA522" t="str">
        <f t="shared" si="294"/>
        <v>0</v>
      </c>
      <c r="AB522" t="str">
        <f t="shared" si="295"/>
        <v>0</v>
      </c>
      <c r="AC522" t="str">
        <f t="shared" si="296"/>
        <v>0</v>
      </c>
      <c r="AD522" t="str">
        <f t="shared" si="297"/>
        <v>0</v>
      </c>
      <c r="AE522" t="str">
        <f t="shared" si="298"/>
        <v>0</v>
      </c>
      <c r="AF522" t="str">
        <f t="shared" si="299"/>
        <v>0</v>
      </c>
      <c r="AG522" t="str">
        <f t="shared" si="300"/>
        <v>0</v>
      </c>
      <c r="AH522" t="str">
        <f t="shared" si="301"/>
        <v>0</v>
      </c>
      <c r="AI522" t="str">
        <f t="shared" si="302"/>
        <v>0</v>
      </c>
      <c r="AJ522" t="str">
        <f t="shared" si="303"/>
        <v>1</v>
      </c>
      <c r="AK522" t="str">
        <f t="shared" si="304"/>
        <v>1</v>
      </c>
      <c r="AL522" t="str">
        <f t="shared" si="305"/>
        <v>1</v>
      </c>
      <c r="AM522" t="str">
        <f t="shared" si="306"/>
        <v>1</v>
      </c>
      <c r="AN522" t="str">
        <f t="shared" si="307"/>
        <v>1</v>
      </c>
      <c r="AO522" t="str">
        <f t="shared" si="308"/>
        <v>1</v>
      </c>
      <c r="AP522" t="str">
        <f t="shared" si="309"/>
        <v>1</v>
      </c>
      <c r="AQ522" t="str">
        <f t="shared" si="310"/>
        <v>1</v>
      </c>
      <c r="AR522" t="str">
        <f t="shared" si="311"/>
        <v>1</v>
      </c>
      <c r="AS522" t="str">
        <f t="shared" si="312"/>
        <v>1</v>
      </c>
      <c r="AT522" t="str">
        <f t="shared" si="313"/>
        <v>1</v>
      </c>
      <c r="AU522" t="str">
        <f t="shared" si="314"/>
        <v>1</v>
      </c>
      <c r="AV522" t="str">
        <f t="shared" si="315"/>
        <v>1</v>
      </c>
      <c r="AW522" t="str">
        <f t="shared" si="316"/>
        <v>1</v>
      </c>
      <c r="AX522" t="str">
        <f t="shared" si="317"/>
        <v>1</v>
      </c>
      <c r="AY522" t="str">
        <f t="shared" si="318"/>
        <v>0</v>
      </c>
      <c r="AZ522" t="str">
        <f t="shared" si="319"/>
        <v>0</v>
      </c>
      <c r="BA522" t="str">
        <f t="shared" si="320"/>
        <v>0</v>
      </c>
      <c r="BB522" t="str">
        <f t="shared" si="321"/>
        <v>0</v>
      </c>
      <c r="BC522" t="str">
        <f t="shared" si="322"/>
        <v>0</v>
      </c>
      <c r="BD522" t="str">
        <f t="shared" si="323"/>
        <v>0</v>
      </c>
    </row>
    <row r="523" spans="1:56" x14ac:dyDescent="0.2">
      <c r="A523" s="1">
        <v>44150</v>
      </c>
      <c r="B523" t="s">
        <v>315</v>
      </c>
      <c r="C523" s="5">
        <v>28.36</v>
      </c>
      <c r="D523">
        <v>3.13</v>
      </c>
      <c r="E523">
        <v>54</v>
      </c>
      <c r="F523">
        <v>1</v>
      </c>
      <c r="G523">
        <v>42.86</v>
      </c>
      <c r="H523">
        <v>5.2959999999999923</v>
      </c>
      <c r="I523">
        <v>-0.66645509362106981</v>
      </c>
      <c r="J523">
        <v>19808.306709265176</v>
      </c>
      <c r="K523">
        <v>354632.58785942494</v>
      </c>
      <c r="L523">
        <v>62619.808306709267</v>
      </c>
      <c r="M523">
        <v>28.674443445256458</v>
      </c>
      <c r="N523">
        <v>4.1756235460408141E-5</v>
      </c>
      <c r="O523">
        <v>108.66666666666667</v>
      </c>
      <c r="P523">
        <v>-67.731958762886606</v>
      </c>
      <c r="Q523">
        <v>2.27</v>
      </c>
      <c r="R523">
        <v>-1.27</v>
      </c>
      <c r="S523" s="2">
        <v>13.46153846153846</v>
      </c>
      <c r="T523" s="2">
        <v>0.32051282051282792</v>
      </c>
      <c r="U523" t="str">
        <f t="shared" si="288"/>
        <v>0</v>
      </c>
      <c r="V523" t="str">
        <f t="shared" si="289"/>
        <v>0</v>
      </c>
      <c r="W523" t="str">
        <f t="shared" si="290"/>
        <v>0</v>
      </c>
      <c r="X523" t="str">
        <f t="shared" si="291"/>
        <v>0</v>
      </c>
      <c r="Y523" t="str">
        <f t="shared" si="292"/>
        <v>0</v>
      </c>
      <c r="Z523" t="str">
        <f t="shared" si="293"/>
        <v>0</v>
      </c>
      <c r="AA523" t="str">
        <f t="shared" si="294"/>
        <v>0</v>
      </c>
      <c r="AB523" t="str">
        <f t="shared" si="295"/>
        <v>0</v>
      </c>
      <c r="AC523" t="str">
        <f t="shared" si="296"/>
        <v>0</v>
      </c>
      <c r="AD523" t="str">
        <f t="shared" si="297"/>
        <v>0</v>
      </c>
      <c r="AE523" t="str">
        <f t="shared" si="298"/>
        <v>0</v>
      </c>
      <c r="AF523" t="str">
        <f t="shared" si="299"/>
        <v>0</v>
      </c>
      <c r="AG523" t="str">
        <f t="shared" si="300"/>
        <v>0</v>
      </c>
      <c r="AH523" t="str">
        <f t="shared" si="301"/>
        <v>0</v>
      </c>
      <c r="AI523" t="str">
        <f t="shared" si="302"/>
        <v>0</v>
      </c>
      <c r="AJ523" t="str">
        <f t="shared" si="303"/>
        <v>0</v>
      </c>
      <c r="AK523" t="str">
        <f t="shared" si="304"/>
        <v>0</v>
      </c>
      <c r="AL523" t="str">
        <f t="shared" si="305"/>
        <v>0</v>
      </c>
      <c r="AM523" t="str">
        <f t="shared" si="306"/>
        <v>1</v>
      </c>
      <c r="AN523" t="str">
        <f t="shared" si="307"/>
        <v>1</v>
      </c>
      <c r="AO523" t="str">
        <f t="shared" si="308"/>
        <v>1</v>
      </c>
      <c r="AP523" t="str">
        <f t="shared" si="309"/>
        <v>1</v>
      </c>
      <c r="AQ523" t="str">
        <f t="shared" si="310"/>
        <v>1</v>
      </c>
      <c r="AR523" t="str">
        <f t="shared" si="311"/>
        <v>1</v>
      </c>
      <c r="AS523" t="str">
        <f t="shared" si="312"/>
        <v>1</v>
      </c>
      <c r="AT523" t="str">
        <f t="shared" si="313"/>
        <v>1</v>
      </c>
      <c r="AU523" t="str">
        <f t="shared" si="314"/>
        <v>0</v>
      </c>
      <c r="AV523" t="str">
        <f t="shared" si="315"/>
        <v>0</v>
      </c>
      <c r="AW523" t="str">
        <f t="shared" si="316"/>
        <v>0</v>
      </c>
      <c r="AX523" t="str">
        <f t="shared" si="317"/>
        <v>0</v>
      </c>
      <c r="AY523" t="str">
        <f t="shared" si="318"/>
        <v>0</v>
      </c>
      <c r="AZ523" t="str">
        <f t="shared" si="319"/>
        <v>0</v>
      </c>
      <c r="BA523" t="str">
        <f t="shared" si="320"/>
        <v>0</v>
      </c>
      <c r="BB523" t="str">
        <f t="shared" si="321"/>
        <v>0</v>
      </c>
      <c r="BC523" t="str">
        <f t="shared" si="322"/>
        <v>0</v>
      </c>
      <c r="BD523" t="str">
        <f t="shared" si="323"/>
        <v>0</v>
      </c>
    </row>
    <row r="524" spans="1:56" x14ac:dyDescent="0.2">
      <c r="A524" s="1">
        <v>44150</v>
      </c>
      <c r="B524" t="s">
        <v>316</v>
      </c>
      <c r="C524" s="5">
        <v>222.42</v>
      </c>
      <c r="D524">
        <v>14.57</v>
      </c>
      <c r="E524">
        <v>55</v>
      </c>
      <c r="F524">
        <v>1</v>
      </c>
      <c r="G524">
        <v>5.69</v>
      </c>
      <c r="H524">
        <v>-3.3619999999999992</v>
      </c>
      <c r="I524">
        <v>6.8681318681317216E-2</v>
      </c>
      <c r="J524">
        <v>50308.853809196982</v>
      </c>
      <c r="K524">
        <v>725669.1832532601</v>
      </c>
      <c r="L524">
        <v>0</v>
      </c>
      <c r="M524">
        <v>55.19293439758183</v>
      </c>
      <c r="N524">
        <v>1.2200660882844692E-4</v>
      </c>
      <c r="O524">
        <v>93.23607427055704</v>
      </c>
      <c r="P524">
        <v>-20.556161395856051</v>
      </c>
      <c r="Q524">
        <v>2.27</v>
      </c>
      <c r="R524">
        <v>-1.27</v>
      </c>
      <c r="S524" s="2">
        <v>8.056872037914701</v>
      </c>
      <c r="T524" s="2">
        <v>4.8070412999322896</v>
      </c>
      <c r="U524" t="str">
        <f t="shared" si="288"/>
        <v>0</v>
      </c>
      <c r="V524" t="str">
        <f t="shared" si="289"/>
        <v>0</v>
      </c>
      <c r="W524" t="str">
        <f t="shared" si="290"/>
        <v>0</v>
      </c>
      <c r="X524" t="str">
        <f t="shared" si="291"/>
        <v>0</v>
      </c>
      <c r="Y524" t="str">
        <f t="shared" si="292"/>
        <v>0</v>
      </c>
      <c r="Z524" t="str">
        <f t="shared" si="293"/>
        <v>0</v>
      </c>
      <c r="AA524" t="str">
        <f t="shared" si="294"/>
        <v>0</v>
      </c>
      <c r="AB524" t="str">
        <f t="shared" si="295"/>
        <v>0</v>
      </c>
      <c r="AC524" t="str">
        <f t="shared" si="296"/>
        <v>0</v>
      </c>
      <c r="AD524" t="str">
        <f t="shared" si="297"/>
        <v>0</v>
      </c>
      <c r="AE524" t="str">
        <f t="shared" si="298"/>
        <v>0</v>
      </c>
      <c r="AF524" t="str">
        <f t="shared" si="299"/>
        <v>0</v>
      </c>
      <c r="AG524" t="str">
        <f t="shared" si="300"/>
        <v>0</v>
      </c>
      <c r="AH524" t="str">
        <f t="shared" si="301"/>
        <v>0</v>
      </c>
      <c r="AI524" t="str">
        <f t="shared" si="302"/>
        <v>1</v>
      </c>
      <c r="AJ524" t="str">
        <f t="shared" si="303"/>
        <v>1</v>
      </c>
      <c r="AK524" t="str">
        <f t="shared" si="304"/>
        <v>1</v>
      </c>
      <c r="AL524" t="str">
        <f t="shared" si="305"/>
        <v>1</v>
      </c>
      <c r="AM524" t="str">
        <f t="shared" si="306"/>
        <v>1</v>
      </c>
      <c r="AN524" t="str">
        <f t="shared" si="307"/>
        <v>1</v>
      </c>
      <c r="AO524" t="str">
        <f t="shared" si="308"/>
        <v>1</v>
      </c>
      <c r="AP524" t="str">
        <f t="shared" si="309"/>
        <v>1</v>
      </c>
      <c r="AQ524" t="str">
        <f t="shared" si="310"/>
        <v>1</v>
      </c>
      <c r="AR524" t="str">
        <f t="shared" si="311"/>
        <v>1</v>
      </c>
      <c r="AS524" t="str">
        <f t="shared" si="312"/>
        <v>0</v>
      </c>
      <c r="AT524" t="str">
        <f t="shared" si="313"/>
        <v>0</v>
      </c>
      <c r="AU524" t="str">
        <f t="shared" si="314"/>
        <v>0</v>
      </c>
      <c r="AV524" t="str">
        <f t="shared" si="315"/>
        <v>0</v>
      </c>
      <c r="AW524" t="str">
        <f t="shared" si="316"/>
        <v>0</v>
      </c>
      <c r="AX524" t="str">
        <f t="shared" si="317"/>
        <v>0</v>
      </c>
      <c r="AY524" t="str">
        <f t="shared" si="318"/>
        <v>0</v>
      </c>
      <c r="AZ524" t="str">
        <f t="shared" si="319"/>
        <v>0</v>
      </c>
      <c r="BA524" t="str">
        <f t="shared" si="320"/>
        <v>0</v>
      </c>
      <c r="BB524" t="str">
        <f t="shared" si="321"/>
        <v>0</v>
      </c>
      <c r="BC524" t="str">
        <f t="shared" si="322"/>
        <v>0</v>
      </c>
      <c r="BD524" t="str">
        <f t="shared" si="323"/>
        <v>0</v>
      </c>
    </row>
    <row r="525" spans="1:56" x14ac:dyDescent="0.2">
      <c r="A525" s="1">
        <v>44150</v>
      </c>
      <c r="B525" t="s">
        <v>88</v>
      </c>
      <c r="C525" s="5">
        <v>92.66</v>
      </c>
      <c r="D525">
        <v>0.68459999999999999</v>
      </c>
      <c r="E525">
        <v>58</v>
      </c>
      <c r="F525">
        <v>1</v>
      </c>
      <c r="G525">
        <v>39.200000000000003</v>
      </c>
      <c r="H525">
        <v>0.46600000000000108</v>
      </c>
      <c r="I525">
        <v>1.8749999999999916</v>
      </c>
      <c r="J525">
        <v>-1253286.5907099035</v>
      </c>
      <c r="K525">
        <v>5515629.5647093197</v>
      </c>
      <c r="L525">
        <v>-181127.66579024249</v>
      </c>
      <c r="M525">
        <v>257.93019996237234</v>
      </c>
      <c r="N525">
        <v>8.7890298944633476E-6</v>
      </c>
      <c r="O525">
        <v>153.55555555555554</v>
      </c>
      <c r="P525">
        <v>-54.662251655629134</v>
      </c>
      <c r="Q525">
        <v>2.27</v>
      </c>
      <c r="R525">
        <v>-1.27</v>
      </c>
      <c r="S525" s="2">
        <v>11.35173726796762</v>
      </c>
      <c r="T525" s="2">
        <v>10.637791527843889</v>
      </c>
      <c r="U525" t="str">
        <f t="shared" si="288"/>
        <v>0</v>
      </c>
      <c r="V525" t="str">
        <f t="shared" si="289"/>
        <v>0</v>
      </c>
      <c r="W525" t="str">
        <f t="shared" si="290"/>
        <v>0</v>
      </c>
      <c r="X525" t="str">
        <f t="shared" si="291"/>
        <v>0</v>
      </c>
      <c r="Y525" t="str">
        <f t="shared" si="292"/>
        <v>0</v>
      </c>
      <c r="Z525" t="str">
        <f t="shared" si="293"/>
        <v>0</v>
      </c>
      <c r="AA525" t="str">
        <f t="shared" si="294"/>
        <v>0</v>
      </c>
      <c r="AB525" t="str">
        <f t="shared" si="295"/>
        <v>0</v>
      </c>
      <c r="AC525" t="str">
        <f t="shared" si="296"/>
        <v>0</v>
      </c>
      <c r="AD525" t="str">
        <f t="shared" si="297"/>
        <v>0</v>
      </c>
      <c r="AE525" t="str">
        <f t="shared" si="298"/>
        <v>0</v>
      </c>
      <c r="AF525" t="str">
        <f t="shared" si="299"/>
        <v>1</v>
      </c>
      <c r="AG525" t="str">
        <f t="shared" si="300"/>
        <v>1</v>
      </c>
      <c r="AH525" t="str">
        <f t="shared" si="301"/>
        <v>1</v>
      </c>
      <c r="AI525" t="str">
        <f t="shared" si="302"/>
        <v>1</v>
      </c>
      <c r="AJ525" t="str">
        <f t="shared" si="303"/>
        <v>1</v>
      </c>
      <c r="AK525" t="str">
        <f t="shared" si="304"/>
        <v>1</v>
      </c>
      <c r="AL525" t="str">
        <f t="shared" si="305"/>
        <v>1</v>
      </c>
      <c r="AM525" t="str">
        <f t="shared" si="306"/>
        <v>1</v>
      </c>
      <c r="AN525" t="str">
        <f t="shared" si="307"/>
        <v>1</v>
      </c>
      <c r="AO525" t="str">
        <f t="shared" si="308"/>
        <v>1</v>
      </c>
      <c r="AP525" t="str">
        <f t="shared" si="309"/>
        <v>1</v>
      </c>
      <c r="AQ525" t="str">
        <f t="shared" si="310"/>
        <v>1</v>
      </c>
      <c r="AR525" t="str">
        <f t="shared" si="311"/>
        <v>1</v>
      </c>
      <c r="AS525" t="str">
        <f t="shared" si="312"/>
        <v>1</v>
      </c>
      <c r="AT525" t="str">
        <f t="shared" si="313"/>
        <v>0</v>
      </c>
      <c r="AU525" t="str">
        <f t="shared" si="314"/>
        <v>0</v>
      </c>
      <c r="AV525" t="str">
        <f t="shared" si="315"/>
        <v>0</v>
      </c>
      <c r="AW525" t="str">
        <f t="shared" si="316"/>
        <v>0</v>
      </c>
      <c r="AX525" t="str">
        <f t="shared" si="317"/>
        <v>0</v>
      </c>
      <c r="AY525" t="str">
        <f t="shared" si="318"/>
        <v>0</v>
      </c>
      <c r="AZ525" t="str">
        <f t="shared" si="319"/>
        <v>0</v>
      </c>
      <c r="BA525" t="str">
        <f t="shared" si="320"/>
        <v>0</v>
      </c>
      <c r="BB525" t="str">
        <f t="shared" si="321"/>
        <v>0</v>
      </c>
      <c r="BC525" t="str">
        <f t="shared" si="322"/>
        <v>0</v>
      </c>
      <c r="BD525" t="str">
        <f t="shared" si="323"/>
        <v>0</v>
      </c>
    </row>
    <row r="526" spans="1:56" x14ac:dyDescent="0.2">
      <c r="A526" s="1">
        <v>44150</v>
      </c>
      <c r="B526" t="s">
        <v>242</v>
      </c>
      <c r="C526" s="5">
        <v>85.65</v>
      </c>
      <c r="D526">
        <v>17.899999999999999</v>
      </c>
      <c r="E526">
        <v>59</v>
      </c>
      <c r="F526">
        <v>1</v>
      </c>
      <c r="G526">
        <v>30.74</v>
      </c>
      <c r="H526">
        <v>0.76599999999999824</v>
      </c>
      <c r="I526">
        <v>-0.66592674805771912</v>
      </c>
      <c r="J526">
        <v>111731.843575419</v>
      </c>
      <c r="K526">
        <v>1564245.8100558661</v>
      </c>
      <c r="L526">
        <v>0</v>
      </c>
      <c r="M526">
        <v>81.02238267861199</v>
      </c>
      <c r="N526">
        <v>2.6104448271132717E-5</v>
      </c>
      <c r="O526">
        <v>88.421052631578931</v>
      </c>
      <c r="P526">
        <v>-43.710691823899381</v>
      </c>
      <c r="Q526">
        <v>2.27</v>
      </c>
      <c r="R526">
        <v>-1.27</v>
      </c>
      <c r="S526" s="2">
        <v>57.226045526733706</v>
      </c>
      <c r="T526" s="2">
        <v>1.270513499205939</v>
      </c>
      <c r="U526" t="str">
        <f t="shared" si="288"/>
        <v>0</v>
      </c>
      <c r="V526" t="str">
        <f t="shared" si="289"/>
        <v>0</v>
      </c>
      <c r="W526" t="str">
        <f t="shared" si="290"/>
        <v>0</v>
      </c>
      <c r="X526" t="str">
        <f t="shared" si="291"/>
        <v>0</v>
      </c>
      <c r="Y526" t="str">
        <f t="shared" si="292"/>
        <v>0</v>
      </c>
      <c r="Z526" t="str">
        <f t="shared" si="293"/>
        <v>0</v>
      </c>
      <c r="AA526" t="str">
        <f t="shared" si="294"/>
        <v>0</v>
      </c>
      <c r="AB526" t="str">
        <f t="shared" si="295"/>
        <v>0</v>
      </c>
      <c r="AC526" t="str">
        <f t="shared" si="296"/>
        <v>0</v>
      </c>
      <c r="AD526" t="str">
        <f t="shared" si="297"/>
        <v>0</v>
      </c>
      <c r="AE526" t="str">
        <f t="shared" si="298"/>
        <v>0</v>
      </c>
      <c r="AF526" t="str">
        <f t="shared" si="299"/>
        <v>0</v>
      </c>
      <c r="AG526" t="str">
        <f t="shared" si="300"/>
        <v>0</v>
      </c>
      <c r="AH526" t="str">
        <f t="shared" si="301"/>
        <v>0</v>
      </c>
      <c r="AI526" t="str">
        <f t="shared" si="302"/>
        <v>0</v>
      </c>
      <c r="AJ526" t="str">
        <f t="shared" si="303"/>
        <v>0</v>
      </c>
      <c r="AK526" t="str">
        <f t="shared" si="304"/>
        <v>0</v>
      </c>
      <c r="AL526" t="str">
        <f t="shared" si="305"/>
        <v>1</v>
      </c>
      <c r="AM526" t="str">
        <f t="shared" si="306"/>
        <v>1</v>
      </c>
      <c r="AN526" t="str">
        <f t="shared" si="307"/>
        <v>1</v>
      </c>
      <c r="AO526" t="str">
        <f t="shared" si="308"/>
        <v>1</v>
      </c>
      <c r="AP526" t="str">
        <f t="shared" si="309"/>
        <v>1</v>
      </c>
      <c r="AQ526" t="str">
        <f t="shared" si="310"/>
        <v>1</v>
      </c>
      <c r="AR526" t="str">
        <f t="shared" si="311"/>
        <v>1</v>
      </c>
      <c r="AS526" t="str">
        <f t="shared" si="312"/>
        <v>1</v>
      </c>
      <c r="AT526" t="str">
        <f t="shared" si="313"/>
        <v>1</v>
      </c>
      <c r="AU526" t="str">
        <f t="shared" si="314"/>
        <v>1</v>
      </c>
      <c r="AV526" t="str">
        <f t="shared" si="315"/>
        <v>1</v>
      </c>
      <c r="AW526" t="str">
        <f t="shared" si="316"/>
        <v>1</v>
      </c>
      <c r="AX526" t="str">
        <f t="shared" si="317"/>
        <v>1</v>
      </c>
      <c r="AY526" t="str">
        <f t="shared" si="318"/>
        <v>1</v>
      </c>
      <c r="AZ526" t="str">
        <f t="shared" si="319"/>
        <v>1</v>
      </c>
      <c r="BA526" t="str">
        <f t="shared" si="320"/>
        <v>1</v>
      </c>
      <c r="BB526" t="str">
        <f t="shared" si="321"/>
        <v>1</v>
      </c>
      <c r="BC526" t="str">
        <f t="shared" si="322"/>
        <v>1</v>
      </c>
      <c r="BD526" t="str">
        <f t="shared" si="323"/>
        <v>1</v>
      </c>
    </row>
    <row r="527" spans="1:56" x14ac:dyDescent="0.2">
      <c r="A527" s="1">
        <v>44150</v>
      </c>
      <c r="B527" t="s">
        <v>317</v>
      </c>
      <c r="C527" s="5">
        <v>662.68</v>
      </c>
      <c r="D527">
        <v>20.87</v>
      </c>
      <c r="E527">
        <v>60</v>
      </c>
      <c r="F527">
        <v>1</v>
      </c>
      <c r="G527">
        <v>5.18</v>
      </c>
      <c r="H527">
        <v>-2.0820000000000012</v>
      </c>
      <c r="I527">
        <v>-4.7892720306503885E-2</v>
      </c>
      <c r="J527">
        <v>-484044.08241494966</v>
      </c>
      <c r="K527">
        <v>1548634.4034499282</v>
      </c>
      <c r="L527">
        <v>-234930.52228078581</v>
      </c>
      <c r="M527">
        <v>94.824668475570732</v>
      </c>
      <c r="N527">
        <v>1.3931545212035184E-4</v>
      </c>
      <c r="O527">
        <v>157.33662145499386</v>
      </c>
      <c r="P527">
        <v>-6.4964157706093149</v>
      </c>
      <c r="Q527">
        <v>2.27</v>
      </c>
      <c r="R527">
        <v>-1.27</v>
      </c>
      <c r="S527" s="2">
        <v>1.2212306247064419</v>
      </c>
      <c r="T527" s="2">
        <v>4.2743071864725231</v>
      </c>
      <c r="U527" t="str">
        <f t="shared" si="288"/>
        <v>0</v>
      </c>
      <c r="V527" t="str">
        <f t="shared" si="289"/>
        <v>0</v>
      </c>
      <c r="W527" t="str">
        <f t="shared" si="290"/>
        <v>0</v>
      </c>
      <c r="X527" t="str">
        <f t="shared" si="291"/>
        <v>0</v>
      </c>
      <c r="Y527" t="str">
        <f t="shared" si="292"/>
        <v>0</v>
      </c>
      <c r="Z527" t="str">
        <f t="shared" si="293"/>
        <v>0</v>
      </c>
      <c r="AA527" t="str">
        <f t="shared" si="294"/>
        <v>0</v>
      </c>
      <c r="AB527" t="str">
        <f t="shared" si="295"/>
        <v>0</v>
      </c>
      <c r="AC527" t="str">
        <f t="shared" si="296"/>
        <v>0</v>
      </c>
      <c r="AD527" t="str">
        <f t="shared" si="297"/>
        <v>0</v>
      </c>
      <c r="AE527" t="str">
        <f t="shared" si="298"/>
        <v>0</v>
      </c>
      <c r="AF527" t="str">
        <f t="shared" si="299"/>
        <v>0</v>
      </c>
      <c r="AG527" t="str">
        <f t="shared" si="300"/>
        <v>0</v>
      </c>
      <c r="AH527" t="str">
        <f t="shared" si="301"/>
        <v>0</v>
      </c>
      <c r="AI527" t="str">
        <f t="shared" si="302"/>
        <v>1</v>
      </c>
      <c r="AJ527" t="str">
        <f t="shared" si="303"/>
        <v>1</v>
      </c>
      <c r="AK527" t="str">
        <f t="shared" si="304"/>
        <v>1</v>
      </c>
      <c r="AL527" t="str">
        <f t="shared" si="305"/>
        <v>1</v>
      </c>
      <c r="AM527" t="str">
        <f t="shared" si="306"/>
        <v>1</v>
      </c>
      <c r="AN527" t="str">
        <f t="shared" si="307"/>
        <v>0</v>
      </c>
      <c r="AO527" t="str">
        <f t="shared" si="308"/>
        <v>0</v>
      </c>
      <c r="AP527" t="str">
        <f t="shared" si="309"/>
        <v>0</v>
      </c>
      <c r="AQ527" t="str">
        <f t="shared" si="310"/>
        <v>0</v>
      </c>
      <c r="AR527" t="str">
        <f t="shared" si="311"/>
        <v>0</v>
      </c>
      <c r="AS527" t="str">
        <f t="shared" si="312"/>
        <v>0</v>
      </c>
      <c r="AT527" t="str">
        <f t="shared" si="313"/>
        <v>0</v>
      </c>
      <c r="AU527" t="str">
        <f t="shared" si="314"/>
        <v>0</v>
      </c>
      <c r="AV527" t="str">
        <f t="shared" si="315"/>
        <v>0</v>
      </c>
      <c r="AW527" t="str">
        <f t="shared" si="316"/>
        <v>0</v>
      </c>
      <c r="AX527" t="str">
        <f t="shared" si="317"/>
        <v>0</v>
      </c>
      <c r="AY527" t="str">
        <f t="shared" si="318"/>
        <v>0</v>
      </c>
      <c r="AZ527" t="str">
        <f t="shared" si="319"/>
        <v>0</v>
      </c>
      <c r="BA527" t="str">
        <f t="shared" si="320"/>
        <v>0</v>
      </c>
      <c r="BB527" t="str">
        <f t="shared" si="321"/>
        <v>0</v>
      </c>
      <c r="BC527" t="str">
        <f t="shared" si="322"/>
        <v>0</v>
      </c>
      <c r="BD527" t="str">
        <f t="shared" si="323"/>
        <v>0</v>
      </c>
    </row>
    <row r="528" spans="1:56" x14ac:dyDescent="0.2">
      <c r="A528" s="1">
        <v>44150</v>
      </c>
      <c r="B528" t="s">
        <v>318</v>
      </c>
      <c r="C528" s="5">
        <v>120.48</v>
      </c>
      <c r="D528">
        <v>7.14</v>
      </c>
      <c r="E528">
        <v>61</v>
      </c>
      <c r="F528">
        <v>1</v>
      </c>
      <c r="G528">
        <v>22.34</v>
      </c>
      <c r="H528">
        <v>3.391999999999999</v>
      </c>
      <c r="I528">
        <v>0.14025245441794931</v>
      </c>
      <c r="J528">
        <v>139355.74229691876</v>
      </c>
      <c r="K528">
        <v>2039635.8543417368</v>
      </c>
      <c r="L528">
        <v>-137955.18207282913</v>
      </c>
      <c r="M528">
        <v>139.51225985815859</v>
      </c>
      <c r="N528">
        <v>2.4280727776926859E-5</v>
      </c>
      <c r="O528">
        <v>257</v>
      </c>
      <c r="P528">
        <v>-19.047619047619055</v>
      </c>
      <c r="Q528">
        <v>2.27</v>
      </c>
      <c r="R528">
        <v>-1.27</v>
      </c>
      <c r="S528" s="2">
        <v>15.117891816920951</v>
      </c>
      <c r="T528" s="2">
        <v>7.0735090152565849</v>
      </c>
      <c r="U528" t="str">
        <f t="shared" si="288"/>
        <v>0</v>
      </c>
      <c r="V528" t="str">
        <f t="shared" si="289"/>
        <v>0</v>
      </c>
      <c r="W528" t="str">
        <f t="shared" si="290"/>
        <v>0</v>
      </c>
      <c r="X528" t="str">
        <f t="shared" si="291"/>
        <v>0</v>
      </c>
      <c r="Y528" t="str">
        <f t="shared" si="292"/>
        <v>0</v>
      </c>
      <c r="Z528" t="str">
        <f t="shared" si="293"/>
        <v>0</v>
      </c>
      <c r="AA528" t="str">
        <f t="shared" si="294"/>
        <v>0</v>
      </c>
      <c r="AB528" t="str">
        <f t="shared" si="295"/>
        <v>0</v>
      </c>
      <c r="AC528" t="str">
        <f t="shared" si="296"/>
        <v>0</v>
      </c>
      <c r="AD528" t="str">
        <f t="shared" si="297"/>
        <v>0</v>
      </c>
      <c r="AE528" t="str">
        <f t="shared" si="298"/>
        <v>0</v>
      </c>
      <c r="AF528" t="str">
        <f t="shared" si="299"/>
        <v>0</v>
      </c>
      <c r="AG528" t="str">
        <f t="shared" si="300"/>
        <v>0</v>
      </c>
      <c r="AH528" t="str">
        <f t="shared" si="301"/>
        <v>1</v>
      </c>
      <c r="AI528" t="str">
        <f t="shared" si="302"/>
        <v>1</v>
      </c>
      <c r="AJ528" t="str">
        <f t="shared" si="303"/>
        <v>1</v>
      </c>
      <c r="AK528" t="str">
        <f t="shared" si="304"/>
        <v>1</v>
      </c>
      <c r="AL528" t="str">
        <f t="shared" si="305"/>
        <v>1</v>
      </c>
      <c r="AM528" t="str">
        <f t="shared" si="306"/>
        <v>1</v>
      </c>
      <c r="AN528" t="str">
        <f t="shared" si="307"/>
        <v>1</v>
      </c>
      <c r="AO528" t="str">
        <f t="shared" si="308"/>
        <v>1</v>
      </c>
      <c r="AP528" t="str">
        <f t="shared" si="309"/>
        <v>1</v>
      </c>
      <c r="AQ528" t="str">
        <f t="shared" si="310"/>
        <v>1</v>
      </c>
      <c r="AR528" t="str">
        <f t="shared" si="311"/>
        <v>1</v>
      </c>
      <c r="AS528" t="str">
        <f t="shared" si="312"/>
        <v>1</v>
      </c>
      <c r="AT528" t="str">
        <f t="shared" si="313"/>
        <v>1</v>
      </c>
      <c r="AU528" t="str">
        <f t="shared" si="314"/>
        <v>1</v>
      </c>
      <c r="AV528" t="str">
        <f t="shared" si="315"/>
        <v>0</v>
      </c>
      <c r="AW528" t="str">
        <f t="shared" si="316"/>
        <v>0</v>
      </c>
      <c r="AX528" t="str">
        <f t="shared" si="317"/>
        <v>0</v>
      </c>
      <c r="AY528" t="str">
        <f t="shared" si="318"/>
        <v>0</v>
      </c>
      <c r="AZ528" t="str">
        <f t="shared" si="319"/>
        <v>0</v>
      </c>
      <c r="BA528" t="str">
        <f t="shared" si="320"/>
        <v>0</v>
      </c>
      <c r="BB528" t="str">
        <f t="shared" si="321"/>
        <v>0</v>
      </c>
      <c r="BC528" t="str">
        <f t="shared" si="322"/>
        <v>0</v>
      </c>
      <c r="BD528" t="str">
        <f t="shared" si="323"/>
        <v>0</v>
      </c>
    </row>
    <row r="529" spans="1:56" x14ac:dyDescent="0.2">
      <c r="A529" s="1">
        <v>44150</v>
      </c>
      <c r="B529" t="s">
        <v>319</v>
      </c>
      <c r="C529" s="5">
        <v>381.57</v>
      </c>
      <c r="D529">
        <v>13.15</v>
      </c>
      <c r="E529">
        <v>62</v>
      </c>
      <c r="F529">
        <v>1</v>
      </c>
      <c r="G529">
        <v>10.68</v>
      </c>
      <c r="H529">
        <v>-2.5599999999999992</v>
      </c>
      <c r="I529">
        <v>0.53516819571865659</v>
      </c>
      <c r="J529">
        <v>-16501.901140684411</v>
      </c>
      <c r="K529">
        <v>776806.08365019015</v>
      </c>
      <c r="L529">
        <v>378098.85931558936</v>
      </c>
      <c r="M529">
        <v>68.210063659069021</v>
      </c>
      <c r="N529">
        <v>1.2607503442059573E-4</v>
      </c>
      <c r="O529">
        <v>106.43642072213501</v>
      </c>
      <c r="P529">
        <v>-33.078880407124679</v>
      </c>
      <c r="Q529">
        <v>2.27</v>
      </c>
      <c r="R529">
        <v>-1.27</v>
      </c>
      <c r="S529" s="2">
        <v>9.5799557848194468</v>
      </c>
      <c r="T529" s="2">
        <v>1.4738393515106929</v>
      </c>
      <c r="U529" t="str">
        <f t="shared" si="288"/>
        <v>0</v>
      </c>
      <c r="V529" t="str">
        <f t="shared" si="289"/>
        <v>0</v>
      </c>
      <c r="W529" t="str">
        <f t="shared" si="290"/>
        <v>0</v>
      </c>
      <c r="X529" t="str">
        <f t="shared" si="291"/>
        <v>0</v>
      </c>
      <c r="Y529" t="str">
        <f t="shared" si="292"/>
        <v>0</v>
      </c>
      <c r="Z529" t="str">
        <f t="shared" si="293"/>
        <v>0</v>
      </c>
      <c r="AA529" t="str">
        <f t="shared" si="294"/>
        <v>0</v>
      </c>
      <c r="AB529" t="str">
        <f t="shared" si="295"/>
        <v>0</v>
      </c>
      <c r="AC529" t="str">
        <f t="shared" si="296"/>
        <v>0</v>
      </c>
      <c r="AD529" t="str">
        <f t="shared" si="297"/>
        <v>0</v>
      </c>
      <c r="AE529" t="str">
        <f t="shared" si="298"/>
        <v>0</v>
      </c>
      <c r="AF529" t="str">
        <f t="shared" si="299"/>
        <v>0</v>
      </c>
      <c r="AG529" t="str">
        <f t="shared" si="300"/>
        <v>0</v>
      </c>
      <c r="AH529" t="str">
        <f t="shared" si="301"/>
        <v>0</v>
      </c>
      <c r="AI529" t="str">
        <f t="shared" si="302"/>
        <v>0</v>
      </c>
      <c r="AJ529" t="str">
        <f t="shared" si="303"/>
        <v>0</v>
      </c>
      <c r="AK529" t="str">
        <f t="shared" si="304"/>
        <v>0</v>
      </c>
      <c r="AL529" t="str">
        <f t="shared" si="305"/>
        <v>1</v>
      </c>
      <c r="AM529" t="str">
        <f t="shared" si="306"/>
        <v>1</v>
      </c>
      <c r="AN529" t="str">
        <f t="shared" si="307"/>
        <v>1</v>
      </c>
      <c r="AO529" t="str">
        <f t="shared" si="308"/>
        <v>1</v>
      </c>
      <c r="AP529" t="str">
        <f t="shared" si="309"/>
        <v>1</v>
      </c>
      <c r="AQ529" t="str">
        <f t="shared" si="310"/>
        <v>1</v>
      </c>
      <c r="AR529" t="str">
        <f t="shared" si="311"/>
        <v>1</v>
      </c>
      <c r="AS529" t="str">
        <f t="shared" si="312"/>
        <v>0</v>
      </c>
      <c r="AT529" t="str">
        <f t="shared" si="313"/>
        <v>0</v>
      </c>
      <c r="AU529" t="str">
        <f t="shared" si="314"/>
        <v>0</v>
      </c>
      <c r="AV529" t="str">
        <f t="shared" si="315"/>
        <v>0</v>
      </c>
      <c r="AW529" t="str">
        <f t="shared" si="316"/>
        <v>0</v>
      </c>
      <c r="AX529" t="str">
        <f t="shared" si="317"/>
        <v>0</v>
      </c>
      <c r="AY529" t="str">
        <f t="shared" si="318"/>
        <v>0</v>
      </c>
      <c r="AZ529" t="str">
        <f t="shared" si="319"/>
        <v>0</v>
      </c>
      <c r="BA529" t="str">
        <f t="shared" si="320"/>
        <v>0</v>
      </c>
      <c r="BB529" t="str">
        <f t="shared" si="321"/>
        <v>0</v>
      </c>
      <c r="BC529" t="str">
        <f t="shared" si="322"/>
        <v>0</v>
      </c>
      <c r="BD529" t="str">
        <f t="shared" si="323"/>
        <v>0</v>
      </c>
    </row>
    <row r="530" spans="1:56" x14ac:dyDescent="0.2">
      <c r="A530" s="1">
        <v>44150</v>
      </c>
      <c r="B530" t="s">
        <v>320</v>
      </c>
      <c r="C530" s="5">
        <v>392.35</v>
      </c>
      <c r="D530">
        <v>8.5</v>
      </c>
      <c r="E530">
        <v>63</v>
      </c>
      <c r="F530">
        <v>1</v>
      </c>
      <c r="G530">
        <v>22.52</v>
      </c>
      <c r="H530">
        <v>0.71600000000000108</v>
      </c>
      <c r="I530">
        <v>-0.11750881316098458</v>
      </c>
      <c r="J530">
        <v>-190470.58823529413</v>
      </c>
      <c r="K530">
        <v>1702705.8823529412</v>
      </c>
      <c r="L530">
        <v>29058.823529411766</v>
      </c>
      <c r="M530">
        <v>52.775217134618615</v>
      </c>
      <c r="N530">
        <v>7.6812689413220369E-5</v>
      </c>
      <c r="O530">
        <v>223.19391634980991</v>
      </c>
      <c r="P530">
        <v>-6.2844542447629577</v>
      </c>
      <c r="Q530">
        <v>2.27</v>
      </c>
      <c r="R530">
        <v>-1.27</v>
      </c>
      <c r="S530" s="2">
        <v>9.9537037037036971</v>
      </c>
      <c r="T530" s="2">
        <v>0.34722222222223542</v>
      </c>
      <c r="U530" t="str">
        <f t="shared" si="288"/>
        <v>0</v>
      </c>
      <c r="V530" t="str">
        <f t="shared" si="289"/>
        <v>0</v>
      </c>
      <c r="W530" t="str">
        <f t="shared" si="290"/>
        <v>0</v>
      </c>
      <c r="X530" t="str">
        <f t="shared" si="291"/>
        <v>0</v>
      </c>
      <c r="Y530" t="str">
        <f t="shared" si="292"/>
        <v>0</v>
      </c>
      <c r="Z530" t="str">
        <f t="shared" si="293"/>
        <v>0</v>
      </c>
      <c r="AA530" t="str">
        <f t="shared" si="294"/>
        <v>0</v>
      </c>
      <c r="AB530" t="str">
        <f t="shared" si="295"/>
        <v>0</v>
      </c>
      <c r="AC530" t="str">
        <f t="shared" si="296"/>
        <v>0</v>
      </c>
      <c r="AD530" t="str">
        <f t="shared" si="297"/>
        <v>0</v>
      </c>
      <c r="AE530" t="str">
        <f t="shared" si="298"/>
        <v>0</v>
      </c>
      <c r="AF530" t="str">
        <f t="shared" si="299"/>
        <v>0</v>
      </c>
      <c r="AG530" t="str">
        <f t="shared" si="300"/>
        <v>0</v>
      </c>
      <c r="AH530" t="str">
        <f t="shared" si="301"/>
        <v>0</v>
      </c>
      <c r="AI530" t="str">
        <f t="shared" si="302"/>
        <v>0</v>
      </c>
      <c r="AJ530" t="str">
        <f t="shared" si="303"/>
        <v>0</v>
      </c>
      <c r="AK530" t="str">
        <f t="shared" si="304"/>
        <v>0</v>
      </c>
      <c r="AL530" t="str">
        <f t="shared" si="305"/>
        <v>0</v>
      </c>
      <c r="AM530" t="str">
        <f t="shared" si="306"/>
        <v>1</v>
      </c>
      <c r="AN530" t="str">
        <f t="shared" si="307"/>
        <v>1</v>
      </c>
      <c r="AO530" t="str">
        <f t="shared" si="308"/>
        <v>1</v>
      </c>
      <c r="AP530" t="str">
        <f t="shared" si="309"/>
        <v>1</v>
      </c>
      <c r="AQ530" t="str">
        <f t="shared" si="310"/>
        <v>1</v>
      </c>
      <c r="AR530" t="str">
        <f t="shared" si="311"/>
        <v>1</v>
      </c>
      <c r="AS530" t="str">
        <f t="shared" si="312"/>
        <v>0</v>
      </c>
      <c r="AT530" t="str">
        <f t="shared" si="313"/>
        <v>0</v>
      </c>
      <c r="AU530" t="str">
        <f t="shared" si="314"/>
        <v>0</v>
      </c>
      <c r="AV530" t="str">
        <f t="shared" si="315"/>
        <v>0</v>
      </c>
      <c r="AW530" t="str">
        <f t="shared" si="316"/>
        <v>0</v>
      </c>
      <c r="AX530" t="str">
        <f t="shared" si="317"/>
        <v>0</v>
      </c>
      <c r="AY530" t="str">
        <f t="shared" si="318"/>
        <v>0</v>
      </c>
      <c r="AZ530" t="str">
        <f t="shared" si="319"/>
        <v>0</v>
      </c>
      <c r="BA530" t="str">
        <f t="shared" si="320"/>
        <v>0</v>
      </c>
      <c r="BB530" t="str">
        <f t="shared" si="321"/>
        <v>0</v>
      </c>
      <c r="BC530" t="str">
        <f t="shared" si="322"/>
        <v>0</v>
      </c>
      <c r="BD530" t="str">
        <f t="shared" si="323"/>
        <v>0</v>
      </c>
    </row>
    <row r="531" spans="1:56" x14ac:dyDescent="0.2">
      <c r="A531" s="1">
        <v>44150</v>
      </c>
      <c r="B531" t="s">
        <v>321</v>
      </c>
      <c r="C531" s="5">
        <v>3.01</v>
      </c>
      <c r="D531">
        <v>2.95</v>
      </c>
      <c r="E531">
        <v>65</v>
      </c>
      <c r="F531">
        <v>1</v>
      </c>
      <c r="G531">
        <v>22.48</v>
      </c>
      <c r="H531">
        <v>1.891999999999999</v>
      </c>
      <c r="I531">
        <v>-2.058432934926953</v>
      </c>
      <c r="J531">
        <v>141016.94915254237</v>
      </c>
      <c r="K531">
        <v>2104406.779661017</v>
      </c>
      <c r="L531">
        <v>7796.6101694915251</v>
      </c>
      <c r="M531">
        <v>54.98874728087155</v>
      </c>
      <c r="N531">
        <v>7.6270016128194431E-7</v>
      </c>
      <c r="O531">
        <v>227.74136207088102</v>
      </c>
      <c r="P531">
        <v>-68.716861081654287</v>
      </c>
      <c r="Q531">
        <v>2.27</v>
      </c>
      <c r="R531">
        <v>-1.27</v>
      </c>
      <c r="S531" s="2">
        <v>48.344370860927157</v>
      </c>
      <c r="T531" s="2">
        <v>0</v>
      </c>
      <c r="U531" t="str">
        <f t="shared" si="288"/>
        <v>0</v>
      </c>
      <c r="V531" t="str">
        <f t="shared" si="289"/>
        <v>0</v>
      </c>
      <c r="W531" t="str">
        <f t="shared" si="290"/>
        <v>0</v>
      </c>
      <c r="X531" t="str">
        <f t="shared" si="291"/>
        <v>0</v>
      </c>
      <c r="Y531" t="str">
        <f t="shared" si="292"/>
        <v>0</v>
      </c>
      <c r="Z531" t="str">
        <f t="shared" si="293"/>
        <v>0</v>
      </c>
      <c r="AA531" t="str">
        <f t="shared" si="294"/>
        <v>0</v>
      </c>
      <c r="AB531" t="str">
        <f t="shared" si="295"/>
        <v>0</v>
      </c>
      <c r="AC531" t="str">
        <f t="shared" si="296"/>
        <v>0</v>
      </c>
      <c r="AD531" t="str">
        <f t="shared" si="297"/>
        <v>0</v>
      </c>
      <c r="AE531" t="str">
        <f t="shared" si="298"/>
        <v>0</v>
      </c>
      <c r="AF531" t="str">
        <f t="shared" si="299"/>
        <v>0</v>
      </c>
      <c r="AG531" t="str">
        <f t="shared" si="300"/>
        <v>0</v>
      </c>
      <c r="AH531" t="str">
        <f t="shared" si="301"/>
        <v>0</v>
      </c>
      <c r="AI531" t="str">
        <f t="shared" si="302"/>
        <v>0</v>
      </c>
      <c r="AJ531" t="str">
        <f t="shared" si="303"/>
        <v>0</v>
      </c>
      <c r="AK531" t="str">
        <f t="shared" si="304"/>
        <v>0</v>
      </c>
      <c r="AL531" t="str">
        <f t="shared" si="305"/>
        <v>0</v>
      </c>
      <c r="AM531" t="str">
        <f t="shared" si="306"/>
        <v>1</v>
      </c>
      <c r="AN531" t="str">
        <f t="shared" si="307"/>
        <v>1</v>
      </c>
      <c r="AO531" t="str">
        <f t="shared" si="308"/>
        <v>1</v>
      </c>
      <c r="AP531" t="str">
        <f t="shared" si="309"/>
        <v>1</v>
      </c>
      <c r="AQ531" t="str">
        <f t="shared" si="310"/>
        <v>1</v>
      </c>
      <c r="AR531" t="str">
        <f t="shared" si="311"/>
        <v>1</v>
      </c>
      <c r="AS531" t="str">
        <f t="shared" si="312"/>
        <v>1</v>
      </c>
      <c r="AT531" t="str">
        <f t="shared" si="313"/>
        <v>1</v>
      </c>
      <c r="AU531" t="str">
        <f t="shared" si="314"/>
        <v>1</v>
      </c>
      <c r="AV531" t="str">
        <f t="shared" si="315"/>
        <v>1</v>
      </c>
      <c r="AW531" t="str">
        <f t="shared" si="316"/>
        <v>1</v>
      </c>
      <c r="AX531" t="str">
        <f t="shared" si="317"/>
        <v>1</v>
      </c>
      <c r="AY531" t="str">
        <f t="shared" si="318"/>
        <v>1</v>
      </c>
      <c r="AZ531" t="str">
        <f t="shared" si="319"/>
        <v>1</v>
      </c>
      <c r="BA531" t="str">
        <f t="shared" si="320"/>
        <v>1</v>
      </c>
      <c r="BB531" t="str">
        <f t="shared" si="321"/>
        <v>1</v>
      </c>
      <c r="BC531" t="str">
        <f t="shared" si="322"/>
        <v>1</v>
      </c>
      <c r="BD531" t="str">
        <f t="shared" si="323"/>
        <v>1</v>
      </c>
    </row>
    <row r="532" spans="1:56" x14ac:dyDescent="0.2">
      <c r="A532" s="1">
        <v>44150</v>
      </c>
      <c r="B532" t="s">
        <v>322</v>
      </c>
      <c r="C532" s="5">
        <v>10.34</v>
      </c>
      <c r="D532">
        <v>0.56399999999999995</v>
      </c>
      <c r="E532">
        <v>67</v>
      </c>
      <c r="F532">
        <v>1</v>
      </c>
      <c r="G532">
        <v>37.68</v>
      </c>
      <c r="H532">
        <v>5.9619999999999997</v>
      </c>
      <c r="I532">
        <v>-2.5906735751295362</v>
      </c>
      <c r="J532">
        <v>-164893.61702127662</v>
      </c>
      <c r="K532">
        <v>168439.71631205676</v>
      </c>
      <c r="L532">
        <v>0</v>
      </c>
      <c r="M532">
        <v>196.37848658748166</v>
      </c>
      <c r="N532">
        <v>2.8108061087461196E-5</v>
      </c>
      <c r="O532">
        <v>7.839388145315473</v>
      </c>
      <c r="P532">
        <v>-84.756756756756758</v>
      </c>
      <c r="Q532">
        <v>2.27</v>
      </c>
      <c r="R532">
        <v>-1.27</v>
      </c>
      <c r="S532" s="2">
        <v>21.204516938519461</v>
      </c>
      <c r="T532" s="2">
        <v>1.416024377128501</v>
      </c>
      <c r="U532" t="str">
        <f t="shared" si="288"/>
        <v>0</v>
      </c>
      <c r="V532" t="str">
        <f t="shared" si="289"/>
        <v>0</v>
      </c>
      <c r="W532" t="str">
        <f t="shared" si="290"/>
        <v>0</v>
      </c>
      <c r="X532" t="str">
        <f t="shared" si="291"/>
        <v>0</v>
      </c>
      <c r="Y532" t="str">
        <f t="shared" si="292"/>
        <v>0</v>
      </c>
      <c r="Z532" t="str">
        <f t="shared" si="293"/>
        <v>0</v>
      </c>
      <c r="AA532" t="str">
        <f t="shared" si="294"/>
        <v>0</v>
      </c>
      <c r="AB532" t="str">
        <f t="shared" si="295"/>
        <v>0</v>
      </c>
      <c r="AC532" t="str">
        <f t="shared" si="296"/>
        <v>0</v>
      </c>
      <c r="AD532" t="str">
        <f t="shared" si="297"/>
        <v>0</v>
      </c>
      <c r="AE532" t="str">
        <f t="shared" si="298"/>
        <v>0</v>
      </c>
      <c r="AF532" t="str">
        <f t="shared" si="299"/>
        <v>0</v>
      </c>
      <c r="AG532" t="str">
        <f t="shared" si="300"/>
        <v>0</v>
      </c>
      <c r="AH532" t="str">
        <f t="shared" si="301"/>
        <v>0</v>
      </c>
      <c r="AI532" t="str">
        <f t="shared" si="302"/>
        <v>0</v>
      </c>
      <c r="AJ532" t="str">
        <f t="shared" si="303"/>
        <v>0</v>
      </c>
      <c r="AK532" t="str">
        <f t="shared" si="304"/>
        <v>0</v>
      </c>
      <c r="AL532" t="str">
        <f t="shared" si="305"/>
        <v>1</v>
      </c>
      <c r="AM532" t="str">
        <f t="shared" si="306"/>
        <v>1</v>
      </c>
      <c r="AN532" t="str">
        <f t="shared" si="307"/>
        <v>1</v>
      </c>
      <c r="AO532" t="str">
        <f t="shared" si="308"/>
        <v>1</v>
      </c>
      <c r="AP532" t="str">
        <f t="shared" si="309"/>
        <v>1</v>
      </c>
      <c r="AQ532" t="str">
        <f t="shared" si="310"/>
        <v>1</v>
      </c>
      <c r="AR532" t="str">
        <f t="shared" si="311"/>
        <v>1</v>
      </c>
      <c r="AS532" t="str">
        <f t="shared" si="312"/>
        <v>1</v>
      </c>
      <c r="AT532" t="str">
        <f t="shared" si="313"/>
        <v>1</v>
      </c>
      <c r="AU532" t="str">
        <f t="shared" si="314"/>
        <v>1</v>
      </c>
      <c r="AV532" t="str">
        <f t="shared" si="315"/>
        <v>1</v>
      </c>
      <c r="AW532" t="str">
        <f t="shared" si="316"/>
        <v>1</v>
      </c>
      <c r="AX532" t="str">
        <f t="shared" si="317"/>
        <v>0</v>
      </c>
      <c r="AY532" t="str">
        <f t="shared" si="318"/>
        <v>0</v>
      </c>
      <c r="AZ532" t="str">
        <f t="shared" si="319"/>
        <v>0</v>
      </c>
      <c r="BA532" t="str">
        <f t="shared" si="320"/>
        <v>0</v>
      </c>
      <c r="BB532" t="str">
        <f t="shared" si="321"/>
        <v>0</v>
      </c>
      <c r="BC532" t="str">
        <f t="shared" si="322"/>
        <v>0</v>
      </c>
      <c r="BD532" t="str">
        <f t="shared" si="323"/>
        <v>0</v>
      </c>
    </row>
    <row r="533" spans="1:56" x14ac:dyDescent="0.2">
      <c r="A533" s="1">
        <v>44150</v>
      </c>
      <c r="B533" t="s">
        <v>168</v>
      </c>
      <c r="C533" s="5">
        <v>5.74</v>
      </c>
      <c r="D533">
        <v>1.0249999999999999</v>
      </c>
      <c r="E533">
        <v>77</v>
      </c>
      <c r="F533">
        <v>1</v>
      </c>
      <c r="G533">
        <v>31.15</v>
      </c>
      <c r="H533">
        <v>1.9319999999999991</v>
      </c>
      <c r="I533">
        <v>-0.67829457364342216</v>
      </c>
      <c r="J533">
        <v>-58536.585365853665</v>
      </c>
      <c r="K533">
        <v>91707.317073170736</v>
      </c>
      <c r="L533">
        <v>0</v>
      </c>
      <c r="M533">
        <v>35.83066873419579</v>
      </c>
      <c r="N533">
        <v>2.527064686692407E-5</v>
      </c>
      <c r="O533">
        <v>34.850677542428613</v>
      </c>
      <c r="P533">
        <v>-74.246231155778901</v>
      </c>
      <c r="Q533">
        <v>2.27</v>
      </c>
      <c r="R533">
        <v>-1.27</v>
      </c>
      <c r="S533" s="2">
        <v>23.07692307692308</v>
      </c>
      <c r="T533" s="2">
        <v>3.8461538461538489</v>
      </c>
      <c r="U533" t="str">
        <f t="shared" si="288"/>
        <v>0</v>
      </c>
      <c r="V533" t="str">
        <f t="shared" si="289"/>
        <v>0</v>
      </c>
      <c r="W533" t="str">
        <f t="shared" si="290"/>
        <v>0</v>
      </c>
      <c r="X533" t="str">
        <f t="shared" si="291"/>
        <v>0</v>
      </c>
      <c r="Y533" t="str">
        <f t="shared" si="292"/>
        <v>0</v>
      </c>
      <c r="Z533" t="str">
        <f t="shared" si="293"/>
        <v>0</v>
      </c>
      <c r="AA533" t="str">
        <f t="shared" si="294"/>
        <v>0</v>
      </c>
      <c r="AB533" t="str">
        <f t="shared" si="295"/>
        <v>0</v>
      </c>
      <c r="AC533" t="str">
        <f t="shared" si="296"/>
        <v>0</v>
      </c>
      <c r="AD533" t="str">
        <f t="shared" si="297"/>
        <v>0</v>
      </c>
      <c r="AE533" t="str">
        <f t="shared" si="298"/>
        <v>0</v>
      </c>
      <c r="AF533" t="str">
        <f t="shared" si="299"/>
        <v>0</v>
      </c>
      <c r="AG533" t="str">
        <f t="shared" si="300"/>
        <v>0</v>
      </c>
      <c r="AH533" t="str">
        <f t="shared" si="301"/>
        <v>0</v>
      </c>
      <c r="AI533" t="str">
        <f t="shared" si="302"/>
        <v>0</v>
      </c>
      <c r="AJ533" t="str">
        <f t="shared" si="303"/>
        <v>1</v>
      </c>
      <c r="AK533" t="str">
        <f t="shared" si="304"/>
        <v>1</v>
      </c>
      <c r="AL533" t="str">
        <f t="shared" si="305"/>
        <v>1</v>
      </c>
      <c r="AM533" t="str">
        <f t="shared" si="306"/>
        <v>1</v>
      </c>
      <c r="AN533" t="str">
        <f t="shared" si="307"/>
        <v>1</v>
      </c>
      <c r="AO533" t="str">
        <f t="shared" si="308"/>
        <v>1</v>
      </c>
      <c r="AP533" t="str">
        <f t="shared" si="309"/>
        <v>1</v>
      </c>
      <c r="AQ533" t="str">
        <f t="shared" si="310"/>
        <v>1</v>
      </c>
      <c r="AR533" t="str">
        <f t="shared" si="311"/>
        <v>1</v>
      </c>
      <c r="AS533" t="str">
        <f t="shared" si="312"/>
        <v>1</v>
      </c>
      <c r="AT533" t="str">
        <f t="shared" si="313"/>
        <v>1</v>
      </c>
      <c r="AU533" t="str">
        <f t="shared" si="314"/>
        <v>1</v>
      </c>
      <c r="AV533" t="str">
        <f t="shared" si="315"/>
        <v>1</v>
      </c>
      <c r="AW533" t="str">
        <f t="shared" si="316"/>
        <v>1</v>
      </c>
      <c r="AX533" t="str">
        <f t="shared" si="317"/>
        <v>1</v>
      </c>
      <c r="AY533" t="str">
        <f t="shared" si="318"/>
        <v>0</v>
      </c>
      <c r="AZ533" t="str">
        <f t="shared" si="319"/>
        <v>0</v>
      </c>
      <c r="BA533" t="str">
        <f t="shared" si="320"/>
        <v>0</v>
      </c>
      <c r="BB533" t="str">
        <f t="shared" si="321"/>
        <v>0</v>
      </c>
      <c r="BC533" t="str">
        <f t="shared" si="322"/>
        <v>0</v>
      </c>
      <c r="BD533" t="str">
        <f t="shared" si="323"/>
        <v>0</v>
      </c>
    </row>
    <row r="534" spans="1:56" x14ac:dyDescent="0.2">
      <c r="A534" s="1">
        <v>44150</v>
      </c>
      <c r="B534" t="s">
        <v>323</v>
      </c>
      <c r="C534" s="5">
        <v>1480</v>
      </c>
      <c r="D534">
        <v>11.4</v>
      </c>
      <c r="E534">
        <v>80</v>
      </c>
      <c r="F534">
        <v>1</v>
      </c>
      <c r="G534">
        <v>19</v>
      </c>
      <c r="H534">
        <v>4.0579999999999981</v>
      </c>
      <c r="I534">
        <v>-8.7642418930760621E-2</v>
      </c>
      <c r="J534">
        <v>3859649.1228070175</v>
      </c>
      <c r="K534">
        <v>11052631.578947367</v>
      </c>
      <c r="L534">
        <v>4561403.5087719299</v>
      </c>
      <c r="M534">
        <v>112.42685869848171</v>
      </c>
      <c r="N534">
        <v>6.5285617075682526E-5</v>
      </c>
      <c r="O534">
        <v>82.4</v>
      </c>
      <c r="P534">
        <v>-37.840785169029438</v>
      </c>
      <c r="Q534">
        <v>2.27</v>
      </c>
      <c r="R534">
        <v>-1.27</v>
      </c>
      <c r="S534" s="2">
        <v>12.216404886561939</v>
      </c>
      <c r="T534" s="2">
        <v>0.5235602094240881</v>
      </c>
      <c r="U534" t="str">
        <f t="shared" si="288"/>
        <v>0</v>
      </c>
      <c r="V534" t="str">
        <f t="shared" si="289"/>
        <v>0</v>
      </c>
      <c r="W534" t="str">
        <f t="shared" si="290"/>
        <v>0</v>
      </c>
      <c r="X534" t="str">
        <f t="shared" si="291"/>
        <v>0</v>
      </c>
      <c r="Y534" t="str">
        <f t="shared" si="292"/>
        <v>0</v>
      </c>
      <c r="Z534" t="str">
        <f t="shared" si="293"/>
        <v>0</v>
      </c>
      <c r="AA534" t="str">
        <f t="shared" si="294"/>
        <v>0</v>
      </c>
      <c r="AB534" t="str">
        <f t="shared" si="295"/>
        <v>0</v>
      </c>
      <c r="AC534" t="str">
        <f t="shared" si="296"/>
        <v>0</v>
      </c>
      <c r="AD534" t="str">
        <f t="shared" si="297"/>
        <v>0</v>
      </c>
      <c r="AE534" t="str">
        <f t="shared" si="298"/>
        <v>0</v>
      </c>
      <c r="AF534" t="str">
        <f t="shared" si="299"/>
        <v>0</v>
      </c>
      <c r="AG534" t="str">
        <f t="shared" si="300"/>
        <v>0</v>
      </c>
      <c r="AH534" t="str">
        <f t="shared" si="301"/>
        <v>0</v>
      </c>
      <c r="AI534" t="str">
        <f t="shared" si="302"/>
        <v>0</v>
      </c>
      <c r="AJ534" t="str">
        <f t="shared" si="303"/>
        <v>0</v>
      </c>
      <c r="AK534" t="str">
        <f t="shared" si="304"/>
        <v>0</v>
      </c>
      <c r="AL534" t="str">
        <f t="shared" si="305"/>
        <v>0</v>
      </c>
      <c r="AM534" t="str">
        <f t="shared" si="306"/>
        <v>1</v>
      </c>
      <c r="AN534" t="str">
        <f t="shared" si="307"/>
        <v>1</v>
      </c>
      <c r="AO534" t="str">
        <f t="shared" si="308"/>
        <v>1</v>
      </c>
      <c r="AP534" t="str">
        <f t="shared" si="309"/>
        <v>1</v>
      </c>
      <c r="AQ534" t="str">
        <f t="shared" si="310"/>
        <v>1</v>
      </c>
      <c r="AR534" t="str">
        <f t="shared" si="311"/>
        <v>1</v>
      </c>
      <c r="AS534" t="str">
        <f t="shared" si="312"/>
        <v>1</v>
      </c>
      <c r="AT534" t="str">
        <f t="shared" si="313"/>
        <v>1</v>
      </c>
      <c r="AU534" t="str">
        <f t="shared" si="314"/>
        <v>0</v>
      </c>
      <c r="AV534" t="str">
        <f t="shared" si="315"/>
        <v>0</v>
      </c>
      <c r="AW534" t="str">
        <f t="shared" si="316"/>
        <v>0</v>
      </c>
      <c r="AX534" t="str">
        <f t="shared" si="317"/>
        <v>0</v>
      </c>
      <c r="AY534" t="str">
        <f t="shared" si="318"/>
        <v>0</v>
      </c>
      <c r="AZ534" t="str">
        <f t="shared" si="319"/>
        <v>0</v>
      </c>
      <c r="BA534" t="str">
        <f t="shared" si="320"/>
        <v>0</v>
      </c>
      <c r="BB534" t="str">
        <f t="shared" si="321"/>
        <v>0</v>
      </c>
      <c r="BC534" t="str">
        <f t="shared" si="322"/>
        <v>0</v>
      </c>
      <c r="BD534" t="str">
        <f t="shared" si="323"/>
        <v>0</v>
      </c>
    </row>
    <row r="535" spans="1:56" x14ac:dyDescent="0.2">
      <c r="A535" s="1">
        <v>44150</v>
      </c>
      <c r="B535" t="s">
        <v>324</v>
      </c>
      <c r="C535" s="5">
        <v>282.45999999999998</v>
      </c>
      <c r="D535">
        <v>2.85</v>
      </c>
      <c r="E535">
        <v>87</v>
      </c>
      <c r="F535">
        <v>1</v>
      </c>
      <c r="G535">
        <v>27.92</v>
      </c>
      <c r="H535">
        <v>1.8680000000000021</v>
      </c>
      <c r="I535">
        <v>-1.0416666666666599</v>
      </c>
      <c r="J535">
        <v>1754385.9649122807</v>
      </c>
      <c r="K535">
        <v>21403508.771929823</v>
      </c>
      <c r="L535">
        <v>361403.50877192983</v>
      </c>
      <c r="M535">
        <v>244.07433972824109</v>
      </c>
      <c r="N535">
        <v>6.1404865762780779E-6</v>
      </c>
      <c r="O535">
        <v>498.86530783778113</v>
      </c>
      <c r="P535">
        <v>-18.571428571428569</v>
      </c>
      <c r="Q535">
        <v>2.27</v>
      </c>
      <c r="R535">
        <v>-1.27</v>
      </c>
      <c r="S535" s="2">
        <v>100.80455916862221</v>
      </c>
      <c r="T535" s="2">
        <v>0.43580288300368419</v>
      </c>
      <c r="U535" t="str">
        <f t="shared" si="288"/>
        <v>0</v>
      </c>
      <c r="V535" t="str">
        <f t="shared" si="289"/>
        <v>0</v>
      </c>
      <c r="W535" t="str">
        <f t="shared" si="290"/>
        <v>0</v>
      </c>
      <c r="X535" t="str">
        <f t="shared" si="291"/>
        <v>0</v>
      </c>
      <c r="Y535" t="str">
        <f t="shared" si="292"/>
        <v>0</v>
      </c>
      <c r="Z535" t="str">
        <f t="shared" si="293"/>
        <v>0</v>
      </c>
      <c r="AA535" t="str">
        <f t="shared" si="294"/>
        <v>0</v>
      </c>
      <c r="AB535" t="str">
        <f t="shared" si="295"/>
        <v>0</v>
      </c>
      <c r="AC535" t="str">
        <f t="shared" si="296"/>
        <v>0</v>
      </c>
      <c r="AD535" t="str">
        <f t="shared" si="297"/>
        <v>0</v>
      </c>
      <c r="AE535" t="str">
        <f t="shared" si="298"/>
        <v>0</v>
      </c>
      <c r="AF535" t="str">
        <f t="shared" si="299"/>
        <v>0</v>
      </c>
      <c r="AG535" t="str">
        <f t="shared" si="300"/>
        <v>0</v>
      </c>
      <c r="AH535" t="str">
        <f t="shared" si="301"/>
        <v>0</v>
      </c>
      <c r="AI535" t="str">
        <f t="shared" si="302"/>
        <v>0</v>
      </c>
      <c r="AJ535" t="str">
        <f t="shared" si="303"/>
        <v>0</v>
      </c>
      <c r="AK535" t="str">
        <f t="shared" si="304"/>
        <v>0</v>
      </c>
      <c r="AL535" t="str">
        <f t="shared" si="305"/>
        <v>0</v>
      </c>
      <c r="AM535" t="str">
        <f t="shared" si="306"/>
        <v>1</v>
      </c>
      <c r="AN535" t="str">
        <f t="shared" si="307"/>
        <v>1</v>
      </c>
      <c r="AO535" t="str">
        <f t="shared" si="308"/>
        <v>1</v>
      </c>
      <c r="AP535" t="str">
        <f t="shared" si="309"/>
        <v>1</v>
      </c>
      <c r="AQ535" t="str">
        <f t="shared" si="310"/>
        <v>1</v>
      </c>
      <c r="AR535" t="str">
        <f t="shared" si="311"/>
        <v>1</v>
      </c>
      <c r="AS535" t="str">
        <f t="shared" si="312"/>
        <v>1</v>
      </c>
      <c r="AT535" t="str">
        <f t="shared" si="313"/>
        <v>1</v>
      </c>
      <c r="AU535" t="str">
        <f t="shared" si="314"/>
        <v>1</v>
      </c>
      <c r="AV535" t="str">
        <f t="shared" si="315"/>
        <v>1</v>
      </c>
      <c r="AW535" t="str">
        <f t="shared" si="316"/>
        <v>1</v>
      </c>
      <c r="AX535" t="str">
        <f t="shared" si="317"/>
        <v>1</v>
      </c>
      <c r="AY535" t="str">
        <f t="shared" si="318"/>
        <v>1</v>
      </c>
      <c r="AZ535" t="str">
        <f t="shared" si="319"/>
        <v>1</v>
      </c>
      <c r="BA535" t="str">
        <f t="shared" si="320"/>
        <v>1</v>
      </c>
      <c r="BB535" t="str">
        <f t="shared" si="321"/>
        <v>1</v>
      </c>
      <c r="BC535" t="str">
        <f t="shared" si="322"/>
        <v>1</v>
      </c>
      <c r="BD535" t="str">
        <f t="shared" si="323"/>
        <v>1</v>
      </c>
    </row>
    <row r="536" spans="1:56" x14ac:dyDescent="0.2">
      <c r="A536" s="1">
        <v>44150</v>
      </c>
      <c r="B536" t="s">
        <v>325</v>
      </c>
      <c r="C536" s="5">
        <v>401.48</v>
      </c>
      <c r="D536">
        <v>3.99</v>
      </c>
      <c r="E536">
        <v>88</v>
      </c>
      <c r="F536">
        <v>1</v>
      </c>
      <c r="G536">
        <v>29.93</v>
      </c>
      <c r="H536">
        <v>6.161999999999999</v>
      </c>
      <c r="I536">
        <v>-0.52356020942408144</v>
      </c>
      <c r="J536">
        <v>112280.70175438595</v>
      </c>
      <c r="K536">
        <v>3819047.6190476189</v>
      </c>
      <c r="L536">
        <v>0</v>
      </c>
      <c r="M536">
        <v>87.463538047148589</v>
      </c>
      <c r="N536">
        <v>3.9475146134143527E-5</v>
      </c>
      <c r="O536">
        <v>257.20680393912266</v>
      </c>
      <c r="P536">
        <v>-38.330757341576501</v>
      </c>
      <c r="Q536">
        <v>2.27</v>
      </c>
      <c r="R536">
        <v>-1.27</v>
      </c>
      <c r="S536" s="2">
        <v>3.3163265306122418</v>
      </c>
      <c r="T536" s="2">
        <v>6.1224489795918311</v>
      </c>
      <c r="U536" t="str">
        <f t="shared" si="288"/>
        <v>0</v>
      </c>
      <c r="V536" t="str">
        <f t="shared" si="289"/>
        <v>0</v>
      </c>
      <c r="W536" t="str">
        <f t="shared" si="290"/>
        <v>0</v>
      </c>
      <c r="X536" t="str">
        <f t="shared" si="291"/>
        <v>0</v>
      </c>
      <c r="Y536" t="str">
        <f t="shared" si="292"/>
        <v>0</v>
      </c>
      <c r="Z536" t="str">
        <f t="shared" si="293"/>
        <v>0</v>
      </c>
      <c r="AA536" t="str">
        <f t="shared" si="294"/>
        <v>0</v>
      </c>
      <c r="AB536" t="str">
        <f t="shared" si="295"/>
        <v>0</v>
      </c>
      <c r="AC536" t="str">
        <f t="shared" si="296"/>
        <v>0</v>
      </c>
      <c r="AD536" t="str">
        <f t="shared" si="297"/>
        <v>0</v>
      </c>
      <c r="AE536" t="str">
        <f t="shared" si="298"/>
        <v>0</v>
      </c>
      <c r="AF536" t="str">
        <f t="shared" si="299"/>
        <v>0</v>
      </c>
      <c r="AG536" t="str">
        <f t="shared" si="300"/>
        <v>0</v>
      </c>
      <c r="AH536" t="str">
        <f t="shared" si="301"/>
        <v>1</v>
      </c>
      <c r="AI536" t="str">
        <f t="shared" si="302"/>
        <v>1</v>
      </c>
      <c r="AJ536" t="str">
        <f t="shared" si="303"/>
        <v>1</v>
      </c>
      <c r="AK536" t="str">
        <f t="shared" si="304"/>
        <v>1</v>
      </c>
      <c r="AL536" t="str">
        <f t="shared" si="305"/>
        <v>1</v>
      </c>
      <c r="AM536" t="str">
        <f t="shared" si="306"/>
        <v>1</v>
      </c>
      <c r="AN536" t="str">
        <f t="shared" si="307"/>
        <v>1</v>
      </c>
      <c r="AO536" t="str">
        <f t="shared" si="308"/>
        <v>1</v>
      </c>
      <c r="AP536" t="str">
        <f t="shared" si="309"/>
        <v>0</v>
      </c>
      <c r="AQ536" t="str">
        <f t="shared" si="310"/>
        <v>0</v>
      </c>
      <c r="AR536" t="str">
        <f t="shared" si="311"/>
        <v>0</v>
      </c>
      <c r="AS536" t="str">
        <f t="shared" si="312"/>
        <v>0</v>
      </c>
      <c r="AT536" t="str">
        <f t="shared" si="313"/>
        <v>0</v>
      </c>
      <c r="AU536" t="str">
        <f t="shared" si="314"/>
        <v>0</v>
      </c>
      <c r="AV536" t="str">
        <f t="shared" si="315"/>
        <v>0</v>
      </c>
      <c r="AW536" t="str">
        <f t="shared" si="316"/>
        <v>0</v>
      </c>
      <c r="AX536" t="str">
        <f t="shared" si="317"/>
        <v>0</v>
      </c>
      <c r="AY536" t="str">
        <f t="shared" si="318"/>
        <v>0</v>
      </c>
      <c r="AZ536" t="str">
        <f t="shared" si="319"/>
        <v>0</v>
      </c>
      <c r="BA536" t="str">
        <f t="shared" si="320"/>
        <v>0</v>
      </c>
      <c r="BB536" t="str">
        <f t="shared" si="321"/>
        <v>0</v>
      </c>
      <c r="BC536" t="str">
        <f t="shared" si="322"/>
        <v>0</v>
      </c>
      <c r="BD536" t="str">
        <f t="shared" si="323"/>
        <v>0</v>
      </c>
    </row>
    <row r="537" spans="1:56" x14ac:dyDescent="0.2">
      <c r="A537" s="1">
        <v>44150</v>
      </c>
      <c r="B537" t="s">
        <v>326</v>
      </c>
      <c r="C537" s="5">
        <v>65.13</v>
      </c>
      <c r="D537">
        <v>32.71</v>
      </c>
      <c r="E537">
        <v>92</v>
      </c>
      <c r="F537">
        <v>1</v>
      </c>
      <c r="G537">
        <v>16.2</v>
      </c>
      <c r="H537">
        <v>3.7700000000000009</v>
      </c>
      <c r="I537">
        <v>-0.69823922282937734</v>
      </c>
      <c r="J537">
        <v>61143.381228981962</v>
      </c>
      <c r="K537">
        <v>2445735.2491592783</v>
      </c>
      <c r="L537">
        <v>109874.65606848059</v>
      </c>
      <c r="M537">
        <v>388.51443295496648</v>
      </c>
      <c r="N537">
        <v>1.4116218110633177E-5</v>
      </c>
      <c r="O537">
        <v>437.99342105263162</v>
      </c>
      <c r="P537">
        <v>-12.633547008547</v>
      </c>
      <c r="Q537">
        <v>2.27</v>
      </c>
      <c r="R537">
        <v>-1.27</v>
      </c>
      <c r="S537" s="2">
        <v>12.356841470765531</v>
      </c>
      <c r="T537" s="2">
        <v>4.7317661241711884</v>
      </c>
      <c r="U537" t="str">
        <f t="shared" si="288"/>
        <v>0</v>
      </c>
      <c r="V537" t="str">
        <f t="shared" si="289"/>
        <v>0</v>
      </c>
      <c r="W537" t="str">
        <f t="shared" si="290"/>
        <v>0</v>
      </c>
      <c r="X537" t="str">
        <f t="shared" si="291"/>
        <v>0</v>
      </c>
      <c r="Y537" t="str">
        <f t="shared" si="292"/>
        <v>0</v>
      </c>
      <c r="Z537" t="str">
        <f t="shared" si="293"/>
        <v>0</v>
      </c>
      <c r="AA537" t="str">
        <f t="shared" si="294"/>
        <v>0</v>
      </c>
      <c r="AB537" t="str">
        <f t="shared" si="295"/>
        <v>0</v>
      </c>
      <c r="AC537" t="str">
        <f t="shared" si="296"/>
        <v>0</v>
      </c>
      <c r="AD537" t="str">
        <f t="shared" si="297"/>
        <v>0</v>
      </c>
      <c r="AE537" t="str">
        <f t="shared" si="298"/>
        <v>0</v>
      </c>
      <c r="AF537" t="str">
        <f t="shared" si="299"/>
        <v>0</v>
      </c>
      <c r="AG537" t="str">
        <f t="shared" si="300"/>
        <v>0</v>
      </c>
      <c r="AH537" t="str">
        <f t="shared" si="301"/>
        <v>0</v>
      </c>
      <c r="AI537" t="str">
        <f t="shared" si="302"/>
        <v>1</v>
      </c>
      <c r="AJ537" t="str">
        <f t="shared" si="303"/>
        <v>1</v>
      </c>
      <c r="AK537" t="str">
        <f t="shared" si="304"/>
        <v>1</v>
      </c>
      <c r="AL537" t="str">
        <f t="shared" si="305"/>
        <v>1</v>
      </c>
      <c r="AM537" t="str">
        <f t="shared" si="306"/>
        <v>1</v>
      </c>
      <c r="AN537" t="str">
        <f t="shared" si="307"/>
        <v>1</v>
      </c>
      <c r="AO537" t="str">
        <f t="shared" si="308"/>
        <v>1</v>
      </c>
      <c r="AP537" t="str">
        <f t="shared" si="309"/>
        <v>1</v>
      </c>
      <c r="AQ537" t="str">
        <f t="shared" si="310"/>
        <v>1</v>
      </c>
      <c r="AR537" t="str">
        <f t="shared" si="311"/>
        <v>1</v>
      </c>
      <c r="AS537" t="str">
        <f t="shared" si="312"/>
        <v>1</v>
      </c>
      <c r="AT537" t="str">
        <f t="shared" si="313"/>
        <v>1</v>
      </c>
      <c r="AU537" t="str">
        <f t="shared" si="314"/>
        <v>0</v>
      </c>
      <c r="AV537" t="str">
        <f t="shared" si="315"/>
        <v>0</v>
      </c>
      <c r="AW537" t="str">
        <f t="shared" si="316"/>
        <v>0</v>
      </c>
      <c r="AX537" t="str">
        <f t="shared" si="317"/>
        <v>0</v>
      </c>
      <c r="AY537" t="str">
        <f t="shared" si="318"/>
        <v>0</v>
      </c>
      <c r="AZ537" t="str">
        <f t="shared" si="319"/>
        <v>0</v>
      </c>
      <c r="BA537" t="str">
        <f t="shared" si="320"/>
        <v>0</v>
      </c>
      <c r="BB537" t="str">
        <f t="shared" si="321"/>
        <v>0</v>
      </c>
      <c r="BC537" t="str">
        <f t="shared" si="322"/>
        <v>0</v>
      </c>
      <c r="BD537" t="str">
        <f t="shared" si="323"/>
        <v>0</v>
      </c>
    </row>
    <row r="538" spans="1:56" x14ac:dyDescent="0.2">
      <c r="A538" s="1">
        <v>44150</v>
      </c>
      <c r="B538" t="s">
        <v>327</v>
      </c>
      <c r="C538" s="5">
        <v>5.98</v>
      </c>
      <c r="D538">
        <v>1.35</v>
      </c>
      <c r="E538">
        <v>95</v>
      </c>
      <c r="F538">
        <v>1</v>
      </c>
      <c r="G538">
        <v>32.630000000000003</v>
      </c>
      <c r="H538">
        <v>4.1300000000000026</v>
      </c>
      <c r="I538">
        <v>1.1994002998500759</v>
      </c>
      <c r="J538">
        <v>11851.85185185185</v>
      </c>
      <c r="K538">
        <v>125925.92592592591</v>
      </c>
      <c r="L538">
        <v>0</v>
      </c>
      <c r="M538">
        <v>60.558639624078872</v>
      </c>
      <c r="N538">
        <v>1.8620176424614753E-5</v>
      </c>
      <c r="O538">
        <v>115.51724137931036</v>
      </c>
      <c r="P538">
        <v>-74.528301886792448</v>
      </c>
      <c r="Q538">
        <v>2.27</v>
      </c>
      <c r="R538">
        <v>-1.27</v>
      </c>
      <c r="S538" s="2">
        <v>0.76923076923076994</v>
      </c>
      <c r="T538" s="2">
        <v>9.2307692307692388</v>
      </c>
      <c r="U538" t="str">
        <f t="shared" si="288"/>
        <v>0</v>
      </c>
      <c r="V538" t="str">
        <f t="shared" si="289"/>
        <v>0</v>
      </c>
      <c r="W538" t="str">
        <f t="shared" si="290"/>
        <v>0</v>
      </c>
      <c r="X538" t="str">
        <f t="shared" si="291"/>
        <v>0</v>
      </c>
      <c r="Y538" t="str">
        <f t="shared" si="292"/>
        <v>0</v>
      </c>
      <c r="Z538" t="str">
        <f t="shared" si="293"/>
        <v>0</v>
      </c>
      <c r="AA538" t="str">
        <f t="shared" si="294"/>
        <v>0</v>
      </c>
      <c r="AB538" t="str">
        <f t="shared" si="295"/>
        <v>0</v>
      </c>
      <c r="AC538" t="str">
        <f t="shared" si="296"/>
        <v>0</v>
      </c>
      <c r="AD538" t="str">
        <f t="shared" si="297"/>
        <v>0</v>
      </c>
      <c r="AE538" t="str">
        <f t="shared" si="298"/>
        <v>0</v>
      </c>
      <c r="AF538" t="str">
        <f t="shared" si="299"/>
        <v>0</v>
      </c>
      <c r="AG538" t="str">
        <f t="shared" si="300"/>
        <v>1</v>
      </c>
      <c r="AH538" t="str">
        <f t="shared" si="301"/>
        <v>1</v>
      </c>
      <c r="AI538" t="str">
        <f t="shared" si="302"/>
        <v>1</v>
      </c>
      <c r="AJ538" t="str">
        <f t="shared" si="303"/>
        <v>1</v>
      </c>
      <c r="AK538" t="str">
        <f t="shared" si="304"/>
        <v>1</v>
      </c>
      <c r="AL538" t="str">
        <f t="shared" si="305"/>
        <v>1</v>
      </c>
      <c r="AM538" t="str">
        <f t="shared" si="306"/>
        <v>0</v>
      </c>
      <c r="AN538" t="str">
        <f t="shared" si="307"/>
        <v>0</v>
      </c>
      <c r="AO538" t="str">
        <f t="shared" si="308"/>
        <v>0</v>
      </c>
      <c r="AP538" t="str">
        <f t="shared" si="309"/>
        <v>0</v>
      </c>
      <c r="AQ538" t="str">
        <f t="shared" si="310"/>
        <v>0</v>
      </c>
      <c r="AR538" t="str">
        <f t="shared" si="311"/>
        <v>0</v>
      </c>
      <c r="AS538" t="str">
        <f t="shared" si="312"/>
        <v>0</v>
      </c>
      <c r="AT538" t="str">
        <f t="shared" si="313"/>
        <v>0</v>
      </c>
      <c r="AU538" t="str">
        <f t="shared" si="314"/>
        <v>0</v>
      </c>
      <c r="AV538" t="str">
        <f t="shared" si="315"/>
        <v>0</v>
      </c>
      <c r="AW538" t="str">
        <f t="shared" si="316"/>
        <v>0</v>
      </c>
      <c r="AX538" t="str">
        <f t="shared" si="317"/>
        <v>0</v>
      </c>
      <c r="AY538" t="str">
        <f t="shared" si="318"/>
        <v>0</v>
      </c>
      <c r="AZ538" t="str">
        <f t="shared" si="319"/>
        <v>0</v>
      </c>
      <c r="BA538" t="str">
        <f t="shared" si="320"/>
        <v>0</v>
      </c>
      <c r="BB538" t="str">
        <f t="shared" si="321"/>
        <v>0</v>
      </c>
      <c r="BC538" t="str">
        <f t="shared" si="322"/>
        <v>0</v>
      </c>
      <c r="BD538" t="str">
        <f t="shared" si="323"/>
        <v>0</v>
      </c>
    </row>
    <row r="539" spans="1:56" x14ac:dyDescent="0.2">
      <c r="A539" s="1">
        <v>44150</v>
      </c>
      <c r="B539" t="s">
        <v>328</v>
      </c>
      <c r="C539" s="5">
        <v>28.91</v>
      </c>
      <c r="D539">
        <v>0.35110000000000002</v>
      </c>
      <c r="E539">
        <v>98</v>
      </c>
      <c r="F539">
        <v>1</v>
      </c>
      <c r="G539">
        <v>26.09</v>
      </c>
      <c r="H539">
        <v>-4.3039999999999976</v>
      </c>
      <c r="I539">
        <v>0.31428571428572727</v>
      </c>
      <c r="J539">
        <v>139561.37852463685</v>
      </c>
      <c r="K539">
        <v>139561.37852463685</v>
      </c>
      <c r="L539">
        <v>0</v>
      </c>
      <c r="M539">
        <v>22.851125299105714</v>
      </c>
      <c r="N539">
        <v>9.3004552107963778E-5</v>
      </c>
      <c r="O539">
        <v>24.503546099290801</v>
      </c>
      <c r="P539">
        <v>-78.591463414634148</v>
      </c>
      <c r="Q539">
        <v>2.27</v>
      </c>
      <c r="R539">
        <v>-1.27</v>
      </c>
      <c r="S539" s="2">
        <v>8.2312731415551053</v>
      </c>
      <c r="T539" s="2">
        <v>2.5918541726003981</v>
      </c>
      <c r="U539" t="str">
        <f t="shared" si="288"/>
        <v>0</v>
      </c>
      <c r="V539" t="str">
        <f t="shared" si="289"/>
        <v>0</v>
      </c>
      <c r="W539" t="str">
        <f t="shared" si="290"/>
        <v>0</v>
      </c>
      <c r="X539" t="str">
        <f t="shared" si="291"/>
        <v>0</v>
      </c>
      <c r="Y539" t="str">
        <f t="shared" si="292"/>
        <v>0</v>
      </c>
      <c r="Z539" t="str">
        <f t="shared" si="293"/>
        <v>0</v>
      </c>
      <c r="AA539" t="str">
        <f t="shared" si="294"/>
        <v>0</v>
      </c>
      <c r="AB539" t="str">
        <f t="shared" si="295"/>
        <v>0</v>
      </c>
      <c r="AC539" t="str">
        <f t="shared" si="296"/>
        <v>0</v>
      </c>
      <c r="AD539" t="str">
        <f t="shared" si="297"/>
        <v>0</v>
      </c>
      <c r="AE539" t="str">
        <f t="shared" si="298"/>
        <v>0</v>
      </c>
      <c r="AF539" t="str">
        <f t="shared" si="299"/>
        <v>0</v>
      </c>
      <c r="AG539" t="str">
        <f t="shared" si="300"/>
        <v>0</v>
      </c>
      <c r="AH539" t="str">
        <f t="shared" si="301"/>
        <v>0</v>
      </c>
      <c r="AI539" t="str">
        <f t="shared" si="302"/>
        <v>0</v>
      </c>
      <c r="AJ539" t="str">
        <f t="shared" si="303"/>
        <v>0</v>
      </c>
      <c r="AK539" t="str">
        <f t="shared" si="304"/>
        <v>1</v>
      </c>
      <c r="AL539" t="str">
        <f t="shared" si="305"/>
        <v>1</v>
      </c>
      <c r="AM539" t="str">
        <f t="shared" si="306"/>
        <v>1</v>
      </c>
      <c r="AN539" t="str">
        <f t="shared" si="307"/>
        <v>1</v>
      </c>
      <c r="AO539" t="str">
        <f t="shared" si="308"/>
        <v>1</v>
      </c>
      <c r="AP539" t="str">
        <f t="shared" si="309"/>
        <v>1</v>
      </c>
      <c r="AQ539" t="str">
        <f t="shared" si="310"/>
        <v>1</v>
      </c>
      <c r="AR539" t="str">
        <f t="shared" si="311"/>
        <v>1</v>
      </c>
      <c r="AS539" t="str">
        <f t="shared" si="312"/>
        <v>0</v>
      </c>
      <c r="AT539" t="str">
        <f t="shared" si="313"/>
        <v>0</v>
      </c>
      <c r="AU539" t="str">
        <f t="shared" si="314"/>
        <v>0</v>
      </c>
      <c r="AV539" t="str">
        <f t="shared" si="315"/>
        <v>0</v>
      </c>
      <c r="AW539" t="str">
        <f t="shared" si="316"/>
        <v>0</v>
      </c>
      <c r="AX539" t="str">
        <f t="shared" si="317"/>
        <v>0</v>
      </c>
      <c r="AY539" t="str">
        <f t="shared" si="318"/>
        <v>0</v>
      </c>
      <c r="AZ539" t="str">
        <f t="shared" si="319"/>
        <v>0</v>
      </c>
      <c r="BA539" t="str">
        <f t="shared" si="320"/>
        <v>0</v>
      </c>
      <c r="BB539" t="str">
        <f t="shared" si="321"/>
        <v>0</v>
      </c>
      <c r="BC539" t="str">
        <f t="shared" si="322"/>
        <v>0</v>
      </c>
      <c r="BD539" t="str">
        <f t="shared" si="323"/>
        <v>0</v>
      </c>
    </row>
    <row r="540" spans="1:56" x14ac:dyDescent="0.2">
      <c r="A540" s="1">
        <v>44150</v>
      </c>
      <c r="B540" t="s">
        <v>329</v>
      </c>
      <c r="C540" s="5">
        <v>5.62</v>
      </c>
      <c r="D540">
        <v>2.08</v>
      </c>
      <c r="E540">
        <v>99</v>
      </c>
      <c r="F540">
        <v>1</v>
      </c>
      <c r="G540">
        <v>37.4</v>
      </c>
      <c r="H540">
        <v>-2.9460000000000051</v>
      </c>
      <c r="I540">
        <v>2.2113022113022076</v>
      </c>
      <c r="J540">
        <v>11057.692307692307</v>
      </c>
      <c r="K540">
        <v>23557.692307692309</v>
      </c>
      <c r="L540">
        <v>39903.846153846156</v>
      </c>
      <c r="M540">
        <v>28.047804383290465</v>
      </c>
      <c r="N540">
        <v>1.2242675089859493E-4</v>
      </c>
      <c r="O540">
        <v>38.666666666666671</v>
      </c>
      <c r="P540">
        <v>-67.950693374422187</v>
      </c>
      <c r="Q540">
        <v>2.27</v>
      </c>
      <c r="R540">
        <v>-1.27</v>
      </c>
      <c r="S540" s="2">
        <v>7.3170731707317254</v>
      </c>
      <c r="T540" s="2">
        <v>4.3902439024390176</v>
      </c>
      <c r="U540" t="str">
        <f t="shared" si="288"/>
        <v>0</v>
      </c>
      <c r="V540" t="str">
        <f t="shared" si="289"/>
        <v>0</v>
      </c>
      <c r="W540" t="str">
        <f t="shared" si="290"/>
        <v>0</v>
      </c>
      <c r="X540" t="str">
        <f t="shared" si="291"/>
        <v>0</v>
      </c>
      <c r="Y540" t="str">
        <f t="shared" si="292"/>
        <v>0</v>
      </c>
      <c r="Z540" t="str">
        <f t="shared" si="293"/>
        <v>0</v>
      </c>
      <c r="AA540" t="str">
        <f t="shared" si="294"/>
        <v>0</v>
      </c>
      <c r="AB540" t="str">
        <f t="shared" si="295"/>
        <v>0</v>
      </c>
      <c r="AC540" t="str">
        <f t="shared" si="296"/>
        <v>0</v>
      </c>
      <c r="AD540" t="str">
        <f t="shared" si="297"/>
        <v>0</v>
      </c>
      <c r="AE540" t="str">
        <f t="shared" si="298"/>
        <v>0</v>
      </c>
      <c r="AF540" t="str">
        <f t="shared" si="299"/>
        <v>0</v>
      </c>
      <c r="AG540" t="str">
        <f t="shared" si="300"/>
        <v>0</v>
      </c>
      <c r="AH540" t="str">
        <f t="shared" si="301"/>
        <v>0</v>
      </c>
      <c r="AI540" t="str">
        <f t="shared" si="302"/>
        <v>1</v>
      </c>
      <c r="AJ540" t="str">
        <f t="shared" si="303"/>
        <v>1</v>
      </c>
      <c r="AK540" t="str">
        <f t="shared" si="304"/>
        <v>1</v>
      </c>
      <c r="AL540" t="str">
        <f t="shared" si="305"/>
        <v>1</v>
      </c>
      <c r="AM540" t="str">
        <f t="shared" si="306"/>
        <v>1</v>
      </c>
      <c r="AN540" t="str">
        <f t="shared" si="307"/>
        <v>1</v>
      </c>
      <c r="AO540" t="str">
        <f t="shared" si="308"/>
        <v>1</v>
      </c>
      <c r="AP540" t="str">
        <f t="shared" si="309"/>
        <v>1</v>
      </c>
      <c r="AQ540" t="str">
        <f t="shared" si="310"/>
        <v>1</v>
      </c>
      <c r="AR540" t="str">
        <f t="shared" si="311"/>
        <v>0</v>
      </c>
      <c r="AS540" t="str">
        <f t="shared" si="312"/>
        <v>0</v>
      </c>
      <c r="AT540" t="str">
        <f t="shared" si="313"/>
        <v>0</v>
      </c>
      <c r="AU540" t="str">
        <f t="shared" si="314"/>
        <v>0</v>
      </c>
      <c r="AV540" t="str">
        <f t="shared" si="315"/>
        <v>0</v>
      </c>
      <c r="AW540" t="str">
        <f t="shared" si="316"/>
        <v>0</v>
      </c>
      <c r="AX540" t="str">
        <f t="shared" si="317"/>
        <v>0</v>
      </c>
      <c r="AY540" t="str">
        <f t="shared" si="318"/>
        <v>0</v>
      </c>
      <c r="AZ540" t="str">
        <f t="shared" si="319"/>
        <v>0</v>
      </c>
      <c r="BA540" t="str">
        <f t="shared" si="320"/>
        <v>0</v>
      </c>
      <c r="BB540" t="str">
        <f t="shared" si="321"/>
        <v>0</v>
      </c>
      <c r="BC540" t="str">
        <f t="shared" si="322"/>
        <v>0</v>
      </c>
      <c r="BD540" t="str">
        <f t="shared" si="323"/>
        <v>0</v>
      </c>
    </row>
    <row r="541" spans="1:56" x14ac:dyDescent="0.2">
      <c r="A541" s="1">
        <v>44150</v>
      </c>
      <c r="B541" t="s">
        <v>14</v>
      </c>
      <c r="C541" s="5">
        <v>24.15</v>
      </c>
      <c r="D541">
        <v>1.76</v>
      </c>
      <c r="E541">
        <v>100</v>
      </c>
      <c r="F541">
        <v>1</v>
      </c>
      <c r="G541">
        <v>34.450000000000003</v>
      </c>
      <c r="H541">
        <v>7.129999999999999</v>
      </c>
      <c r="I541">
        <v>1.7341040462427761</v>
      </c>
      <c r="J541">
        <v>118181.81818181818</v>
      </c>
      <c r="K541">
        <v>421590.90909090912</v>
      </c>
      <c r="L541">
        <v>6818.181818181818</v>
      </c>
      <c r="M541">
        <v>63.00885330517977</v>
      </c>
      <c r="N541">
        <v>1.8873631075609407E-5</v>
      </c>
      <c r="O541">
        <v>528.57142857142856</v>
      </c>
      <c r="P541">
        <v>-46.666666666666664</v>
      </c>
      <c r="Q541">
        <v>2.27</v>
      </c>
      <c r="R541">
        <v>-1.27</v>
      </c>
      <c r="S541" s="2">
        <v>8.3380601247872956</v>
      </c>
      <c r="T541" s="2">
        <v>12.08167895632444</v>
      </c>
      <c r="U541" t="str">
        <f t="shared" si="288"/>
        <v>0</v>
      </c>
      <c r="V541" t="str">
        <f t="shared" si="289"/>
        <v>0</v>
      </c>
      <c r="W541" t="str">
        <f t="shared" si="290"/>
        <v>0</v>
      </c>
      <c r="X541" t="str">
        <f t="shared" si="291"/>
        <v>0</v>
      </c>
      <c r="Y541" t="str">
        <f t="shared" si="292"/>
        <v>0</v>
      </c>
      <c r="Z541" t="str">
        <f t="shared" si="293"/>
        <v>0</v>
      </c>
      <c r="AA541" t="str">
        <f t="shared" si="294"/>
        <v>0</v>
      </c>
      <c r="AB541" t="str">
        <f t="shared" si="295"/>
        <v>0</v>
      </c>
      <c r="AC541" t="str">
        <f t="shared" si="296"/>
        <v>0</v>
      </c>
      <c r="AD541" t="str">
        <f t="shared" si="297"/>
        <v>0</v>
      </c>
      <c r="AE541" t="str">
        <f t="shared" si="298"/>
        <v>1</v>
      </c>
      <c r="AF541" t="str">
        <f t="shared" si="299"/>
        <v>1</v>
      </c>
      <c r="AG541" t="str">
        <f t="shared" si="300"/>
        <v>1</v>
      </c>
      <c r="AH541" t="str">
        <f t="shared" si="301"/>
        <v>1</v>
      </c>
      <c r="AI541" t="str">
        <f t="shared" si="302"/>
        <v>1</v>
      </c>
      <c r="AJ541" t="str">
        <f t="shared" si="303"/>
        <v>1</v>
      </c>
      <c r="AK541" t="str">
        <f t="shared" si="304"/>
        <v>1</v>
      </c>
      <c r="AL541" t="str">
        <f t="shared" si="305"/>
        <v>1</v>
      </c>
      <c r="AM541" t="str">
        <f t="shared" si="306"/>
        <v>1</v>
      </c>
      <c r="AN541" t="str">
        <f t="shared" si="307"/>
        <v>1</v>
      </c>
      <c r="AO541" t="str">
        <f t="shared" si="308"/>
        <v>1</v>
      </c>
      <c r="AP541" t="str">
        <f t="shared" si="309"/>
        <v>1</v>
      </c>
      <c r="AQ541" t="str">
        <f t="shared" si="310"/>
        <v>1</v>
      </c>
      <c r="AR541" t="str">
        <f t="shared" si="311"/>
        <v>1</v>
      </c>
      <c r="AS541" t="str">
        <f t="shared" si="312"/>
        <v>0</v>
      </c>
      <c r="AT541" t="str">
        <f t="shared" si="313"/>
        <v>0</v>
      </c>
      <c r="AU541" t="str">
        <f t="shared" si="314"/>
        <v>0</v>
      </c>
      <c r="AV541" t="str">
        <f t="shared" si="315"/>
        <v>0</v>
      </c>
      <c r="AW541" t="str">
        <f t="shared" si="316"/>
        <v>0</v>
      </c>
      <c r="AX541" t="str">
        <f t="shared" si="317"/>
        <v>0</v>
      </c>
      <c r="AY541" t="str">
        <f t="shared" si="318"/>
        <v>0</v>
      </c>
      <c r="AZ541" t="str">
        <f t="shared" si="319"/>
        <v>0</v>
      </c>
      <c r="BA541" t="str">
        <f t="shared" si="320"/>
        <v>0</v>
      </c>
      <c r="BB541" t="str">
        <f t="shared" si="321"/>
        <v>0</v>
      </c>
      <c r="BC541" t="str">
        <f t="shared" si="322"/>
        <v>0</v>
      </c>
      <c r="BD541" t="str">
        <f t="shared" si="323"/>
        <v>0</v>
      </c>
    </row>
    <row r="542" spans="1:56" x14ac:dyDescent="0.2">
      <c r="A542" s="1">
        <v>44150</v>
      </c>
      <c r="B542" t="s">
        <v>68</v>
      </c>
      <c r="C542" s="5">
        <v>49.73</v>
      </c>
      <c r="D542">
        <v>0.47399999999999998</v>
      </c>
      <c r="E542">
        <v>101</v>
      </c>
      <c r="F542">
        <v>1</v>
      </c>
      <c r="G542">
        <v>31.27</v>
      </c>
      <c r="H542">
        <v>-4.022000000000002</v>
      </c>
      <c r="I542">
        <v>-0.62893081761006342</v>
      </c>
      <c r="J542">
        <v>-227848.1012658228</v>
      </c>
      <c r="K542">
        <v>371308.01687763713</v>
      </c>
      <c r="L542">
        <v>-86497.890295358651</v>
      </c>
      <c r="M542">
        <v>42.4045216458846</v>
      </c>
      <c r="N542">
        <v>5.0383575744558408E-5</v>
      </c>
      <c r="O542">
        <v>31.666666666666664</v>
      </c>
      <c r="P542">
        <v>-77.320574162679421</v>
      </c>
      <c r="Q542">
        <v>2.27</v>
      </c>
      <c r="R542">
        <v>-1.27</v>
      </c>
      <c r="S542" s="2">
        <v>19.446808510638309</v>
      </c>
      <c r="T542" s="2">
        <v>19.38297872340425</v>
      </c>
      <c r="U542" t="str">
        <f t="shared" si="288"/>
        <v>0</v>
      </c>
      <c r="V542" t="str">
        <f t="shared" si="289"/>
        <v>0</v>
      </c>
      <c r="W542" t="str">
        <f t="shared" si="290"/>
        <v>0</v>
      </c>
      <c r="X542" t="str">
        <f t="shared" si="291"/>
        <v>0</v>
      </c>
      <c r="Y542" t="str">
        <f t="shared" si="292"/>
        <v>0</v>
      </c>
      <c r="Z542" t="str">
        <f t="shared" si="293"/>
        <v>0</v>
      </c>
      <c r="AA542" t="str">
        <f t="shared" si="294"/>
        <v>0</v>
      </c>
      <c r="AB542" t="str">
        <f t="shared" si="295"/>
        <v>0</v>
      </c>
      <c r="AC542" t="str">
        <f t="shared" si="296"/>
        <v>1</v>
      </c>
      <c r="AD542" t="str">
        <f t="shared" si="297"/>
        <v>1</v>
      </c>
      <c r="AE542" t="str">
        <f t="shared" si="298"/>
        <v>1</v>
      </c>
      <c r="AF542" t="str">
        <f t="shared" si="299"/>
        <v>1</v>
      </c>
      <c r="AG542" t="str">
        <f t="shared" si="300"/>
        <v>1</v>
      </c>
      <c r="AH542" t="str">
        <f t="shared" si="301"/>
        <v>1</v>
      </c>
      <c r="AI542" t="str">
        <f t="shared" si="302"/>
        <v>1</v>
      </c>
      <c r="AJ542" t="str">
        <f t="shared" si="303"/>
        <v>1</v>
      </c>
      <c r="AK542" t="str">
        <f t="shared" si="304"/>
        <v>1</v>
      </c>
      <c r="AL542" t="str">
        <f t="shared" si="305"/>
        <v>1</v>
      </c>
      <c r="AM542" t="str">
        <f t="shared" si="306"/>
        <v>1</v>
      </c>
      <c r="AN542" t="str">
        <f t="shared" si="307"/>
        <v>1</v>
      </c>
      <c r="AO542" t="str">
        <f t="shared" si="308"/>
        <v>1</v>
      </c>
      <c r="AP542" t="str">
        <f t="shared" si="309"/>
        <v>1</v>
      </c>
      <c r="AQ542" t="str">
        <f t="shared" si="310"/>
        <v>1</v>
      </c>
      <c r="AR542" t="str">
        <f t="shared" si="311"/>
        <v>1</v>
      </c>
      <c r="AS542" t="str">
        <f t="shared" si="312"/>
        <v>1</v>
      </c>
      <c r="AT542" t="str">
        <f t="shared" si="313"/>
        <v>1</v>
      </c>
      <c r="AU542" t="str">
        <f t="shared" si="314"/>
        <v>1</v>
      </c>
      <c r="AV542" t="str">
        <f t="shared" si="315"/>
        <v>1</v>
      </c>
      <c r="AW542" t="str">
        <f t="shared" si="316"/>
        <v>0</v>
      </c>
      <c r="AX542" t="str">
        <f t="shared" si="317"/>
        <v>0</v>
      </c>
      <c r="AY542" t="str">
        <f t="shared" si="318"/>
        <v>0</v>
      </c>
      <c r="AZ542" t="str">
        <f t="shared" si="319"/>
        <v>0</v>
      </c>
      <c r="BA542" t="str">
        <f t="shared" si="320"/>
        <v>0</v>
      </c>
      <c r="BB542" t="str">
        <f t="shared" si="321"/>
        <v>0</v>
      </c>
      <c r="BC542" t="str">
        <f t="shared" si="322"/>
        <v>0</v>
      </c>
      <c r="BD542" t="str">
        <f t="shared" si="323"/>
        <v>0</v>
      </c>
    </row>
    <row r="543" spans="1:56" x14ac:dyDescent="0.2">
      <c r="A543" s="1">
        <v>44150</v>
      </c>
      <c r="B543" t="s">
        <v>25</v>
      </c>
      <c r="C543" s="5">
        <v>9.2899999999999991</v>
      </c>
      <c r="D543">
        <v>4.03</v>
      </c>
      <c r="E543">
        <v>104</v>
      </c>
      <c r="F543">
        <v>1</v>
      </c>
      <c r="G543">
        <v>19.850000000000001</v>
      </c>
      <c r="H543">
        <v>-7.2139999999999986</v>
      </c>
      <c r="I543">
        <v>0.59910134797803338</v>
      </c>
      <c r="J543">
        <v>-1985.1116625310171</v>
      </c>
      <c r="K543">
        <v>94292.803970223322</v>
      </c>
      <c r="L543">
        <v>1985.1116625310171</v>
      </c>
      <c r="M543">
        <v>30.931539284936555</v>
      </c>
      <c r="N543">
        <v>4.6058731079479817E-5</v>
      </c>
      <c r="O543">
        <v>82.352941176470608</v>
      </c>
      <c r="P543">
        <v>-81.681818181818173</v>
      </c>
      <c r="Q543">
        <v>2.27</v>
      </c>
      <c r="R543">
        <v>-1.27</v>
      </c>
      <c r="S543" s="2">
        <v>1.995012468827932</v>
      </c>
      <c r="T543" s="2">
        <v>6.9825436408977506</v>
      </c>
      <c r="U543" t="str">
        <f t="shared" si="288"/>
        <v>0</v>
      </c>
      <c r="V543" t="str">
        <f t="shared" si="289"/>
        <v>0</v>
      </c>
      <c r="W543" t="str">
        <f t="shared" si="290"/>
        <v>0</v>
      </c>
      <c r="X543" t="str">
        <f t="shared" si="291"/>
        <v>0</v>
      </c>
      <c r="Y543" t="str">
        <f t="shared" si="292"/>
        <v>0</v>
      </c>
      <c r="Z543" t="str">
        <f t="shared" si="293"/>
        <v>0</v>
      </c>
      <c r="AA543" t="str">
        <f t="shared" si="294"/>
        <v>0</v>
      </c>
      <c r="AB543" t="str">
        <f t="shared" si="295"/>
        <v>0</v>
      </c>
      <c r="AC543" t="str">
        <f t="shared" si="296"/>
        <v>0</v>
      </c>
      <c r="AD543" t="str">
        <f t="shared" si="297"/>
        <v>0</v>
      </c>
      <c r="AE543" t="str">
        <f t="shared" si="298"/>
        <v>0</v>
      </c>
      <c r="AF543" t="str">
        <f t="shared" si="299"/>
        <v>0</v>
      </c>
      <c r="AG543" t="str">
        <f t="shared" si="300"/>
        <v>0</v>
      </c>
      <c r="AH543" t="str">
        <f t="shared" si="301"/>
        <v>1</v>
      </c>
      <c r="AI543" t="str">
        <f t="shared" si="302"/>
        <v>1</v>
      </c>
      <c r="AJ543" t="str">
        <f t="shared" si="303"/>
        <v>1</v>
      </c>
      <c r="AK543" t="str">
        <f t="shared" si="304"/>
        <v>1</v>
      </c>
      <c r="AL543" t="str">
        <f t="shared" si="305"/>
        <v>1</v>
      </c>
      <c r="AM543" t="str">
        <f t="shared" si="306"/>
        <v>1</v>
      </c>
      <c r="AN543" t="str">
        <f t="shared" si="307"/>
        <v>0</v>
      </c>
      <c r="AO543" t="str">
        <f t="shared" si="308"/>
        <v>0</v>
      </c>
      <c r="AP543" t="str">
        <f t="shared" si="309"/>
        <v>0</v>
      </c>
      <c r="AQ543" t="str">
        <f t="shared" si="310"/>
        <v>0</v>
      </c>
      <c r="AR543" t="str">
        <f t="shared" si="311"/>
        <v>0</v>
      </c>
      <c r="AS543" t="str">
        <f t="shared" si="312"/>
        <v>0</v>
      </c>
      <c r="AT543" t="str">
        <f t="shared" si="313"/>
        <v>0</v>
      </c>
      <c r="AU543" t="str">
        <f t="shared" si="314"/>
        <v>0</v>
      </c>
      <c r="AV543" t="str">
        <f t="shared" si="315"/>
        <v>0</v>
      </c>
      <c r="AW543" t="str">
        <f t="shared" si="316"/>
        <v>0</v>
      </c>
      <c r="AX543" t="str">
        <f t="shared" si="317"/>
        <v>0</v>
      </c>
      <c r="AY543" t="str">
        <f t="shared" si="318"/>
        <v>0</v>
      </c>
      <c r="AZ543" t="str">
        <f t="shared" si="319"/>
        <v>0</v>
      </c>
      <c r="BA543" t="str">
        <f t="shared" si="320"/>
        <v>0</v>
      </c>
      <c r="BB543" t="str">
        <f t="shared" si="321"/>
        <v>0</v>
      </c>
      <c r="BC543" t="str">
        <f t="shared" si="322"/>
        <v>0</v>
      </c>
      <c r="BD543" t="str">
        <f t="shared" si="323"/>
        <v>0</v>
      </c>
    </row>
    <row r="544" spans="1:56" x14ac:dyDescent="0.2">
      <c r="A544" s="1">
        <v>44150</v>
      </c>
      <c r="B544" t="s">
        <v>330</v>
      </c>
      <c r="C544" s="5">
        <v>19.45</v>
      </c>
      <c r="D544">
        <v>4.2</v>
      </c>
      <c r="E544">
        <v>105</v>
      </c>
      <c r="F544">
        <v>1</v>
      </c>
      <c r="G544">
        <v>35.01</v>
      </c>
      <c r="H544">
        <v>14.468</v>
      </c>
      <c r="I544">
        <v>4.764173415911814E-2</v>
      </c>
      <c r="J544">
        <v>476.19047619047615</v>
      </c>
      <c r="K544">
        <v>90476.190476190473</v>
      </c>
      <c r="L544">
        <v>-25714.285714285714</v>
      </c>
      <c r="M544">
        <v>50.876626558815566</v>
      </c>
      <c r="N544">
        <v>1.1020454416680831E-4</v>
      </c>
      <c r="O544">
        <v>85.840707964601791</v>
      </c>
      <c r="P544">
        <v>-56.701030927835049</v>
      </c>
      <c r="Q544">
        <v>2.27</v>
      </c>
      <c r="R544">
        <v>-1.27</v>
      </c>
      <c r="S544" s="2">
        <v>1.6627078384798171</v>
      </c>
      <c r="T544" s="2">
        <v>7.8384798099762492</v>
      </c>
      <c r="U544" t="str">
        <f t="shared" si="288"/>
        <v>0</v>
      </c>
      <c r="V544" t="str">
        <f t="shared" si="289"/>
        <v>0</v>
      </c>
      <c r="W544" t="str">
        <f t="shared" si="290"/>
        <v>0</v>
      </c>
      <c r="X544" t="str">
        <f t="shared" si="291"/>
        <v>0</v>
      </c>
      <c r="Y544" t="str">
        <f t="shared" si="292"/>
        <v>0</v>
      </c>
      <c r="Z544" t="str">
        <f t="shared" si="293"/>
        <v>0</v>
      </c>
      <c r="AA544" t="str">
        <f t="shared" si="294"/>
        <v>0</v>
      </c>
      <c r="AB544" t="str">
        <f t="shared" si="295"/>
        <v>0</v>
      </c>
      <c r="AC544" t="str">
        <f t="shared" si="296"/>
        <v>0</v>
      </c>
      <c r="AD544" t="str">
        <f t="shared" si="297"/>
        <v>0</v>
      </c>
      <c r="AE544" t="str">
        <f t="shared" si="298"/>
        <v>0</v>
      </c>
      <c r="AF544" t="str">
        <f t="shared" si="299"/>
        <v>0</v>
      </c>
      <c r="AG544" t="str">
        <f t="shared" si="300"/>
        <v>0</v>
      </c>
      <c r="AH544" t="str">
        <f t="shared" si="301"/>
        <v>1</v>
      </c>
      <c r="AI544" t="str">
        <f t="shared" si="302"/>
        <v>1</v>
      </c>
      <c r="AJ544" t="str">
        <f t="shared" si="303"/>
        <v>1</v>
      </c>
      <c r="AK544" t="str">
        <f t="shared" si="304"/>
        <v>1</v>
      </c>
      <c r="AL544" t="str">
        <f t="shared" si="305"/>
        <v>1</v>
      </c>
      <c r="AM544" t="str">
        <f t="shared" si="306"/>
        <v>1</v>
      </c>
      <c r="AN544" t="str">
        <f t="shared" si="307"/>
        <v>0</v>
      </c>
      <c r="AO544" t="str">
        <f t="shared" si="308"/>
        <v>0</v>
      </c>
      <c r="AP544" t="str">
        <f t="shared" si="309"/>
        <v>0</v>
      </c>
      <c r="AQ544" t="str">
        <f t="shared" si="310"/>
        <v>0</v>
      </c>
      <c r="AR544" t="str">
        <f t="shared" si="311"/>
        <v>0</v>
      </c>
      <c r="AS544" t="str">
        <f t="shared" si="312"/>
        <v>0</v>
      </c>
      <c r="AT544" t="str">
        <f t="shared" si="313"/>
        <v>0</v>
      </c>
      <c r="AU544" t="str">
        <f t="shared" si="314"/>
        <v>0</v>
      </c>
      <c r="AV544" t="str">
        <f t="shared" si="315"/>
        <v>0</v>
      </c>
      <c r="AW544" t="str">
        <f t="shared" si="316"/>
        <v>0</v>
      </c>
      <c r="AX544" t="str">
        <f t="shared" si="317"/>
        <v>0</v>
      </c>
      <c r="AY544" t="str">
        <f t="shared" si="318"/>
        <v>0</v>
      </c>
      <c r="AZ544" t="str">
        <f t="shared" si="319"/>
        <v>0</v>
      </c>
      <c r="BA544" t="str">
        <f t="shared" si="320"/>
        <v>0</v>
      </c>
      <c r="BB544" t="str">
        <f t="shared" si="321"/>
        <v>0</v>
      </c>
      <c r="BC544" t="str">
        <f t="shared" si="322"/>
        <v>0</v>
      </c>
      <c r="BD544" t="str">
        <f t="shared" si="323"/>
        <v>0</v>
      </c>
    </row>
    <row r="545" spans="1:56" x14ac:dyDescent="0.2">
      <c r="A545" s="1">
        <v>44150</v>
      </c>
      <c r="B545" t="s">
        <v>106</v>
      </c>
      <c r="C545" s="5">
        <v>220.43</v>
      </c>
      <c r="D545">
        <v>6.45</v>
      </c>
      <c r="E545">
        <v>106</v>
      </c>
      <c r="F545">
        <v>1</v>
      </c>
      <c r="G545">
        <v>30.74</v>
      </c>
      <c r="H545">
        <v>1.279999999999998</v>
      </c>
      <c r="I545">
        <v>0.31104199066874749</v>
      </c>
      <c r="J545">
        <v>-21085.271317829458</v>
      </c>
      <c r="K545">
        <v>4878759.6899224808</v>
      </c>
      <c r="L545">
        <v>-204341.08527131783</v>
      </c>
      <c r="M545">
        <v>44.231589772461867</v>
      </c>
      <c r="N545">
        <v>1.9697880639225403E-5</v>
      </c>
      <c r="O545">
        <v>344.82758620689657</v>
      </c>
      <c r="P545">
        <v>-66.735430634347608</v>
      </c>
      <c r="Q545">
        <v>2.27</v>
      </c>
      <c r="R545">
        <v>-1.27</v>
      </c>
      <c r="S545" s="2">
        <v>23.4375</v>
      </c>
      <c r="T545" s="2">
        <v>2.8125000000000089</v>
      </c>
      <c r="U545" t="str">
        <f t="shared" si="288"/>
        <v>0</v>
      </c>
      <c r="V545" t="str">
        <f t="shared" si="289"/>
        <v>0</v>
      </c>
      <c r="W545" t="str">
        <f t="shared" si="290"/>
        <v>0</v>
      </c>
      <c r="X545" t="str">
        <f t="shared" si="291"/>
        <v>0</v>
      </c>
      <c r="Y545" t="str">
        <f t="shared" si="292"/>
        <v>0</v>
      </c>
      <c r="Z545" t="str">
        <f t="shared" si="293"/>
        <v>0</v>
      </c>
      <c r="AA545" t="str">
        <f t="shared" si="294"/>
        <v>0</v>
      </c>
      <c r="AB545" t="str">
        <f t="shared" si="295"/>
        <v>0</v>
      </c>
      <c r="AC545" t="str">
        <f t="shared" si="296"/>
        <v>0</v>
      </c>
      <c r="AD545" t="str">
        <f t="shared" si="297"/>
        <v>0</v>
      </c>
      <c r="AE545" t="str">
        <f t="shared" si="298"/>
        <v>0</v>
      </c>
      <c r="AF545" t="str">
        <f t="shared" si="299"/>
        <v>0</v>
      </c>
      <c r="AG545" t="str">
        <f t="shared" si="300"/>
        <v>0</v>
      </c>
      <c r="AH545" t="str">
        <f t="shared" si="301"/>
        <v>0</v>
      </c>
      <c r="AI545" t="str">
        <f t="shared" si="302"/>
        <v>0</v>
      </c>
      <c r="AJ545" t="str">
        <f t="shared" si="303"/>
        <v>0</v>
      </c>
      <c r="AK545" t="str">
        <f t="shared" si="304"/>
        <v>1</v>
      </c>
      <c r="AL545" t="str">
        <f t="shared" si="305"/>
        <v>1</v>
      </c>
      <c r="AM545" t="str">
        <f t="shared" si="306"/>
        <v>1</v>
      </c>
      <c r="AN545" t="str">
        <f t="shared" si="307"/>
        <v>1</v>
      </c>
      <c r="AO545" t="str">
        <f t="shared" si="308"/>
        <v>1</v>
      </c>
      <c r="AP545" t="str">
        <f t="shared" si="309"/>
        <v>1</v>
      </c>
      <c r="AQ545" t="str">
        <f t="shared" si="310"/>
        <v>1</v>
      </c>
      <c r="AR545" t="str">
        <f t="shared" si="311"/>
        <v>1</v>
      </c>
      <c r="AS545" t="str">
        <f t="shared" si="312"/>
        <v>1</v>
      </c>
      <c r="AT545" t="str">
        <f t="shared" si="313"/>
        <v>1</v>
      </c>
      <c r="AU545" t="str">
        <f t="shared" si="314"/>
        <v>1</v>
      </c>
      <c r="AV545" t="str">
        <f t="shared" si="315"/>
        <v>1</v>
      </c>
      <c r="AW545" t="str">
        <f t="shared" si="316"/>
        <v>1</v>
      </c>
      <c r="AX545" t="str">
        <f t="shared" si="317"/>
        <v>1</v>
      </c>
      <c r="AY545" t="str">
        <f t="shared" si="318"/>
        <v>0</v>
      </c>
      <c r="AZ545" t="str">
        <f t="shared" si="319"/>
        <v>0</v>
      </c>
      <c r="BA545" t="str">
        <f t="shared" si="320"/>
        <v>0</v>
      </c>
      <c r="BB545" t="str">
        <f t="shared" si="321"/>
        <v>0</v>
      </c>
      <c r="BC545" t="str">
        <f t="shared" si="322"/>
        <v>0</v>
      </c>
      <c r="BD545" t="str">
        <f t="shared" si="323"/>
        <v>0</v>
      </c>
    </row>
    <row r="546" spans="1:56" x14ac:dyDescent="0.2">
      <c r="A546" s="1">
        <v>44150</v>
      </c>
      <c r="B546" t="s">
        <v>18</v>
      </c>
      <c r="C546" s="5">
        <v>178.68</v>
      </c>
      <c r="D546">
        <v>1.78</v>
      </c>
      <c r="E546">
        <v>107</v>
      </c>
      <c r="F546">
        <v>1</v>
      </c>
      <c r="G546">
        <v>36.46</v>
      </c>
      <c r="H546">
        <v>3.4260000000000019</v>
      </c>
      <c r="I546">
        <v>-0.89086859688196074</v>
      </c>
      <c r="J546">
        <v>-280337.07865168538</v>
      </c>
      <c r="K546">
        <v>2035393.2584269661</v>
      </c>
      <c r="L546">
        <v>-538764.04494382022</v>
      </c>
      <c r="M546">
        <v>35.692730019517221</v>
      </c>
      <c r="N546">
        <v>3.2246747171641922E-5</v>
      </c>
      <c r="O546">
        <v>3459.9999999999995</v>
      </c>
      <c r="P546">
        <v>-76.107382550335572</v>
      </c>
      <c r="Q546">
        <v>2.27</v>
      </c>
      <c r="R546">
        <v>-1.27</v>
      </c>
      <c r="S546" s="2">
        <v>14.673913043478249</v>
      </c>
      <c r="T546" s="2">
        <v>14.67391304347826</v>
      </c>
      <c r="U546" t="str">
        <f t="shared" si="288"/>
        <v>0</v>
      </c>
      <c r="V546" t="str">
        <f t="shared" si="289"/>
        <v>0</v>
      </c>
      <c r="W546" t="str">
        <f t="shared" si="290"/>
        <v>0</v>
      </c>
      <c r="X546" t="str">
        <f t="shared" si="291"/>
        <v>0</v>
      </c>
      <c r="Y546" t="str">
        <f t="shared" si="292"/>
        <v>0</v>
      </c>
      <c r="Z546" t="str">
        <f t="shared" si="293"/>
        <v>0</v>
      </c>
      <c r="AA546" t="str">
        <f t="shared" si="294"/>
        <v>0</v>
      </c>
      <c r="AB546" t="str">
        <f t="shared" si="295"/>
        <v>0</v>
      </c>
      <c r="AC546" t="str">
        <f t="shared" si="296"/>
        <v>0</v>
      </c>
      <c r="AD546" t="str">
        <f t="shared" si="297"/>
        <v>1</v>
      </c>
      <c r="AE546" t="str">
        <f t="shared" si="298"/>
        <v>1</v>
      </c>
      <c r="AF546" t="str">
        <f t="shared" si="299"/>
        <v>1</v>
      </c>
      <c r="AG546" t="str">
        <f t="shared" si="300"/>
        <v>1</v>
      </c>
      <c r="AH546" t="str">
        <f t="shared" si="301"/>
        <v>1</v>
      </c>
      <c r="AI546" t="str">
        <f t="shared" si="302"/>
        <v>1</v>
      </c>
      <c r="AJ546" t="str">
        <f t="shared" si="303"/>
        <v>1</v>
      </c>
      <c r="AK546" t="str">
        <f t="shared" si="304"/>
        <v>1</v>
      </c>
      <c r="AL546" t="str">
        <f t="shared" si="305"/>
        <v>1</v>
      </c>
      <c r="AM546" t="str">
        <f t="shared" si="306"/>
        <v>1</v>
      </c>
      <c r="AN546" t="str">
        <f t="shared" si="307"/>
        <v>1</v>
      </c>
      <c r="AO546" t="str">
        <f t="shared" si="308"/>
        <v>1</v>
      </c>
      <c r="AP546" t="str">
        <f t="shared" si="309"/>
        <v>1</v>
      </c>
      <c r="AQ546" t="str">
        <f t="shared" si="310"/>
        <v>1</v>
      </c>
      <c r="AR546" t="str">
        <f t="shared" si="311"/>
        <v>1</v>
      </c>
      <c r="AS546" t="str">
        <f t="shared" si="312"/>
        <v>1</v>
      </c>
      <c r="AT546" t="str">
        <f t="shared" si="313"/>
        <v>1</v>
      </c>
      <c r="AU546" t="str">
        <f t="shared" si="314"/>
        <v>1</v>
      </c>
      <c r="AV546" t="str">
        <f t="shared" si="315"/>
        <v>0</v>
      </c>
      <c r="AW546" t="str">
        <f t="shared" si="316"/>
        <v>0</v>
      </c>
      <c r="AX546" t="str">
        <f t="shared" si="317"/>
        <v>0</v>
      </c>
      <c r="AY546" t="str">
        <f t="shared" si="318"/>
        <v>0</v>
      </c>
      <c r="AZ546" t="str">
        <f t="shared" si="319"/>
        <v>0</v>
      </c>
      <c r="BA546" t="str">
        <f t="shared" si="320"/>
        <v>0</v>
      </c>
      <c r="BB546" t="str">
        <f t="shared" si="321"/>
        <v>0</v>
      </c>
      <c r="BC546" t="str">
        <f t="shared" si="322"/>
        <v>0</v>
      </c>
      <c r="BD546" t="str">
        <f t="shared" si="323"/>
        <v>0</v>
      </c>
    </row>
    <row r="547" spans="1:56" x14ac:dyDescent="0.2">
      <c r="A547" s="1">
        <v>44150</v>
      </c>
      <c r="B547" t="s">
        <v>331</v>
      </c>
      <c r="C547" s="5">
        <v>8.14</v>
      </c>
      <c r="D547">
        <v>2.57</v>
      </c>
      <c r="E547">
        <v>108</v>
      </c>
      <c r="F547">
        <v>1</v>
      </c>
      <c r="G547">
        <v>24.63</v>
      </c>
      <c r="H547">
        <v>-6.3960000000000008</v>
      </c>
      <c r="I547">
        <v>1.7418844022169453</v>
      </c>
      <c r="J547">
        <v>-89105.058365758756</v>
      </c>
      <c r="K547">
        <v>387159.53307393001</v>
      </c>
      <c r="L547">
        <v>0</v>
      </c>
      <c r="M547">
        <v>178.24685634155429</v>
      </c>
      <c r="N547">
        <v>8.3819275756149755E-6</v>
      </c>
      <c r="O547">
        <v>25.980392156862735</v>
      </c>
      <c r="P547">
        <v>-79.105691056910558</v>
      </c>
      <c r="Q547">
        <v>2.27</v>
      </c>
      <c r="R547">
        <v>-1.27</v>
      </c>
      <c r="S547" s="2">
        <v>23.921568627450991</v>
      </c>
      <c r="T547" s="2">
        <v>11.372549019607851</v>
      </c>
      <c r="U547" t="str">
        <f t="shared" si="288"/>
        <v>0</v>
      </c>
      <c r="V547" t="str">
        <f t="shared" si="289"/>
        <v>0</v>
      </c>
      <c r="W547" t="str">
        <f t="shared" si="290"/>
        <v>0</v>
      </c>
      <c r="X547" t="str">
        <f t="shared" si="291"/>
        <v>0</v>
      </c>
      <c r="Y547" t="str">
        <f t="shared" si="292"/>
        <v>0</v>
      </c>
      <c r="Z547" t="str">
        <f t="shared" si="293"/>
        <v>0</v>
      </c>
      <c r="AA547" t="str">
        <f t="shared" si="294"/>
        <v>0</v>
      </c>
      <c r="AB547" t="str">
        <f t="shared" si="295"/>
        <v>0</v>
      </c>
      <c r="AC547" t="str">
        <f t="shared" si="296"/>
        <v>0</v>
      </c>
      <c r="AD547" t="str">
        <f t="shared" si="297"/>
        <v>0</v>
      </c>
      <c r="AE547" t="str">
        <f t="shared" si="298"/>
        <v>0</v>
      </c>
      <c r="AF547" t="str">
        <f t="shared" si="299"/>
        <v>1</v>
      </c>
      <c r="AG547" t="str">
        <f t="shared" si="300"/>
        <v>1</v>
      </c>
      <c r="AH547" t="str">
        <f t="shared" si="301"/>
        <v>1</v>
      </c>
      <c r="AI547" t="str">
        <f t="shared" si="302"/>
        <v>1</v>
      </c>
      <c r="AJ547" t="str">
        <f t="shared" si="303"/>
        <v>1</v>
      </c>
      <c r="AK547" t="str">
        <f t="shared" si="304"/>
        <v>1</v>
      </c>
      <c r="AL547" t="str">
        <f t="shared" si="305"/>
        <v>1</v>
      </c>
      <c r="AM547" t="str">
        <f t="shared" si="306"/>
        <v>1</v>
      </c>
      <c r="AN547" t="str">
        <f t="shared" si="307"/>
        <v>1</v>
      </c>
      <c r="AO547" t="str">
        <f t="shared" si="308"/>
        <v>1</v>
      </c>
      <c r="AP547" t="str">
        <f t="shared" si="309"/>
        <v>1</v>
      </c>
      <c r="AQ547" t="str">
        <f t="shared" si="310"/>
        <v>1</v>
      </c>
      <c r="AR547" t="str">
        <f t="shared" si="311"/>
        <v>1</v>
      </c>
      <c r="AS547" t="str">
        <f t="shared" si="312"/>
        <v>1</v>
      </c>
      <c r="AT547" t="str">
        <f t="shared" si="313"/>
        <v>1</v>
      </c>
      <c r="AU547" t="str">
        <f t="shared" si="314"/>
        <v>1</v>
      </c>
      <c r="AV547" t="str">
        <f t="shared" si="315"/>
        <v>1</v>
      </c>
      <c r="AW547" t="str">
        <f t="shared" si="316"/>
        <v>1</v>
      </c>
      <c r="AX547" t="str">
        <f t="shared" si="317"/>
        <v>1</v>
      </c>
      <c r="AY547" t="str">
        <f t="shared" si="318"/>
        <v>0</v>
      </c>
      <c r="AZ547" t="str">
        <f t="shared" si="319"/>
        <v>0</v>
      </c>
      <c r="BA547" t="str">
        <f t="shared" si="320"/>
        <v>0</v>
      </c>
      <c r="BB547" t="str">
        <f t="shared" si="321"/>
        <v>0</v>
      </c>
      <c r="BC547" t="str">
        <f t="shared" si="322"/>
        <v>0</v>
      </c>
      <c r="BD547" t="str">
        <f t="shared" si="323"/>
        <v>0</v>
      </c>
    </row>
    <row r="548" spans="1:56" x14ac:dyDescent="0.2">
      <c r="A548" s="1">
        <v>44150</v>
      </c>
      <c r="B548" t="s">
        <v>332</v>
      </c>
      <c r="C548" s="5">
        <v>5.36</v>
      </c>
      <c r="D548">
        <v>0.50800000000000001</v>
      </c>
      <c r="E548">
        <v>110</v>
      </c>
      <c r="F548">
        <v>1</v>
      </c>
      <c r="G548">
        <v>28.62</v>
      </c>
      <c r="H548">
        <v>3.9179999999999988</v>
      </c>
      <c r="I548">
        <v>1.3972055888223565</v>
      </c>
      <c r="J548">
        <v>-332677.16535433073</v>
      </c>
      <c r="K548">
        <v>824803.14960629924</v>
      </c>
      <c r="L548">
        <v>-55118.110236220469</v>
      </c>
      <c r="M548">
        <v>95.154824425801934</v>
      </c>
      <c r="N548">
        <v>2.9220478321785067E-6</v>
      </c>
      <c r="O548">
        <v>11.648351648351646</v>
      </c>
      <c r="P548">
        <v>-92.637681159420296</v>
      </c>
      <c r="Q548">
        <v>2.27</v>
      </c>
      <c r="R548">
        <v>-1.27</v>
      </c>
      <c r="S548" s="2">
        <v>22</v>
      </c>
      <c r="T548" s="2">
        <v>4.8000000000000043</v>
      </c>
      <c r="U548" t="str">
        <f t="shared" si="288"/>
        <v>0</v>
      </c>
      <c r="V548" t="str">
        <f t="shared" si="289"/>
        <v>0</v>
      </c>
      <c r="W548" t="str">
        <f t="shared" si="290"/>
        <v>0</v>
      </c>
      <c r="X548" t="str">
        <f t="shared" si="291"/>
        <v>0</v>
      </c>
      <c r="Y548" t="str">
        <f t="shared" si="292"/>
        <v>0</v>
      </c>
      <c r="Z548" t="str">
        <f t="shared" si="293"/>
        <v>0</v>
      </c>
      <c r="AA548" t="str">
        <f t="shared" si="294"/>
        <v>0</v>
      </c>
      <c r="AB548" t="str">
        <f t="shared" si="295"/>
        <v>0</v>
      </c>
      <c r="AC548" t="str">
        <f t="shared" si="296"/>
        <v>0</v>
      </c>
      <c r="AD548" t="str">
        <f t="shared" si="297"/>
        <v>0</v>
      </c>
      <c r="AE548" t="str">
        <f t="shared" si="298"/>
        <v>0</v>
      </c>
      <c r="AF548" t="str">
        <f t="shared" si="299"/>
        <v>0</v>
      </c>
      <c r="AG548" t="str">
        <f t="shared" si="300"/>
        <v>0</v>
      </c>
      <c r="AH548" t="str">
        <f t="shared" si="301"/>
        <v>0</v>
      </c>
      <c r="AI548" t="str">
        <f t="shared" si="302"/>
        <v>1</v>
      </c>
      <c r="AJ548" t="str">
        <f t="shared" si="303"/>
        <v>1</v>
      </c>
      <c r="AK548" t="str">
        <f t="shared" si="304"/>
        <v>1</v>
      </c>
      <c r="AL548" t="str">
        <f t="shared" si="305"/>
        <v>1</v>
      </c>
      <c r="AM548" t="str">
        <f t="shared" si="306"/>
        <v>1</v>
      </c>
      <c r="AN548" t="str">
        <f t="shared" si="307"/>
        <v>1</v>
      </c>
      <c r="AO548" t="str">
        <f t="shared" si="308"/>
        <v>1</v>
      </c>
      <c r="AP548" t="str">
        <f t="shared" si="309"/>
        <v>1</v>
      </c>
      <c r="AQ548" t="str">
        <f t="shared" si="310"/>
        <v>1</v>
      </c>
      <c r="AR548" t="str">
        <f t="shared" si="311"/>
        <v>1</v>
      </c>
      <c r="AS548" t="str">
        <f t="shared" si="312"/>
        <v>1</v>
      </c>
      <c r="AT548" t="str">
        <f t="shared" si="313"/>
        <v>1</v>
      </c>
      <c r="AU548" t="str">
        <f t="shared" si="314"/>
        <v>1</v>
      </c>
      <c r="AV548" t="str">
        <f t="shared" si="315"/>
        <v>1</v>
      </c>
      <c r="AW548" t="str">
        <f t="shared" si="316"/>
        <v>1</v>
      </c>
      <c r="AX548" t="str">
        <f t="shared" si="317"/>
        <v>0</v>
      </c>
      <c r="AY548" t="str">
        <f t="shared" si="318"/>
        <v>0</v>
      </c>
      <c r="AZ548" t="str">
        <f t="shared" si="319"/>
        <v>0</v>
      </c>
      <c r="BA548" t="str">
        <f t="shared" si="320"/>
        <v>0</v>
      </c>
      <c r="BB548" t="str">
        <f t="shared" si="321"/>
        <v>0</v>
      </c>
      <c r="BC548" t="str">
        <f t="shared" si="322"/>
        <v>0</v>
      </c>
      <c r="BD548" t="str">
        <f t="shared" si="323"/>
        <v>0</v>
      </c>
    </row>
    <row r="549" spans="1:56" x14ac:dyDescent="0.2">
      <c r="A549" s="1">
        <v>44150</v>
      </c>
      <c r="B549" t="s">
        <v>239</v>
      </c>
      <c r="C549" s="5">
        <v>19.05</v>
      </c>
      <c r="D549">
        <v>1.41</v>
      </c>
      <c r="E549">
        <v>112</v>
      </c>
      <c r="F549">
        <v>1</v>
      </c>
      <c r="G549">
        <v>10.5</v>
      </c>
      <c r="H549">
        <v>-12.023999999999999</v>
      </c>
      <c r="I549">
        <v>0.57061340941512184</v>
      </c>
      <c r="J549">
        <v>29078.014184397165</v>
      </c>
      <c r="K549">
        <v>546808.51063829788</v>
      </c>
      <c r="L549">
        <v>-47517.7304964539</v>
      </c>
      <c r="M549">
        <v>97.956426970661369</v>
      </c>
      <c r="N549">
        <v>1.8091786613787365E-5</v>
      </c>
      <c r="O549">
        <v>12.799999999999995</v>
      </c>
      <c r="P549">
        <v>-83.585564610011645</v>
      </c>
      <c r="Q549">
        <v>2.27</v>
      </c>
      <c r="R549">
        <v>-1.27</v>
      </c>
      <c r="S549" s="2">
        <v>0.69930069930069994</v>
      </c>
      <c r="T549" s="2">
        <v>7.6923076923076836</v>
      </c>
      <c r="U549" t="str">
        <f t="shared" si="288"/>
        <v>0</v>
      </c>
      <c r="V549" t="str">
        <f t="shared" si="289"/>
        <v>0</v>
      </c>
      <c r="W549" t="str">
        <f t="shared" si="290"/>
        <v>0</v>
      </c>
      <c r="X549" t="str">
        <f t="shared" si="291"/>
        <v>0</v>
      </c>
      <c r="Y549" t="str">
        <f t="shared" si="292"/>
        <v>0</v>
      </c>
      <c r="Z549" t="str">
        <f t="shared" si="293"/>
        <v>0</v>
      </c>
      <c r="AA549" t="str">
        <f t="shared" si="294"/>
        <v>0</v>
      </c>
      <c r="AB549" t="str">
        <f t="shared" si="295"/>
        <v>0</v>
      </c>
      <c r="AC549" t="str">
        <f t="shared" si="296"/>
        <v>0</v>
      </c>
      <c r="AD549" t="str">
        <f t="shared" si="297"/>
        <v>0</v>
      </c>
      <c r="AE549" t="str">
        <f t="shared" si="298"/>
        <v>0</v>
      </c>
      <c r="AF549" t="str">
        <f t="shared" si="299"/>
        <v>0</v>
      </c>
      <c r="AG549" t="str">
        <f t="shared" si="300"/>
        <v>0</v>
      </c>
      <c r="AH549" t="str">
        <f t="shared" si="301"/>
        <v>1</v>
      </c>
      <c r="AI549" t="str">
        <f t="shared" si="302"/>
        <v>1</v>
      </c>
      <c r="AJ549" t="str">
        <f t="shared" si="303"/>
        <v>1</v>
      </c>
      <c r="AK549" t="str">
        <f t="shared" si="304"/>
        <v>1</v>
      </c>
      <c r="AL549" t="str">
        <f t="shared" si="305"/>
        <v>1</v>
      </c>
      <c r="AM549" t="str">
        <f t="shared" si="306"/>
        <v>0</v>
      </c>
      <c r="AN549" t="str">
        <f t="shared" si="307"/>
        <v>0</v>
      </c>
      <c r="AO549" t="str">
        <f t="shared" si="308"/>
        <v>0</v>
      </c>
      <c r="AP549" t="str">
        <f t="shared" si="309"/>
        <v>0</v>
      </c>
      <c r="AQ549" t="str">
        <f t="shared" si="310"/>
        <v>0</v>
      </c>
      <c r="AR549" t="str">
        <f t="shared" si="311"/>
        <v>0</v>
      </c>
      <c r="AS549" t="str">
        <f t="shared" si="312"/>
        <v>0</v>
      </c>
      <c r="AT549" t="str">
        <f t="shared" si="313"/>
        <v>0</v>
      </c>
      <c r="AU549" t="str">
        <f t="shared" si="314"/>
        <v>0</v>
      </c>
      <c r="AV549" t="str">
        <f t="shared" si="315"/>
        <v>0</v>
      </c>
      <c r="AW549" t="str">
        <f t="shared" si="316"/>
        <v>0</v>
      </c>
      <c r="AX549" t="str">
        <f t="shared" si="317"/>
        <v>0</v>
      </c>
      <c r="AY549" t="str">
        <f t="shared" si="318"/>
        <v>0</v>
      </c>
      <c r="AZ549" t="str">
        <f t="shared" si="319"/>
        <v>0</v>
      </c>
      <c r="BA549" t="str">
        <f t="shared" si="320"/>
        <v>0</v>
      </c>
      <c r="BB549" t="str">
        <f t="shared" si="321"/>
        <v>0</v>
      </c>
      <c r="BC549" t="str">
        <f t="shared" si="322"/>
        <v>0</v>
      </c>
      <c r="BD549" t="str">
        <f t="shared" si="323"/>
        <v>0</v>
      </c>
    </row>
    <row r="550" spans="1:56" x14ac:dyDescent="0.2">
      <c r="A550" s="1">
        <v>44150</v>
      </c>
      <c r="B550" t="s">
        <v>333</v>
      </c>
      <c r="C550" s="5">
        <v>1.33</v>
      </c>
      <c r="D550">
        <v>1.97</v>
      </c>
      <c r="E550">
        <v>114</v>
      </c>
      <c r="F550">
        <v>1</v>
      </c>
      <c r="G550">
        <v>26.8</v>
      </c>
      <c r="H550">
        <v>4.1760000000000019</v>
      </c>
      <c r="I550">
        <v>-0.6555723651033849</v>
      </c>
      <c r="J550">
        <v>51269.035532994923</v>
      </c>
      <c r="K550">
        <v>187309.64467005077</v>
      </c>
      <c r="L550">
        <v>13705.583756345179</v>
      </c>
      <c r="M550">
        <v>63.765599580588152</v>
      </c>
      <c r="N550">
        <v>2.8182802557218506E-6</v>
      </c>
      <c r="O550">
        <v>21.604938271604929</v>
      </c>
      <c r="P550">
        <v>-79.436325678496871</v>
      </c>
      <c r="Q550">
        <v>2.27</v>
      </c>
      <c r="R550">
        <v>-1.27</v>
      </c>
      <c r="S550" s="2">
        <v>22.448979591836729</v>
      </c>
      <c r="T550" s="2">
        <v>3.8265306122448961</v>
      </c>
      <c r="U550" t="str">
        <f t="shared" si="288"/>
        <v>0</v>
      </c>
      <c r="V550" t="str">
        <f t="shared" si="289"/>
        <v>0</v>
      </c>
      <c r="W550" t="str">
        <f t="shared" si="290"/>
        <v>0</v>
      </c>
      <c r="X550" t="str">
        <f t="shared" si="291"/>
        <v>0</v>
      </c>
      <c r="Y550" t="str">
        <f t="shared" si="292"/>
        <v>0</v>
      </c>
      <c r="Z550" t="str">
        <f t="shared" si="293"/>
        <v>0</v>
      </c>
      <c r="AA550" t="str">
        <f t="shared" si="294"/>
        <v>0</v>
      </c>
      <c r="AB550" t="str">
        <f t="shared" si="295"/>
        <v>0</v>
      </c>
      <c r="AC550" t="str">
        <f t="shared" si="296"/>
        <v>0</v>
      </c>
      <c r="AD550" t="str">
        <f t="shared" si="297"/>
        <v>0</v>
      </c>
      <c r="AE550" t="str">
        <f t="shared" si="298"/>
        <v>0</v>
      </c>
      <c r="AF550" t="str">
        <f t="shared" si="299"/>
        <v>0</v>
      </c>
      <c r="AG550" t="str">
        <f t="shared" si="300"/>
        <v>0</v>
      </c>
      <c r="AH550" t="str">
        <f t="shared" si="301"/>
        <v>0</v>
      </c>
      <c r="AI550" t="str">
        <f t="shared" si="302"/>
        <v>0</v>
      </c>
      <c r="AJ550" t="str">
        <f t="shared" si="303"/>
        <v>1</v>
      </c>
      <c r="AK550" t="str">
        <f t="shared" si="304"/>
        <v>1</v>
      </c>
      <c r="AL550" t="str">
        <f t="shared" si="305"/>
        <v>1</v>
      </c>
      <c r="AM550" t="str">
        <f t="shared" si="306"/>
        <v>1</v>
      </c>
      <c r="AN550" t="str">
        <f t="shared" si="307"/>
        <v>1</v>
      </c>
      <c r="AO550" t="str">
        <f t="shared" si="308"/>
        <v>1</v>
      </c>
      <c r="AP550" t="str">
        <f t="shared" si="309"/>
        <v>1</v>
      </c>
      <c r="AQ550" t="str">
        <f t="shared" si="310"/>
        <v>1</v>
      </c>
      <c r="AR550" t="str">
        <f t="shared" si="311"/>
        <v>1</v>
      </c>
      <c r="AS550" t="str">
        <f t="shared" si="312"/>
        <v>1</v>
      </c>
      <c r="AT550" t="str">
        <f t="shared" si="313"/>
        <v>1</v>
      </c>
      <c r="AU550" t="str">
        <f t="shared" si="314"/>
        <v>1</v>
      </c>
      <c r="AV550" t="str">
        <f t="shared" si="315"/>
        <v>1</v>
      </c>
      <c r="AW550" t="str">
        <f t="shared" si="316"/>
        <v>1</v>
      </c>
      <c r="AX550" t="str">
        <f t="shared" si="317"/>
        <v>0</v>
      </c>
      <c r="AY550" t="str">
        <f t="shared" si="318"/>
        <v>0</v>
      </c>
      <c r="AZ550" t="str">
        <f t="shared" si="319"/>
        <v>0</v>
      </c>
      <c r="BA550" t="str">
        <f t="shared" si="320"/>
        <v>0</v>
      </c>
      <c r="BB550" t="str">
        <f t="shared" si="321"/>
        <v>0</v>
      </c>
      <c r="BC550" t="str">
        <f t="shared" si="322"/>
        <v>0</v>
      </c>
      <c r="BD550" t="str">
        <f t="shared" si="323"/>
        <v>0</v>
      </c>
    </row>
    <row r="551" spans="1:56" x14ac:dyDescent="0.2">
      <c r="A551" s="1">
        <v>44150</v>
      </c>
      <c r="B551" t="s">
        <v>84</v>
      </c>
      <c r="C551" s="5">
        <v>8.8000000000000007</v>
      </c>
      <c r="D551">
        <v>2.8</v>
      </c>
      <c r="E551">
        <v>115</v>
      </c>
      <c r="F551">
        <v>1</v>
      </c>
      <c r="G551">
        <v>28.99</v>
      </c>
      <c r="H551">
        <v>15.97</v>
      </c>
      <c r="I551">
        <v>-3.5701535166024062E-2</v>
      </c>
      <c r="J551">
        <v>30714.285714285717</v>
      </c>
      <c r="K551">
        <v>54285.71428571429</v>
      </c>
      <c r="L551">
        <v>8928.5714285714294</v>
      </c>
      <c r="M551">
        <v>41.579590859246004</v>
      </c>
      <c r="N551">
        <v>8.8921223879390488E-5</v>
      </c>
      <c r="O551">
        <v>159.25925925925924</v>
      </c>
      <c r="P551">
        <v>-61.379310344827587</v>
      </c>
      <c r="Q551">
        <v>2.27</v>
      </c>
      <c r="R551">
        <v>-1.27</v>
      </c>
      <c r="S551" s="2">
        <v>1.2110726643598511</v>
      </c>
      <c r="T551" s="2">
        <v>6.5743944636678178</v>
      </c>
      <c r="U551" t="str">
        <f t="shared" si="288"/>
        <v>0</v>
      </c>
      <c r="V551" t="str">
        <f t="shared" si="289"/>
        <v>0</v>
      </c>
      <c r="W551" t="str">
        <f t="shared" si="290"/>
        <v>0</v>
      </c>
      <c r="X551" t="str">
        <f t="shared" si="291"/>
        <v>0</v>
      </c>
      <c r="Y551" t="str">
        <f t="shared" si="292"/>
        <v>0</v>
      </c>
      <c r="Z551" t="str">
        <f t="shared" si="293"/>
        <v>0</v>
      </c>
      <c r="AA551" t="str">
        <f t="shared" si="294"/>
        <v>0</v>
      </c>
      <c r="AB551" t="str">
        <f t="shared" si="295"/>
        <v>0</v>
      </c>
      <c r="AC551" t="str">
        <f t="shared" si="296"/>
        <v>0</v>
      </c>
      <c r="AD551" t="str">
        <f t="shared" si="297"/>
        <v>0</v>
      </c>
      <c r="AE551" t="str">
        <f t="shared" si="298"/>
        <v>0</v>
      </c>
      <c r="AF551" t="str">
        <f t="shared" si="299"/>
        <v>0</v>
      </c>
      <c r="AG551" t="str">
        <f t="shared" si="300"/>
        <v>0</v>
      </c>
      <c r="AH551" t="str">
        <f t="shared" si="301"/>
        <v>1</v>
      </c>
      <c r="AI551" t="str">
        <f t="shared" si="302"/>
        <v>1</v>
      </c>
      <c r="AJ551" t="str">
        <f t="shared" si="303"/>
        <v>1</v>
      </c>
      <c r="AK551" t="str">
        <f t="shared" si="304"/>
        <v>1</v>
      </c>
      <c r="AL551" t="str">
        <f t="shared" si="305"/>
        <v>1</v>
      </c>
      <c r="AM551" t="str">
        <f t="shared" si="306"/>
        <v>1</v>
      </c>
      <c r="AN551" t="str">
        <f t="shared" si="307"/>
        <v>0</v>
      </c>
      <c r="AO551" t="str">
        <f t="shared" si="308"/>
        <v>0</v>
      </c>
      <c r="AP551" t="str">
        <f t="shared" si="309"/>
        <v>0</v>
      </c>
      <c r="AQ551" t="str">
        <f t="shared" si="310"/>
        <v>0</v>
      </c>
      <c r="AR551" t="str">
        <f t="shared" si="311"/>
        <v>0</v>
      </c>
      <c r="AS551" t="str">
        <f t="shared" si="312"/>
        <v>0</v>
      </c>
      <c r="AT551" t="str">
        <f t="shared" si="313"/>
        <v>0</v>
      </c>
      <c r="AU551" t="str">
        <f t="shared" si="314"/>
        <v>0</v>
      </c>
      <c r="AV551" t="str">
        <f t="shared" si="315"/>
        <v>0</v>
      </c>
      <c r="AW551" t="str">
        <f t="shared" si="316"/>
        <v>0</v>
      </c>
      <c r="AX551" t="str">
        <f t="shared" si="317"/>
        <v>0</v>
      </c>
      <c r="AY551" t="str">
        <f t="shared" si="318"/>
        <v>0</v>
      </c>
      <c r="AZ551" t="str">
        <f t="shared" si="319"/>
        <v>0</v>
      </c>
      <c r="BA551" t="str">
        <f t="shared" si="320"/>
        <v>0</v>
      </c>
      <c r="BB551" t="str">
        <f t="shared" si="321"/>
        <v>0</v>
      </c>
      <c r="BC551" t="str">
        <f t="shared" si="322"/>
        <v>0</v>
      </c>
      <c r="BD551" t="str">
        <f t="shared" si="323"/>
        <v>0</v>
      </c>
    </row>
    <row r="552" spans="1:56" x14ac:dyDescent="0.2">
      <c r="A552" s="1">
        <v>44150</v>
      </c>
      <c r="B552" t="s">
        <v>40</v>
      </c>
      <c r="C552" s="5">
        <v>16.23</v>
      </c>
      <c r="D552">
        <v>2.1</v>
      </c>
      <c r="E552">
        <v>131</v>
      </c>
      <c r="F552">
        <v>1</v>
      </c>
      <c r="G552">
        <v>27.63</v>
      </c>
      <c r="H552">
        <v>-2.1500000000000021</v>
      </c>
      <c r="I552">
        <v>-0.42674253200568502</v>
      </c>
      <c r="J552">
        <v>29523.809523809523</v>
      </c>
      <c r="K552">
        <v>260952.38095238095</v>
      </c>
      <c r="L552">
        <v>37142.857142857138</v>
      </c>
      <c r="M552">
        <v>45.980240014198792</v>
      </c>
      <c r="N552">
        <v>3.2127289786966178E-5</v>
      </c>
      <c r="O552">
        <v>281.81818181818181</v>
      </c>
      <c r="P552">
        <v>-73.75</v>
      </c>
      <c r="Q552">
        <v>2.27</v>
      </c>
      <c r="R552">
        <v>-1.27</v>
      </c>
      <c r="S552" s="2">
        <v>9.3896713615023568</v>
      </c>
      <c r="T552" s="2">
        <v>3.755868544600943</v>
      </c>
      <c r="U552" t="str">
        <f t="shared" si="288"/>
        <v>0</v>
      </c>
      <c r="V552" t="str">
        <f t="shared" si="289"/>
        <v>0</v>
      </c>
      <c r="W552" t="str">
        <f t="shared" si="290"/>
        <v>0</v>
      </c>
      <c r="X552" t="str">
        <f t="shared" si="291"/>
        <v>0</v>
      </c>
      <c r="Y552" t="str">
        <f t="shared" si="292"/>
        <v>0</v>
      </c>
      <c r="Z552" t="str">
        <f t="shared" si="293"/>
        <v>0</v>
      </c>
      <c r="AA552" t="str">
        <f t="shared" si="294"/>
        <v>0</v>
      </c>
      <c r="AB552" t="str">
        <f t="shared" si="295"/>
        <v>0</v>
      </c>
      <c r="AC552" t="str">
        <f t="shared" si="296"/>
        <v>0</v>
      </c>
      <c r="AD552" t="str">
        <f t="shared" si="297"/>
        <v>0</v>
      </c>
      <c r="AE552" t="str">
        <f t="shared" si="298"/>
        <v>0</v>
      </c>
      <c r="AF552" t="str">
        <f t="shared" si="299"/>
        <v>0</v>
      </c>
      <c r="AG552" t="str">
        <f t="shared" si="300"/>
        <v>0</v>
      </c>
      <c r="AH552" t="str">
        <f t="shared" si="301"/>
        <v>0</v>
      </c>
      <c r="AI552" t="str">
        <f t="shared" si="302"/>
        <v>0</v>
      </c>
      <c r="AJ552" t="str">
        <f t="shared" si="303"/>
        <v>1</v>
      </c>
      <c r="AK552" t="str">
        <f t="shared" si="304"/>
        <v>1</v>
      </c>
      <c r="AL552" t="str">
        <f t="shared" si="305"/>
        <v>1</v>
      </c>
      <c r="AM552" t="str">
        <f t="shared" si="306"/>
        <v>1</v>
      </c>
      <c r="AN552" t="str">
        <f t="shared" si="307"/>
        <v>1</v>
      </c>
      <c r="AO552" t="str">
        <f t="shared" si="308"/>
        <v>1</v>
      </c>
      <c r="AP552" t="str">
        <f t="shared" si="309"/>
        <v>1</v>
      </c>
      <c r="AQ552" t="str">
        <f t="shared" si="310"/>
        <v>1</v>
      </c>
      <c r="AR552" t="str">
        <f t="shared" si="311"/>
        <v>1</v>
      </c>
      <c r="AS552" t="str">
        <f t="shared" si="312"/>
        <v>0</v>
      </c>
      <c r="AT552" t="str">
        <f t="shared" si="313"/>
        <v>0</v>
      </c>
      <c r="AU552" t="str">
        <f t="shared" si="314"/>
        <v>0</v>
      </c>
      <c r="AV552" t="str">
        <f t="shared" si="315"/>
        <v>0</v>
      </c>
      <c r="AW552" t="str">
        <f t="shared" si="316"/>
        <v>0</v>
      </c>
      <c r="AX552" t="str">
        <f t="shared" si="317"/>
        <v>0</v>
      </c>
      <c r="AY552" t="str">
        <f t="shared" si="318"/>
        <v>0</v>
      </c>
      <c r="AZ552" t="str">
        <f t="shared" si="319"/>
        <v>0</v>
      </c>
      <c r="BA552" t="str">
        <f t="shared" si="320"/>
        <v>0</v>
      </c>
      <c r="BB552" t="str">
        <f t="shared" si="321"/>
        <v>0</v>
      </c>
      <c r="BC552" t="str">
        <f t="shared" si="322"/>
        <v>0</v>
      </c>
      <c r="BD552" t="str">
        <f t="shared" si="323"/>
        <v>0</v>
      </c>
    </row>
    <row r="553" spans="1:56" x14ac:dyDescent="0.2">
      <c r="A553" s="1">
        <v>44150</v>
      </c>
      <c r="B553" t="s">
        <v>334</v>
      </c>
      <c r="C553" s="5">
        <v>53.2</v>
      </c>
      <c r="D553">
        <v>5.01</v>
      </c>
      <c r="E553">
        <v>133</v>
      </c>
      <c r="F553">
        <v>1</v>
      </c>
      <c r="G553">
        <v>35.380000000000003</v>
      </c>
      <c r="H553">
        <v>7.0740000000000016</v>
      </c>
      <c r="I553">
        <v>1.1303996770286646</v>
      </c>
      <c r="J553">
        <v>188223.55289421158</v>
      </c>
      <c r="K553">
        <v>3256487.025948104</v>
      </c>
      <c r="L553">
        <v>125748.50299401199</v>
      </c>
      <c r="M553">
        <v>383.65157840474149</v>
      </c>
      <c r="N553">
        <v>7.407510547348195E-6</v>
      </c>
      <c r="O553">
        <v>487.20112517580867</v>
      </c>
      <c r="P553">
        <v>-6.1797752808988777</v>
      </c>
      <c r="Q553">
        <v>2.27</v>
      </c>
      <c r="R553">
        <v>-1.27</v>
      </c>
      <c r="S553" s="2">
        <v>12.055335968379451</v>
      </c>
      <c r="T553" s="2">
        <v>10.079051383399211</v>
      </c>
      <c r="U553" t="str">
        <f t="shared" si="288"/>
        <v>0</v>
      </c>
      <c r="V553" t="str">
        <f t="shared" si="289"/>
        <v>0</v>
      </c>
      <c r="W553" t="str">
        <f t="shared" si="290"/>
        <v>0</v>
      </c>
      <c r="X553" t="str">
        <f t="shared" si="291"/>
        <v>0</v>
      </c>
      <c r="Y553" t="str">
        <f t="shared" si="292"/>
        <v>0</v>
      </c>
      <c r="Z553" t="str">
        <f t="shared" si="293"/>
        <v>0</v>
      </c>
      <c r="AA553" t="str">
        <f t="shared" si="294"/>
        <v>0</v>
      </c>
      <c r="AB553" t="str">
        <f t="shared" si="295"/>
        <v>0</v>
      </c>
      <c r="AC553" t="str">
        <f t="shared" si="296"/>
        <v>0</v>
      </c>
      <c r="AD553" t="str">
        <f t="shared" si="297"/>
        <v>0</v>
      </c>
      <c r="AE553" t="str">
        <f t="shared" si="298"/>
        <v>0</v>
      </c>
      <c r="AF553" t="str">
        <f t="shared" si="299"/>
        <v>1</v>
      </c>
      <c r="AG553" t="str">
        <f t="shared" si="300"/>
        <v>1</v>
      </c>
      <c r="AH553" t="str">
        <f t="shared" si="301"/>
        <v>1</v>
      </c>
      <c r="AI553" t="str">
        <f t="shared" si="302"/>
        <v>1</v>
      </c>
      <c r="AJ553" t="str">
        <f t="shared" si="303"/>
        <v>1</v>
      </c>
      <c r="AK553" t="str">
        <f t="shared" si="304"/>
        <v>1</v>
      </c>
      <c r="AL553" t="str">
        <f t="shared" si="305"/>
        <v>1</v>
      </c>
      <c r="AM553" t="str">
        <f t="shared" si="306"/>
        <v>1</v>
      </c>
      <c r="AN553" t="str">
        <f t="shared" si="307"/>
        <v>1</v>
      </c>
      <c r="AO553" t="str">
        <f t="shared" si="308"/>
        <v>1</v>
      </c>
      <c r="AP553" t="str">
        <f t="shared" si="309"/>
        <v>1</v>
      </c>
      <c r="AQ553" t="str">
        <f t="shared" si="310"/>
        <v>1</v>
      </c>
      <c r="AR553" t="str">
        <f t="shared" si="311"/>
        <v>1</v>
      </c>
      <c r="AS553" t="str">
        <f t="shared" si="312"/>
        <v>1</v>
      </c>
      <c r="AT553" t="str">
        <f t="shared" si="313"/>
        <v>1</v>
      </c>
      <c r="AU553" t="str">
        <f t="shared" si="314"/>
        <v>0</v>
      </c>
      <c r="AV553" t="str">
        <f t="shared" si="315"/>
        <v>0</v>
      </c>
      <c r="AW553" t="str">
        <f t="shared" si="316"/>
        <v>0</v>
      </c>
      <c r="AX553" t="str">
        <f t="shared" si="317"/>
        <v>0</v>
      </c>
      <c r="AY553" t="str">
        <f t="shared" si="318"/>
        <v>0</v>
      </c>
      <c r="AZ553" t="str">
        <f t="shared" si="319"/>
        <v>0</v>
      </c>
      <c r="BA553" t="str">
        <f t="shared" si="320"/>
        <v>0</v>
      </c>
      <c r="BB553" t="str">
        <f t="shared" si="321"/>
        <v>0</v>
      </c>
      <c r="BC553" t="str">
        <f t="shared" si="322"/>
        <v>0</v>
      </c>
      <c r="BD553" t="str">
        <f t="shared" si="323"/>
        <v>0</v>
      </c>
    </row>
    <row r="554" spans="1:56" x14ac:dyDescent="0.2">
      <c r="A554" s="1">
        <v>44150</v>
      </c>
      <c r="B554" t="s">
        <v>250</v>
      </c>
      <c r="C554" s="5">
        <v>61.74</v>
      </c>
      <c r="D554">
        <v>7.51</v>
      </c>
      <c r="E554">
        <v>145</v>
      </c>
      <c r="F554">
        <v>1</v>
      </c>
      <c r="G554">
        <v>32.15</v>
      </c>
      <c r="H554">
        <v>7.3220000000000027</v>
      </c>
      <c r="I554">
        <v>0.1333333333333305</v>
      </c>
      <c r="J554">
        <v>383754.99334221042</v>
      </c>
      <c r="K554">
        <v>3904394.1411451399</v>
      </c>
      <c r="L554">
        <v>170306.25832223703</v>
      </c>
      <c r="M554">
        <v>320.19221010802045</v>
      </c>
      <c r="N554">
        <v>7.2477855162620871E-6</v>
      </c>
      <c r="O554">
        <v>553.04347826086962</v>
      </c>
      <c r="P554">
        <v>-2.8460543337645619</v>
      </c>
      <c r="Q554">
        <v>2.27</v>
      </c>
      <c r="R554">
        <v>-1.27</v>
      </c>
      <c r="S554" s="2">
        <v>13.74837872892347</v>
      </c>
      <c r="T554" s="2">
        <v>11.41374837872892</v>
      </c>
      <c r="U554" t="str">
        <f t="shared" si="288"/>
        <v>0</v>
      </c>
      <c r="V554" t="str">
        <f t="shared" si="289"/>
        <v>0</v>
      </c>
      <c r="W554" t="str">
        <f t="shared" si="290"/>
        <v>0</v>
      </c>
      <c r="X554" t="str">
        <f t="shared" si="291"/>
        <v>0</v>
      </c>
      <c r="Y554" t="str">
        <f t="shared" si="292"/>
        <v>0</v>
      </c>
      <c r="Z554" t="str">
        <f t="shared" si="293"/>
        <v>0</v>
      </c>
      <c r="AA554" t="str">
        <f t="shared" si="294"/>
        <v>0</v>
      </c>
      <c r="AB554" t="str">
        <f t="shared" si="295"/>
        <v>0</v>
      </c>
      <c r="AC554" t="str">
        <f t="shared" si="296"/>
        <v>0</v>
      </c>
      <c r="AD554" t="str">
        <f t="shared" si="297"/>
        <v>0</v>
      </c>
      <c r="AE554" t="str">
        <f t="shared" si="298"/>
        <v>0</v>
      </c>
      <c r="AF554" t="str">
        <f t="shared" si="299"/>
        <v>1</v>
      </c>
      <c r="AG554" t="str">
        <f t="shared" si="300"/>
        <v>1</v>
      </c>
      <c r="AH554" t="str">
        <f t="shared" si="301"/>
        <v>1</v>
      </c>
      <c r="AI554" t="str">
        <f t="shared" si="302"/>
        <v>1</v>
      </c>
      <c r="AJ554" t="str">
        <f t="shared" si="303"/>
        <v>1</v>
      </c>
      <c r="AK554" t="str">
        <f t="shared" si="304"/>
        <v>1</v>
      </c>
      <c r="AL554" t="str">
        <f t="shared" si="305"/>
        <v>1</v>
      </c>
      <c r="AM554" t="str">
        <f t="shared" si="306"/>
        <v>1</v>
      </c>
      <c r="AN554" t="str">
        <f t="shared" si="307"/>
        <v>1</v>
      </c>
      <c r="AO554" t="str">
        <f t="shared" si="308"/>
        <v>1</v>
      </c>
      <c r="AP554" t="str">
        <f t="shared" si="309"/>
        <v>1</v>
      </c>
      <c r="AQ554" t="str">
        <f t="shared" si="310"/>
        <v>1</v>
      </c>
      <c r="AR554" t="str">
        <f t="shared" si="311"/>
        <v>1</v>
      </c>
      <c r="AS554" t="str">
        <f t="shared" si="312"/>
        <v>1</v>
      </c>
      <c r="AT554" t="str">
        <f t="shared" si="313"/>
        <v>1</v>
      </c>
      <c r="AU554" t="str">
        <f t="shared" si="314"/>
        <v>0</v>
      </c>
      <c r="AV554" t="str">
        <f t="shared" si="315"/>
        <v>0</v>
      </c>
      <c r="AW554" t="str">
        <f t="shared" si="316"/>
        <v>0</v>
      </c>
      <c r="AX554" t="str">
        <f t="shared" si="317"/>
        <v>0</v>
      </c>
      <c r="AY554" t="str">
        <f t="shared" si="318"/>
        <v>0</v>
      </c>
      <c r="AZ554" t="str">
        <f t="shared" si="319"/>
        <v>0</v>
      </c>
      <c r="BA554" t="str">
        <f t="shared" si="320"/>
        <v>0</v>
      </c>
      <c r="BB554" t="str">
        <f t="shared" si="321"/>
        <v>0</v>
      </c>
      <c r="BC554" t="str">
        <f t="shared" si="322"/>
        <v>0</v>
      </c>
      <c r="BD554" t="str">
        <f t="shared" si="323"/>
        <v>0</v>
      </c>
    </row>
    <row r="555" spans="1:56" x14ac:dyDescent="0.2">
      <c r="A555" s="1">
        <v>44150</v>
      </c>
      <c r="B555" t="s">
        <v>335</v>
      </c>
      <c r="C555" s="5">
        <v>28.21</v>
      </c>
      <c r="D555">
        <v>32.58</v>
      </c>
      <c r="E555">
        <v>147</v>
      </c>
      <c r="F555">
        <v>1</v>
      </c>
      <c r="G555">
        <v>12.16</v>
      </c>
      <c r="H555">
        <v>-3.2320000000000011</v>
      </c>
      <c r="I555">
        <v>-0.4582951420714898</v>
      </c>
      <c r="J555">
        <v>122774.70841006753</v>
      </c>
      <c r="K555">
        <v>1289134.438305709</v>
      </c>
      <c r="L555">
        <v>-84837.323511356662</v>
      </c>
      <c r="M555">
        <v>245.32009585130393</v>
      </c>
      <c r="N555">
        <v>1.054553420364208E-5</v>
      </c>
      <c r="O555">
        <v>911.80124223602479</v>
      </c>
      <c r="P555">
        <v>-0.51908396946565405</v>
      </c>
      <c r="Q555">
        <v>2.27</v>
      </c>
      <c r="R555">
        <v>-1.27</v>
      </c>
      <c r="S555" s="2">
        <v>7.5569044006069639</v>
      </c>
      <c r="T555" s="2">
        <v>7.0106221547799761</v>
      </c>
      <c r="U555" t="str">
        <f t="shared" si="288"/>
        <v>0</v>
      </c>
      <c r="V555" t="str">
        <f t="shared" si="289"/>
        <v>0</v>
      </c>
      <c r="W555" t="str">
        <f t="shared" si="290"/>
        <v>0</v>
      </c>
      <c r="X555" t="str">
        <f t="shared" si="291"/>
        <v>0</v>
      </c>
      <c r="Y555" t="str">
        <f t="shared" si="292"/>
        <v>0</v>
      </c>
      <c r="Z555" t="str">
        <f t="shared" si="293"/>
        <v>0</v>
      </c>
      <c r="AA555" t="str">
        <f t="shared" si="294"/>
        <v>0</v>
      </c>
      <c r="AB555" t="str">
        <f t="shared" si="295"/>
        <v>0</v>
      </c>
      <c r="AC555" t="str">
        <f t="shared" si="296"/>
        <v>0</v>
      </c>
      <c r="AD555" t="str">
        <f t="shared" si="297"/>
        <v>0</v>
      </c>
      <c r="AE555" t="str">
        <f t="shared" si="298"/>
        <v>0</v>
      </c>
      <c r="AF555" t="str">
        <f t="shared" si="299"/>
        <v>0</v>
      </c>
      <c r="AG555" t="str">
        <f t="shared" si="300"/>
        <v>0</v>
      </c>
      <c r="AH555" t="str">
        <f t="shared" si="301"/>
        <v>1</v>
      </c>
      <c r="AI555" t="str">
        <f t="shared" si="302"/>
        <v>1</v>
      </c>
      <c r="AJ555" t="str">
        <f t="shared" si="303"/>
        <v>1</v>
      </c>
      <c r="AK555" t="str">
        <f t="shared" si="304"/>
        <v>1</v>
      </c>
      <c r="AL555" t="str">
        <f t="shared" si="305"/>
        <v>1</v>
      </c>
      <c r="AM555" t="str">
        <f t="shared" si="306"/>
        <v>1</v>
      </c>
      <c r="AN555" t="str">
        <f t="shared" si="307"/>
        <v>1</v>
      </c>
      <c r="AO555" t="str">
        <f t="shared" si="308"/>
        <v>1</v>
      </c>
      <c r="AP555" t="str">
        <f t="shared" si="309"/>
        <v>1</v>
      </c>
      <c r="AQ555" t="str">
        <f t="shared" si="310"/>
        <v>1</v>
      </c>
      <c r="AR555" t="str">
        <f t="shared" si="311"/>
        <v>0</v>
      </c>
      <c r="AS555" t="str">
        <f t="shared" si="312"/>
        <v>0</v>
      </c>
      <c r="AT555" t="str">
        <f t="shared" si="313"/>
        <v>0</v>
      </c>
      <c r="AU555" t="str">
        <f t="shared" si="314"/>
        <v>0</v>
      </c>
      <c r="AV555" t="str">
        <f t="shared" si="315"/>
        <v>0</v>
      </c>
      <c r="AW555" t="str">
        <f t="shared" si="316"/>
        <v>0</v>
      </c>
      <c r="AX555" t="str">
        <f t="shared" si="317"/>
        <v>0</v>
      </c>
      <c r="AY555" t="str">
        <f t="shared" si="318"/>
        <v>0</v>
      </c>
      <c r="AZ555" t="str">
        <f t="shared" si="319"/>
        <v>0</v>
      </c>
      <c r="BA555" t="str">
        <f t="shared" si="320"/>
        <v>0</v>
      </c>
      <c r="BB555" t="str">
        <f t="shared" si="321"/>
        <v>0</v>
      </c>
      <c r="BC555" t="str">
        <f t="shared" si="322"/>
        <v>0</v>
      </c>
      <c r="BD555" t="str">
        <f t="shared" si="323"/>
        <v>0</v>
      </c>
    </row>
    <row r="556" spans="1:56" x14ac:dyDescent="0.2">
      <c r="A556" s="1">
        <v>44150</v>
      </c>
      <c r="B556" t="s">
        <v>336</v>
      </c>
      <c r="C556" s="5">
        <v>69</v>
      </c>
      <c r="D556">
        <v>11.97</v>
      </c>
      <c r="E556">
        <v>151</v>
      </c>
      <c r="F556">
        <v>1</v>
      </c>
      <c r="G556">
        <v>12.87</v>
      </c>
      <c r="H556">
        <v>1.51</v>
      </c>
      <c r="I556">
        <v>0.67283431455004261</v>
      </c>
      <c r="J556">
        <v>1253132.8320802005</v>
      </c>
      <c r="K556">
        <v>4260651.6290726811</v>
      </c>
      <c r="L556">
        <v>2255639.0977443606</v>
      </c>
      <c r="M556">
        <v>785.87917769934347</v>
      </c>
      <c r="N556">
        <v>8.0137855694485699E-6</v>
      </c>
      <c r="O556">
        <v>20.301507537688458</v>
      </c>
      <c r="P556">
        <v>-1.1560693641618398</v>
      </c>
      <c r="Q556">
        <v>2.27</v>
      </c>
      <c r="R556">
        <v>-1.27</v>
      </c>
      <c r="S556" s="2">
        <v>1.1824324324324369</v>
      </c>
      <c r="T556" s="2">
        <v>7.6858108108108123</v>
      </c>
      <c r="U556" t="str">
        <f t="shared" si="288"/>
        <v>0</v>
      </c>
      <c r="V556" t="str">
        <f t="shared" si="289"/>
        <v>0</v>
      </c>
      <c r="W556" t="str">
        <f t="shared" si="290"/>
        <v>0</v>
      </c>
      <c r="X556" t="str">
        <f t="shared" si="291"/>
        <v>0</v>
      </c>
      <c r="Y556" t="str">
        <f t="shared" si="292"/>
        <v>0</v>
      </c>
      <c r="Z556" t="str">
        <f t="shared" si="293"/>
        <v>0</v>
      </c>
      <c r="AA556" t="str">
        <f t="shared" si="294"/>
        <v>0</v>
      </c>
      <c r="AB556" t="str">
        <f t="shared" si="295"/>
        <v>0</v>
      </c>
      <c r="AC556" t="str">
        <f t="shared" si="296"/>
        <v>0</v>
      </c>
      <c r="AD556" t="str">
        <f t="shared" si="297"/>
        <v>0</v>
      </c>
      <c r="AE556" t="str">
        <f t="shared" si="298"/>
        <v>0</v>
      </c>
      <c r="AF556" t="str">
        <f t="shared" si="299"/>
        <v>0</v>
      </c>
      <c r="AG556" t="str">
        <f t="shared" si="300"/>
        <v>0</v>
      </c>
      <c r="AH556" t="str">
        <f t="shared" si="301"/>
        <v>1</v>
      </c>
      <c r="AI556" t="str">
        <f t="shared" si="302"/>
        <v>1</v>
      </c>
      <c r="AJ556" t="str">
        <f t="shared" si="303"/>
        <v>1</v>
      </c>
      <c r="AK556" t="str">
        <f t="shared" si="304"/>
        <v>1</v>
      </c>
      <c r="AL556" t="str">
        <f t="shared" si="305"/>
        <v>1</v>
      </c>
      <c r="AM556" t="str">
        <f t="shared" si="306"/>
        <v>1</v>
      </c>
      <c r="AN556" t="str">
        <f t="shared" si="307"/>
        <v>0</v>
      </c>
      <c r="AO556" t="str">
        <f t="shared" si="308"/>
        <v>0</v>
      </c>
      <c r="AP556" t="str">
        <f t="shared" si="309"/>
        <v>0</v>
      </c>
      <c r="AQ556" t="str">
        <f t="shared" si="310"/>
        <v>0</v>
      </c>
      <c r="AR556" t="str">
        <f t="shared" si="311"/>
        <v>0</v>
      </c>
      <c r="AS556" t="str">
        <f t="shared" si="312"/>
        <v>0</v>
      </c>
      <c r="AT556" t="str">
        <f t="shared" si="313"/>
        <v>0</v>
      </c>
      <c r="AU556" t="str">
        <f t="shared" si="314"/>
        <v>0</v>
      </c>
      <c r="AV556" t="str">
        <f t="shared" si="315"/>
        <v>0</v>
      </c>
      <c r="AW556" t="str">
        <f t="shared" si="316"/>
        <v>0</v>
      </c>
      <c r="AX556" t="str">
        <f t="shared" si="317"/>
        <v>0</v>
      </c>
      <c r="AY556" t="str">
        <f t="shared" si="318"/>
        <v>0</v>
      </c>
      <c r="AZ556" t="str">
        <f t="shared" si="319"/>
        <v>0</v>
      </c>
      <c r="BA556" t="str">
        <f t="shared" si="320"/>
        <v>0</v>
      </c>
      <c r="BB556" t="str">
        <f t="shared" si="321"/>
        <v>0</v>
      </c>
      <c r="BC556" t="str">
        <f t="shared" si="322"/>
        <v>0</v>
      </c>
      <c r="BD556" t="str">
        <f t="shared" si="323"/>
        <v>0</v>
      </c>
    </row>
    <row r="557" spans="1:56" x14ac:dyDescent="0.2">
      <c r="A557" s="1">
        <v>44150</v>
      </c>
      <c r="B557" t="s">
        <v>279</v>
      </c>
      <c r="C557" s="5">
        <v>109.42</v>
      </c>
      <c r="D557">
        <v>7.08</v>
      </c>
      <c r="E557">
        <v>156</v>
      </c>
      <c r="F557">
        <v>1</v>
      </c>
      <c r="G557">
        <v>29.22</v>
      </c>
      <c r="H557">
        <v>3.2680000000000011</v>
      </c>
      <c r="I557">
        <v>-0.97902097902098295</v>
      </c>
      <c r="J557">
        <v>0</v>
      </c>
      <c r="K557">
        <v>13841807.90960452</v>
      </c>
      <c r="L557">
        <v>-1121610.1694915255</v>
      </c>
      <c r="M557">
        <v>168.5798738464913</v>
      </c>
      <c r="N557">
        <v>2.6540715584942502E-6</v>
      </c>
      <c r="O557">
        <v>90.835579514824801</v>
      </c>
      <c r="P557">
        <v>-81.84615384615384</v>
      </c>
      <c r="Q557">
        <v>2.27</v>
      </c>
      <c r="R557">
        <v>-1.27</v>
      </c>
      <c r="S557" s="2">
        <v>8.2386363636363651</v>
      </c>
      <c r="T557" s="2">
        <v>6.3920454545454568</v>
      </c>
      <c r="U557" t="str">
        <f t="shared" si="288"/>
        <v>0</v>
      </c>
      <c r="V557" t="str">
        <f t="shared" si="289"/>
        <v>0</v>
      </c>
      <c r="W557" t="str">
        <f t="shared" si="290"/>
        <v>0</v>
      </c>
      <c r="X557" t="str">
        <f t="shared" si="291"/>
        <v>0</v>
      </c>
      <c r="Y557" t="str">
        <f t="shared" si="292"/>
        <v>0</v>
      </c>
      <c r="Z557" t="str">
        <f t="shared" si="293"/>
        <v>0</v>
      </c>
      <c r="AA557" t="str">
        <f t="shared" si="294"/>
        <v>0</v>
      </c>
      <c r="AB557" t="str">
        <f t="shared" si="295"/>
        <v>0</v>
      </c>
      <c r="AC557" t="str">
        <f t="shared" si="296"/>
        <v>0</v>
      </c>
      <c r="AD557" t="str">
        <f t="shared" si="297"/>
        <v>0</v>
      </c>
      <c r="AE557" t="str">
        <f t="shared" si="298"/>
        <v>0</v>
      </c>
      <c r="AF557" t="str">
        <f t="shared" si="299"/>
        <v>0</v>
      </c>
      <c r="AG557" t="str">
        <f t="shared" si="300"/>
        <v>0</v>
      </c>
      <c r="AH557" t="str">
        <f t="shared" si="301"/>
        <v>1</v>
      </c>
      <c r="AI557" t="str">
        <f t="shared" si="302"/>
        <v>1</v>
      </c>
      <c r="AJ557" t="str">
        <f t="shared" si="303"/>
        <v>1</v>
      </c>
      <c r="AK557" t="str">
        <f t="shared" si="304"/>
        <v>1</v>
      </c>
      <c r="AL557" t="str">
        <f t="shared" si="305"/>
        <v>1</v>
      </c>
      <c r="AM557" t="str">
        <f t="shared" si="306"/>
        <v>1</v>
      </c>
      <c r="AN557" t="str">
        <f t="shared" si="307"/>
        <v>1</v>
      </c>
      <c r="AO557" t="str">
        <f t="shared" si="308"/>
        <v>1</v>
      </c>
      <c r="AP557" t="str">
        <f t="shared" si="309"/>
        <v>1</v>
      </c>
      <c r="AQ557" t="str">
        <f t="shared" si="310"/>
        <v>1</v>
      </c>
      <c r="AR557" t="str">
        <f t="shared" si="311"/>
        <v>1</v>
      </c>
      <c r="AS557" t="str">
        <f t="shared" si="312"/>
        <v>0</v>
      </c>
      <c r="AT557" t="str">
        <f t="shared" si="313"/>
        <v>0</v>
      </c>
      <c r="AU557" t="str">
        <f t="shared" si="314"/>
        <v>0</v>
      </c>
      <c r="AV557" t="str">
        <f t="shared" si="315"/>
        <v>0</v>
      </c>
      <c r="AW557" t="str">
        <f t="shared" si="316"/>
        <v>0</v>
      </c>
      <c r="AX557" t="str">
        <f t="shared" si="317"/>
        <v>0</v>
      </c>
      <c r="AY557" t="str">
        <f t="shared" si="318"/>
        <v>0</v>
      </c>
      <c r="AZ557" t="str">
        <f t="shared" si="319"/>
        <v>0</v>
      </c>
      <c r="BA557" t="str">
        <f t="shared" si="320"/>
        <v>0</v>
      </c>
      <c r="BB557" t="str">
        <f t="shared" si="321"/>
        <v>0</v>
      </c>
      <c r="BC557" t="str">
        <f t="shared" si="322"/>
        <v>0</v>
      </c>
      <c r="BD557" t="str">
        <f t="shared" si="323"/>
        <v>0</v>
      </c>
    </row>
    <row r="558" spans="1:56" x14ac:dyDescent="0.2">
      <c r="A558" s="1">
        <v>44150</v>
      </c>
      <c r="B558" t="s">
        <v>253</v>
      </c>
      <c r="C558" s="5">
        <v>111.08</v>
      </c>
      <c r="D558">
        <v>7.65</v>
      </c>
      <c r="E558">
        <v>157</v>
      </c>
      <c r="F558">
        <v>1</v>
      </c>
      <c r="G558">
        <v>23.42</v>
      </c>
      <c r="H558">
        <v>1.0200000000000029</v>
      </c>
      <c r="I558">
        <v>0.3937007874015781</v>
      </c>
      <c r="J558">
        <v>130718.954248366</v>
      </c>
      <c r="K558">
        <v>5359477.1241830066</v>
      </c>
      <c r="L558">
        <v>-458300.65359477123</v>
      </c>
      <c r="M558">
        <v>137.64403486648712</v>
      </c>
      <c r="N558">
        <v>7.2882433312704742E-6</v>
      </c>
      <c r="O558">
        <v>214.81481481481484</v>
      </c>
      <c r="P558">
        <v>-67.857142857142847</v>
      </c>
      <c r="Q558">
        <v>2.27</v>
      </c>
      <c r="R558">
        <v>-1.27</v>
      </c>
      <c r="S558" s="2">
        <v>2.2666666666666662</v>
      </c>
      <c r="T558" s="2">
        <v>10.933333333333341</v>
      </c>
      <c r="U558" t="str">
        <f t="shared" si="288"/>
        <v>0</v>
      </c>
      <c r="V558" t="str">
        <f t="shared" si="289"/>
        <v>0</v>
      </c>
      <c r="W558" t="str">
        <f t="shared" si="290"/>
        <v>0</v>
      </c>
      <c r="X558" t="str">
        <f t="shared" si="291"/>
        <v>0</v>
      </c>
      <c r="Y558" t="str">
        <f t="shared" si="292"/>
        <v>0</v>
      </c>
      <c r="Z558" t="str">
        <f t="shared" si="293"/>
        <v>0</v>
      </c>
      <c r="AA558" t="str">
        <f t="shared" si="294"/>
        <v>0</v>
      </c>
      <c r="AB558" t="str">
        <f t="shared" si="295"/>
        <v>0</v>
      </c>
      <c r="AC558" t="str">
        <f t="shared" si="296"/>
        <v>0</v>
      </c>
      <c r="AD558" t="str">
        <f t="shared" si="297"/>
        <v>0</v>
      </c>
      <c r="AE558" t="str">
        <f t="shared" si="298"/>
        <v>0</v>
      </c>
      <c r="AF558" t="str">
        <f t="shared" si="299"/>
        <v>1</v>
      </c>
      <c r="AG558" t="str">
        <f t="shared" si="300"/>
        <v>1</v>
      </c>
      <c r="AH558" t="str">
        <f t="shared" si="301"/>
        <v>1</v>
      </c>
      <c r="AI558" t="str">
        <f t="shared" si="302"/>
        <v>1</v>
      </c>
      <c r="AJ558" t="str">
        <f t="shared" si="303"/>
        <v>1</v>
      </c>
      <c r="AK558" t="str">
        <f t="shared" si="304"/>
        <v>1</v>
      </c>
      <c r="AL558" t="str">
        <f t="shared" si="305"/>
        <v>1</v>
      </c>
      <c r="AM558" t="str">
        <f t="shared" si="306"/>
        <v>1</v>
      </c>
      <c r="AN558" t="str">
        <f t="shared" si="307"/>
        <v>1</v>
      </c>
      <c r="AO558" t="str">
        <f t="shared" si="308"/>
        <v>0</v>
      </c>
      <c r="AP558" t="str">
        <f t="shared" si="309"/>
        <v>0</v>
      </c>
      <c r="AQ558" t="str">
        <f t="shared" si="310"/>
        <v>0</v>
      </c>
      <c r="AR558" t="str">
        <f t="shared" si="311"/>
        <v>0</v>
      </c>
      <c r="AS558" t="str">
        <f t="shared" si="312"/>
        <v>0</v>
      </c>
      <c r="AT558" t="str">
        <f t="shared" si="313"/>
        <v>0</v>
      </c>
      <c r="AU558" t="str">
        <f t="shared" si="314"/>
        <v>0</v>
      </c>
      <c r="AV558" t="str">
        <f t="shared" si="315"/>
        <v>0</v>
      </c>
      <c r="AW558" t="str">
        <f t="shared" si="316"/>
        <v>0</v>
      </c>
      <c r="AX558" t="str">
        <f t="shared" si="317"/>
        <v>0</v>
      </c>
      <c r="AY558" t="str">
        <f t="shared" si="318"/>
        <v>0</v>
      </c>
      <c r="AZ558" t="str">
        <f t="shared" si="319"/>
        <v>0</v>
      </c>
      <c r="BA558" t="str">
        <f t="shared" si="320"/>
        <v>0</v>
      </c>
      <c r="BB558" t="str">
        <f t="shared" si="321"/>
        <v>0</v>
      </c>
      <c r="BC558" t="str">
        <f t="shared" si="322"/>
        <v>0</v>
      </c>
      <c r="BD558" t="str">
        <f t="shared" si="323"/>
        <v>0</v>
      </c>
    </row>
    <row r="559" spans="1:56" x14ac:dyDescent="0.2">
      <c r="A559" s="1">
        <v>44150</v>
      </c>
      <c r="B559" t="s">
        <v>337</v>
      </c>
      <c r="C559" s="5">
        <v>95.69</v>
      </c>
      <c r="D559">
        <v>12.61</v>
      </c>
      <c r="E559">
        <v>165</v>
      </c>
      <c r="F559">
        <v>1</v>
      </c>
      <c r="G559">
        <v>15.54</v>
      </c>
      <c r="H559">
        <v>0.67799999999999905</v>
      </c>
      <c r="I559">
        <v>-0.15835312747427829</v>
      </c>
      <c r="J559">
        <v>9119.7462331482948</v>
      </c>
      <c r="K559">
        <v>514115.78112609044</v>
      </c>
      <c r="L559">
        <v>31165.741475019826</v>
      </c>
      <c r="M559">
        <v>108.69366843323647</v>
      </c>
      <c r="N559">
        <v>8.0014984517949231E-5</v>
      </c>
      <c r="O559">
        <v>71.331521739130423</v>
      </c>
      <c r="P559">
        <v>-53.261675315048187</v>
      </c>
      <c r="Q559">
        <v>2.27</v>
      </c>
      <c r="R559">
        <v>-1.27</v>
      </c>
      <c r="S559" s="2">
        <v>0.61443932411674407</v>
      </c>
      <c r="T559" s="2">
        <v>11.059907834101381</v>
      </c>
      <c r="U559" t="str">
        <f t="shared" si="288"/>
        <v>0</v>
      </c>
      <c r="V559" t="str">
        <f t="shared" si="289"/>
        <v>0</v>
      </c>
      <c r="W559" t="str">
        <f t="shared" si="290"/>
        <v>0</v>
      </c>
      <c r="X559" t="str">
        <f t="shared" si="291"/>
        <v>0</v>
      </c>
      <c r="Y559" t="str">
        <f t="shared" si="292"/>
        <v>0</v>
      </c>
      <c r="Z559" t="str">
        <f t="shared" si="293"/>
        <v>0</v>
      </c>
      <c r="AA559" t="str">
        <f t="shared" si="294"/>
        <v>0</v>
      </c>
      <c r="AB559" t="str">
        <f t="shared" si="295"/>
        <v>0</v>
      </c>
      <c r="AC559" t="str">
        <f t="shared" si="296"/>
        <v>0</v>
      </c>
      <c r="AD559" t="str">
        <f t="shared" si="297"/>
        <v>0</v>
      </c>
      <c r="AE559" t="str">
        <f t="shared" si="298"/>
        <v>0</v>
      </c>
      <c r="AF559" t="str">
        <f t="shared" si="299"/>
        <v>1</v>
      </c>
      <c r="AG559" t="str">
        <f t="shared" si="300"/>
        <v>1</v>
      </c>
      <c r="AH559" t="str">
        <f t="shared" si="301"/>
        <v>1</v>
      </c>
      <c r="AI559" t="str">
        <f t="shared" si="302"/>
        <v>1</v>
      </c>
      <c r="AJ559" t="str">
        <f t="shared" si="303"/>
        <v>1</v>
      </c>
      <c r="AK559" t="str">
        <f t="shared" si="304"/>
        <v>1</v>
      </c>
      <c r="AL559" t="str">
        <f t="shared" si="305"/>
        <v>1</v>
      </c>
      <c r="AM559" t="str">
        <f t="shared" si="306"/>
        <v>0</v>
      </c>
      <c r="AN559" t="str">
        <f t="shared" si="307"/>
        <v>0</v>
      </c>
      <c r="AO559" t="str">
        <f t="shared" si="308"/>
        <v>0</v>
      </c>
      <c r="AP559" t="str">
        <f t="shared" si="309"/>
        <v>0</v>
      </c>
      <c r="AQ559" t="str">
        <f t="shared" si="310"/>
        <v>0</v>
      </c>
      <c r="AR559" t="str">
        <f t="shared" si="311"/>
        <v>0</v>
      </c>
      <c r="AS559" t="str">
        <f t="shared" si="312"/>
        <v>0</v>
      </c>
      <c r="AT559" t="str">
        <f t="shared" si="313"/>
        <v>0</v>
      </c>
      <c r="AU559" t="str">
        <f t="shared" si="314"/>
        <v>0</v>
      </c>
      <c r="AV559" t="str">
        <f t="shared" si="315"/>
        <v>0</v>
      </c>
      <c r="AW559" t="str">
        <f t="shared" si="316"/>
        <v>0</v>
      </c>
      <c r="AX559" t="str">
        <f t="shared" si="317"/>
        <v>0</v>
      </c>
      <c r="AY559" t="str">
        <f t="shared" si="318"/>
        <v>0</v>
      </c>
      <c r="AZ559" t="str">
        <f t="shared" si="319"/>
        <v>0</v>
      </c>
      <c r="BA559" t="str">
        <f t="shared" si="320"/>
        <v>0</v>
      </c>
      <c r="BB559" t="str">
        <f t="shared" si="321"/>
        <v>0</v>
      </c>
      <c r="BC559" t="str">
        <f t="shared" si="322"/>
        <v>0</v>
      </c>
      <c r="BD559" t="str">
        <f t="shared" si="323"/>
        <v>0</v>
      </c>
    </row>
    <row r="560" spans="1:56" x14ac:dyDescent="0.2">
      <c r="A560" s="1">
        <v>44150</v>
      </c>
      <c r="B560" t="s">
        <v>212</v>
      </c>
      <c r="C560" s="5">
        <v>22.75</v>
      </c>
      <c r="D560">
        <v>2.52</v>
      </c>
      <c r="E560">
        <v>170</v>
      </c>
      <c r="F560">
        <v>1</v>
      </c>
      <c r="G560">
        <v>24.95</v>
      </c>
      <c r="H560">
        <v>-2.534000000000002</v>
      </c>
      <c r="I560">
        <v>0.1191895113230081</v>
      </c>
      <c r="J560">
        <v>-11904.761904761905</v>
      </c>
      <c r="K560">
        <v>531746.03174603172</v>
      </c>
      <c r="L560">
        <v>-137698.41269841269</v>
      </c>
      <c r="M560">
        <v>28.620605848423018</v>
      </c>
      <c r="N560">
        <v>2.0706081945115686E-5</v>
      </c>
      <c r="O560">
        <v>293.68848617403535</v>
      </c>
      <c r="P560">
        <v>-64.507042253521135</v>
      </c>
      <c r="Q560">
        <v>2.27</v>
      </c>
      <c r="R560">
        <v>-1.27</v>
      </c>
      <c r="S560" s="2">
        <v>4.4715447154471493</v>
      </c>
      <c r="T560" s="2">
        <v>7.7235772357723551</v>
      </c>
      <c r="U560" t="str">
        <f t="shared" si="288"/>
        <v>0</v>
      </c>
      <c r="V560" t="str">
        <f t="shared" si="289"/>
        <v>0</v>
      </c>
      <c r="W560" t="str">
        <f t="shared" si="290"/>
        <v>0</v>
      </c>
      <c r="X560" t="str">
        <f t="shared" si="291"/>
        <v>0</v>
      </c>
      <c r="Y560" t="str">
        <f t="shared" si="292"/>
        <v>0</v>
      </c>
      <c r="Z560" t="str">
        <f t="shared" si="293"/>
        <v>0</v>
      </c>
      <c r="AA560" t="str">
        <f t="shared" si="294"/>
        <v>0</v>
      </c>
      <c r="AB560" t="str">
        <f t="shared" si="295"/>
        <v>0</v>
      </c>
      <c r="AC560" t="str">
        <f t="shared" si="296"/>
        <v>0</v>
      </c>
      <c r="AD560" t="str">
        <f t="shared" si="297"/>
        <v>0</v>
      </c>
      <c r="AE560" t="str">
        <f t="shared" si="298"/>
        <v>0</v>
      </c>
      <c r="AF560" t="str">
        <f t="shared" si="299"/>
        <v>0</v>
      </c>
      <c r="AG560" t="str">
        <f t="shared" si="300"/>
        <v>0</v>
      </c>
      <c r="AH560" t="str">
        <f t="shared" si="301"/>
        <v>1</v>
      </c>
      <c r="AI560" t="str">
        <f t="shared" si="302"/>
        <v>1</v>
      </c>
      <c r="AJ560" t="str">
        <f t="shared" si="303"/>
        <v>1</v>
      </c>
      <c r="AK560" t="str">
        <f t="shared" si="304"/>
        <v>1</v>
      </c>
      <c r="AL560" t="str">
        <f t="shared" si="305"/>
        <v>1</v>
      </c>
      <c r="AM560" t="str">
        <f t="shared" si="306"/>
        <v>1</v>
      </c>
      <c r="AN560" t="str">
        <f t="shared" si="307"/>
        <v>1</v>
      </c>
      <c r="AO560" t="str">
        <f t="shared" si="308"/>
        <v>1</v>
      </c>
      <c r="AP560" t="str">
        <f t="shared" si="309"/>
        <v>1</v>
      </c>
      <c r="AQ560" t="str">
        <f t="shared" si="310"/>
        <v>0</v>
      </c>
      <c r="AR560" t="str">
        <f t="shared" si="311"/>
        <v>0</v>
      </c>
      <c r="AS560" t="str">
        <f t="shared" si="312"/>
        <v>0</v>
      </c>
      <c r="AT560" t="str">
        <f t="shared" si="313"/>
        <v>0</v>
      </c>
      <c r="AU560" t="str">
        <f t="shared" si="314"/>
        <v>0</v>
      </c>
      <c r="AV560" t="str">
        <f t="shared" si="315"/>
        <v>0</v>
      </c>
      <c r="AW560" t="str">
        <f t="shared" si="316"/>
        <v>0</v>
      </c>
      <c r="AX560" t="str">
        <f t="shared" si="317"/>
        <v>0</v>
      </c>
      <c r="AY560" t="str">
        <f t="shared" si="318"/>
        <v>0</v>
      </c>
      <c r="AZ560" t="str">
        <f t="shared" si="319"/>
        <v>0</v>
      </c>
      <c r="BA560" t="str">
        <f t="shared" si="320"/>
        <v>0</v>
      </c>
      <c r="BB560" t="str">
        <f t="shared" si="321"/>
        <v>0</v>
      </c>
      <c r="BC560" t="str">
        <f t="shared" si="322"/>
        <v>0</v>
      </c>
      <c r="BD560" t="str">
        <f t="shared" si="323"/>
        <v>0</v>
      </c>
    </row>
    <row r="561" spans="1:56" x14ac:dyDescent="0.2">
      <c r="A561" s="1">
        <v>44150</v>
      </c>
      <c r="B561" t="s">
        <v>167</v>
      </c>
      <c r="C561" s="5">
        <v>16.02</v>
      </c>
      <c r="D561">
        <v>1.1299999999999999</v>
      </c>
      <c r="E561">
        <v>171</v>
      </c>
      <c r="F561">
        <v>1</v>
      </c>
      <c r="G561">
        <v>32.630000000000003</v>
      </c>
      <c r="H561">
        <v>0.75</v>
      </c>
      <c r="I561">
        <v>-0.79016681299386471</v>
      </c>
      <c r="J561">
        <v>-89380.530973451343</v>
      </c>
      <c r="K561">
        <v>707079.64601769915</v>
      </c>
      <c r="L561">
        <v>29203.539823008854</v>
      </c>
      <c r="M561">
        <v>62.880311199592029</v>
      </c>
      <c r="N561">
        <v>1.155881684470275E-5</v>
      </c>
      <c r="O561">
        <v>71.21212121212119</v>
      </c>
      <c r="P561">
        <v>-87.360178970917218</v>
      </c>
      <c r="Q561">
        <v>2.27</v>
      </c>
      <c r="R561">
        <v>-1.27</v>
      </c>
      <c r="S561" s="2">
        <v>12.06896551724139</v>
      </c>
      <c r="T561" s="2">
        <v>4.3103448275861922</v>
      </c>
      <c r="U561" t="str">
        <f t="shared" ref="U561:U592" si="324">IF(T561&gt;=41,"1","0")</f>
        <v>0</v>
      </c>
      <c r="V561" t="str">
        <f t="shared" ref="V561:V592" si="325">IF(T561&gt;=38,"1","0")</f>
        <v>0</v>
      </c>
      <c r="W561" t="str">
        <f t="shared" ref="W561:W592" si="326">IF(T561&gt;=35,"1","0")</f>
        <v>0</v>
      </c>
      <c r="X561" t="str">
        <f t="shared" ref="X561:X592" si="327">IF(T561&gt;=32,"1","0")</f>
        <v>0</v>
      </c>
      <c r="Y561" t="str">
        <f t="shared" ref="Y561:Y592" si="328">IF(T561&gt;=29,"1","0")</f>
        <v>0</v>
      </c>
      <c r="Z561" t="str">
        <f t="shared" ref="Z561:Z592" si="329">IF(T561&gt;=26,"1","0")</f>
        <v>0</v>
      </c>
      <c r="AA561" t="str">
        <f t="shared" ref="AA561:AA592" si="330">IF(T561&gt;=23,"1","0")</f>
        <v>0</v>
      </c>
      <c r="AB561" t="str">
        <f t="shared" ref="AB561:AB592" si="331">IF(T561&gt;=20,"1","0")</f>
        <v>0</v>
      </c>
      <c r="AC561" t="str">
        <f t="shared" ref="AC561:AC592" si="332">IF(T561&gt;=17,"1","0")</f>
        <v>0</v>
      </c>
      <c r="AD561" t="str">
        <f t="shared" ref="AD561:AD592" si="333">IF(T561&gt;=14,"1","0")</f>
        <v>0</v>
      </c>
      <c r="AE561" t="str">
        <f t="shared" ref="AE561:AE592" si="334">IF(T561&gt;=12,"1","0")</f>
        <v>0</v>
      </c>
      <c r="AF561" t="str">
        <f t="shared" ref="AF561:AF592" si="335">IF(T561&gt;=10,"1","0")</f>
        <v>0</v>
      </c>
      <c r="AG561" t="str">
        <f t="shared" ref="AG561:AG592" si="336">IF(T561&gt;=8,"1","0")</f>
        <v>0</v>
      </c>
      <c r="AH561" t="str">
        <f t="shared" ref="AH561:AH592" si="337">IF(T561&gt;=6,"1","0")</f>
        <v>0</v>
      </c>
      <c r="AI561" t="str">
        <f t="shared" ref="AI561:AI592" si="338">IF(T561&gt;=4,"1","0")</f>
        <v>1</v>
      </c>
      <c r="AJ561" t="str">
        <f t="shared" ref="AJ561:AJ592" si="339">IF(T561&gt;=3,"1","0")</f>
        <v>1</v>
      </c>
      <c r="AK561" t="str">
        <f t="shared" ref="AK561:AK592" si="340">IF(T561&gt;=2,"1","0")</f>
        <v>1</v>
      </c>
      <c r="AL561" t="str">
        <f t="shared" ref="AL561:AL592" si="341">IF(T561&gt;=1,"1","0")</f>
        <v>1</v>
      </c>
      <c r="AM561" t="str">
        <f t="shared" ref="AM561:AM592" si="342">IF(S561&gt;=1,"1","0")</f>
        <v>1</v>
      </c>
      <c r="AN561" t="str">
        <f t="shared" ref="AN561:AN592" si="343">IF(S561&gt;=2,"1","0")</f>
        <v>1</v>
      </c>
      <c r="AO561" t="str">
        <f t="shared" ref="AO561:AO592" si="344">IF(S561&gt;=3,"1","0")</f>
        <v>1</v>
      </c>
      <c r="AP561" t="str">
        <f t="shared" ref="AP561:AP592" si="345">IF(S561&gt;=4,"1","0")</f>
        <v>1</v>
      </c>
      <c r="AQ561" t="str">
        <f t="shared" ref="AQ561:AQ592" si="346">IF(S561&gt;=6,"1","0")</f>
        <v>1</v>
      </c>
      <c r="AR561" t="str">
        <f t="shared" ref="AR561:AR592" si="347">IF(S561&gt;=8,"1","0")</f>
        <v>1</v>
      </c>
      <c r="AS561" t="str">
        <f t="shared" ref="AS561:AS592" si="348">IF(S561&gt;=10,"1","0")</f>
        <v>1</v>
      </c>
      <c r="AT561" t="str">
        <f t="shared" ref="AT561:AT592" si="349">IF(S561&gt;=12,"1","0")</f>
        <v>1</v>
      </c>
      <c r="AU561" t="str">
        <f t="shared" ref="AU561:AU592" si="350">IF(S561&gt;=14,"1","0")</f>
        <v>0</v>
      </c>
      <c r="AV561" t="str">
        <f t="shared" ref="AV561:AV592" si="351">IF(S561&gt;=17,"1","0")</f>
        <v>0</v>
      </c>
      <c r="AW561" t="str">
        <f t="shared" ref="AW561:AW592" si="352">IF(S561&gt;=20,"1","0")</f>
        <v>0</v>
      </c>
      <c r="AX561" t="str">
        <f t="shared" ref="AX561:AX592" si="353">IF(S561&gt;=23,"1","0")</f>
        <v>0</v>
      </c>
      <c r="AY561" t="str">
        <f t="shared" ref="AY561:AY592" si="354">IF(S561&gt;=26,"1","0")</f>
        <v>0</v>
      </c>
      <c r="AZ561" t="str">
        <f t="shared" ref="AZ561:AZ592" si="355">IF(S561&gt;=29,"1","0")</f>
        <v>0</v>
      </c>
      <c r="BA561" t="str">
        <f t="shared" ref="BA561:BA592" si="356">IF(S561&gt;=32,"1","0")</f>
        <v>0</v>
      </c>
      <c r="BB561" t="str">
        <f t="shared" ref="BB561:BB592" si="357">IF(S561&gt;=35,"1","0")</f>
        <v>0</v>
      </c>
      <c r="BC561" t="str">
        <f t="shared" ref="BC561:BC592" si="358">IF(S561&gt;=38,"1","0")</f>
        <v>0</v>
      </c>
      <c r="BD561" t="str">
        <f t="shared" ref="BD561:BD592" si="359">IF(S561&gt;=41,"1","0")</f>
        <v>0</v>
      </c>
    </row>
    <row r="562" spans="1:56" x14ac:dyDescent="0.2">
      <c r="A562" s="1">
        <v>44164</v>
      </c>
      <c r="B562" t="s">
        <v>253</v>
      </c>
      <c r="C562" s="5">
        <v>111.08</v>
      </c>
      <c r="D562">
        <v>8.5</v>
      </c>
      <c r="E562">
        <v>2</v>
      </c>
      <c r="F562">
        <v>10</v>
      </c>
      <c r="G562">
        <v>19.79</v>
      </c>
      <c r="H562">
        <v>-2.7899999999999991</v>
      </c>
      <c r="I562">
        <v>-3.0786773090079769</v>
      </c>
      <c r="J562">
        <v>2588235.2941176472</v>
      </c>
      <c r="K562">
        <v>14352941.176470589</v>
      </c>
      <c r="L562">
        <v>725529.4117647059</v>
      </c>
      <c r="M562">
        <v>223.21757993696409</v>
      </c>
      <c r="N562">
        <v>3.6078294576287094E-6</v>
      </c>
      <c r="O562">
        <v>249.79423868312756</v>
      </c>
      <c r="P562">
        <v>-62.962962962962962</v>
      </c>
      <c r="Q562">
        <v>4.87</v>
      </c>
      <c r="R562">
        <v>-1.62</v>
      </c>
      <c r="S562" s="2">
        <v>6.0109289617486219</v>
      </c>
      <c r="T562" s="2">
        <v>12.240437158469961</v>
      </c>
      <c r="U562" t="str">
        <f t="shared" si="324"/>
        <v>0</v>
      </c>
      <c r="V562" t="str">
        <f t="shared" si="325"/>
        <v>0</v>
      </c>
      <c r="W562" t="str">
        <f t="shared" si="326"/>
        <v>0</v>
      </c>
      <c r="X562" t="str">
        <f t="shared" si="327"/>
        <v>0</v>
      </c>
      <c r="Y562" t="str">
        <f t="shared" si="328"/>
        <v>0</v>
      </c>
      <c r="Z562" t="str">
        <f t="shared" si="329"/>
        <v>0</v>
      </c>
      <c r="AA562" t="str">
        <f t="shared" si="330"/>
        <v>0</v>
      </c>
      <c r="AB562" t="str">
        <f t="shared" si="331"/>
        <v>0</v>
      </c>
      <c r="AC562" t="str">
        <f t="shared" si="332"/>
        <v>0</v>
      </c>
      <c r="AD562" t="str">
        <f t="shared" si="333"/>
        <v>0</v>
      </c>
      <c r="AE562" t="str">
        <f t="shared" si="334"/>
        <v>1</v>
      </c>
      <c r="AF562" t="str">
        <f t="shared" si="335"/>
        <v>1</v>
      </c>
      <c r="AG562" t="str">
        <f t="shared" si="336"/>
        <v>1</v>
      </c>
      <c r="AH562" t="str">
        <f t="shared" si="337"/>
        <v>1</v>
      </c>
      <c r="AI562" t="str">
        <f t="shared" si="338"/>
        <v>1</v>
      </c>
      <c r="AJ562" t="str">
        <f t="shared" si="339"/>
        <v>1</v>
      </c>
      <c r="AK562" t="str">
        <f t="shared" si="340"/>
        <v>1</v>
      </c>
      <c r="AL562" t="str">
        <f t="shared" si="341"/>
        <v>1</v>
      </c>
      <c r="AM562" t="str">
        <f t="shared" si="342"/>
        <v>1</v>
      </c>
      <c r="AN562" t="str">
        <f t="shared" si="343"/>
        <v>1</v>
      </c>
      <c r="AO562" t="str">
        <f t="shared" si="344"/>
        <v>1</v>
      </c>
      <c r="AP562" t="str">
        <f t="shared" si="345"/>
        <v>1</v>
      </c>
      <c r="AQ562" t="str">
        <f t="shared" si="346"/>
        <v>1</v>
      </c>
      <c r="AR562" t="str">
        <f t="shared" si="347"/>
        <v>0</v>
      </c>
      <c r="AS562" t="str">
        <f t="shared" si="348"/>
        <v>0</v>
      </c>
      <c r="AT562" t="str">
        <f t="shared" si="349"/>
        <v>0</v>
      </c>
      <c r="AU562" t="str">
        <f t="shared" si="350"/>
        <v>0</v>
      </c>
      <c r="AV562" t="str">
        <f t="shared" si="351"/>
        <v>0</v>
      </c>
      <c r="AW562" t="str">
        <f t="shared" si="352"/>
        <v>0</v>
      </c>
      <c r="AX562" t="str">
        <f t="shared" si="353"/>
        <v>0</v>
      </c>
      <c r="AY562" t="str">
        <f t="shared" si="354"/>
        <v>0</v>
      </c>
      <c r="AZ562" t="str">
        <f t="shared" si="355"/>
        <v>0</v>
      </c>
      <c r="BA562" t="str">
        <f t="shared" si="356"/>
        <v>0</v>
      </c>
      <c r="BB562" t="str">
        <f t="shared" si="357"/>
        <v>0</v>
      </c>
      <c r="BC562" t="str">
        <f t="shared" si="358"/>
        <v>0</v>
      </c>
      <c r="BD562" t="str">
        <f t="shared" si="359"/>
        <v>0</v>
      </c>
    </row>
    <row r="563" spans="1:56" x14ac:dyDescent="0.2">
      <c r="A563" s="1">
        <v>44164</v>
      </c>
      <c r="B563" t="s">
        <v>285</v>
      </c>
      <c r="C563" s="5">
        <v>426.3</v>
      </c>
      <c r="D563">
        <v>0.372</v>
      </c>
      <c r="E563">
        <v>3</v>
      </c>
      <c r="F563">
        <v>9</v>
      </c>
      <c r="G563">
        <v>27.29</v>
      </c>
      <c r="H563">
        <v>2.4649999999999999</v>
      </c>
      <c r="I563">
        <v>-6.7669172932330879</v>
      </c>
      <c r="J563">
        <v>10752688.172043011</v>
      </c>
      <c r="K563">
        <v>134408602.15053764</v>
      </c>
      <c r="L563">
        <v>-1180107.5268817204</v>
      </c>
      <c r="M563">
        <v>468.09794535332981</v>
      </c>
      <c r="N563">
        <v>1.0956167115056951E-6</v>
      </c>
      <c r="O563">
        <v>169.37002172338885</v>
      </c>
      <c r="P563">
        <v>-90.412371134020617</v>
      </c>
      <c r="Q563">
        <v>4.87</v>
      </c>
      <c r="R563">
        <v>-1.62</v>
      </c>
      <c r="S563" s="2">
        <v>92.502532928064838</v>
      </c>
      <c r="T563" s="2">
        <v>7.8014184397163078</v>
      </c>
      <c r="U563" t="str">
        <f t="shared" si="324"/>
        <v>0</v>
      </c>
      <c r="V563" t="str">
        <f t="shared" si="325"/>
        <v>0</v>
      </c>
      <c r="W563" t="str">
        <f t="shared" si="326"/>
        <v>0</v>
      </c>
      <c r="X563" t="str">
        <f t="shared" si="327"/>
        <v>0</v>
      </c>
      <c r="Y563" t="str">
        <f t="shared" si="328"/>
        <v>0</v>
      </c>
      <c r="Z563" t="str">
        <f t="shared" si="329"/>
        <v>0</v>
      </c>
      <c r="AA563" t="str">
        <f t="shared" si="330"/>
        <v>0</v>
      </c>
      <c r="AB563" t="str">
        <f t="shared" si="331"/>
        <v>0</v>
      </c>
      <c r="AC563" t="str">
        <f t="shared" si="332"/>
        <v>0</v>
      </c>
      <c r="AD563" t="str">
        <f t="shared" si="333"/>
        <v>0</v>
      </c>
      <c r="AE563" t="str">
        <f t="shared" si="334"/>
        <v>0</v>
      </c>
      <c r="AF563" t="str">
        <f t="shared" si="335"/>
        <v>0</v>
      </c>
      <c r="AG563" t="str">
        <f t="shared" si="336"/>
        <v>0</v>
      </c>
      <c r="AH563" t="str">
        <f t="shared" si="337"/>
        <v>1</v>
      </c>
      <c r="AI563" t="str">
        <f t="shared" si="338"/>
        <v>1</v>
      </c>
      <c r="AJ563" t="str">
        <f t="shared" si="339"/>
        <v>1</v>
      </c>
      <c r="AK563" t="str">
        <f t="shared" si="340"/>
        <v>1</v>
      </c>
      <c r="AL563" t="str">
        <f t="shared" si="341"/>
        <v>1</v>
      </c>
      <c r="AM563" t="str">
        <f t="shared" si="342"/>
        <v>1</v>
      </c>
      <c r="AN563" t="str">
        <f t="shared" si="343"/>
        <v>1</v>
      </c>
      <c r="AO563" t="str">
        <f t="shared" si="344"/>
        <v>1</v>
      </c>
      <c r="AP563" t="str">
        <f t="shared" si="345"/>
        <v>1</v>
      </c>
      <c r="AQ563" t="str">
        <f t="shared" si="346"/>
        <v>1</v>
      </c>
      <c r="AR563" t="str">
        <f t="shared" si="347"/>
        <v>1</v>
      </c>
      <c r="AS563" t="str">
        <f t="shared" si="348"/>
        <v>1</v>
      </c>
      <c r="AT563" t="str">
        <f t="shared" si="349"/>
        <v>1</v>
      </c>
      <c r="AU563" t="str">
        <f t="shared" si="350"/>
        <v>1</v>
      </c>
      <c r="AV563" t="str">
        <f t="shared" si="351"/>
        <v>1</v>
      </c>
      <c r="AW563" t="str">
        <f t="shared" si="352"/>
        <v>1</v>
      </c>
      <c r="AX563" t="str">
        <f t="shared" si="353"/>
        <v>1</v>
      </c>
      <c r="AY563" t="str">
        <f t="shared" si="354"/>
        <v>1</v>
      </c>
      <c r="AZ563" t="str">
        <f t="shared" si="355"/>
        <v>1</v>
      </c>
      <c r="BA563" t="str">
        <f t="shared" si="356"/>
        <v>1</v>
      </c>
      <c r="BB563" t="str">
        <f t="shared" si="357"/>
        <v>1</v>
      </c>
      <c r="BC563" t="str">
        <f t="shared" si="358"/>
        <v>1</v>
      </c>
      <c r="BD563" t="str">
        <f t="shared" si="359"/>
        <v>1</v>
      </c>
    </row>
    <row r="564" spans="1:56" x14ac:dyDescent="0.2">
      <c r="A564" s="1">
        <v>44164</v>
      </c>
      <c r="B564" t="s">
        <v>99</v>
      </c>
      <c r="C564" s="5">
        <v>34.950000000000003</v>
      </c>
      <c r="D564">
        <v>1.9</v>
      </c>
      <c r="E564">
        <v>4</v>
      </c>
      <c r="F564">
        <v>8</v>
      </c>
      <c r="G564">
        <v>27.29</v>
      </c>
      <c r="H564">
        <v>2.4649999999999999</v>
      </c>
      <c r="I564">
        <v>-2.5641025641025665</v>
      </c>
      <c r="J564">
        <v>521578.94736842107</v>
      </c>
      <c r="K564">
        <v>3194210.5263157897</v>
      </c>
      <c r="L564">
        <v>-105789.47368421053</v>
      </c>
      <c r="M564">
        <v>274.66594594472468</v>
      </c>
      <c r="N564">
        <v>3.5935975355838135E-6</v>
      </c>
      <c r="O564">
        <v>622.43346007604566</v>
      </c>
      <c r="P564">
        <v>-57.777777777777786</v>
      </c>
      <c r="Q564">
        <v>4.87</v>
      </c>
      <c r="R564">
        <v>-1.62</v>
      </c>
      <c r="S564" s="2">
        <v>7.692307692307689</v>
      </c>
      <c r="T564" s="2">
        <v>28.74493927125506</v>
      </c>
      <c r="U564" t="str">
        <f t="shared" si="324"/>
        <v>0</v>
      </c>
      <c r="V564" t="str">
        <f t="shared" si="325"/>
        <v>0</v>
      </c>
      <c r="W564" t="str">
        <f t="shared" si="326"/>
        <v>0</v>
      </c>
      <c r="X564" t="str">
        <f t="shared" si="327"/>
        <v>0</v>
      </c>
      <c r="Y564" t="str">
        <f t="shared" si="328"/>
        <v>0</v>
      </c>
      <c r="Z564" t="str">
        <f t="shared" si="329"/>
        <v>1</v>
      </c>
      <c r="AA564" t="str">
        <f t="shared" si="330"/>
        <v>1</v>
      </c>
      <c r="AB564" t="str">
        <f t="shared" si="331"/>
        <v>1</v>
      </c>
      <c r="AC564" t="str">
        <f t="shared" si="332"/>
        <v>1</v>
      </c>
      <c r="AD564" t="str">
        <f t="shared" si="333"/>
        <v>1</v>
      </c>
      <c r="AE564" t="str">
        <f t="shared" si="334"/>
        <v>1</v>
      </c>
      <c r="AF564" t="str">
        <f t="shared" si="335"/>
        <v>1</v>
      </c>
      <c r="AG564" t="str">
        <f t="shared" si="336"/>
        <v>1</v>
      </c>
      <c r="AH564" t="str">
        <f t="shared" si="337"/>
        <v>1</v>
      </c>
      <c r="AI564" t="str">
        <f t="shared" si="338"/>
        <v>1</v>
      </c>
      <c r="AJ564" t="str">
        <f t="shared" si="339"/>
        <v>1</v>
      </c>
      <c r="AK564" t="str">
        <f t="shared" si="340"/>
        <v>1</v>
      </c>
      <c r="AL564" t="str">
        <f t="shared" si="341"/>
        <v>1</v>
      </c>
      <c r="AM564" t="str">
        <f t="shared" si="342"/>
        <v>1</v>
      </c>
      <c r="AN564" t="str">
        <f t="shared" si="343"/>
        <v>1</v>
      </c>
      <c r="AO564" t="str">
        <f t="shared" si="344"/>
        <v>1</v>
      </c>
      <c r="AP564" t="str">
        <f t="shared" si="345"/>
        <v>1</v>
      </c>
      <c r="AQ564" t="str">
        <f t="shared" si="346"/>
        <v>1</v>
      </c>
      <c r="AR564" t="str">
        <f t="shared" si="347"/>
        <v>0</v>
      </c>
      <c r="AS564" t="str">
        <f t="shared" si="348"/>
        <v>0</v>
      </c>
      <c r="AT564" t="str">
        <f t="shared" si="349"/>
        <v>0</v>
      </c>
      <c r="AU564" t="str">
        <f t="shared" si="350"/>
        <v>0</v>
      </c>
      <c r="AV564" t="str">
        <f t="shared" si="351"/>
        <v>0</v>
      </c>
      <c r="AW564" t="str">
        <f t="shared" si="352"/>
        <v>0</v>
      </c>
      <c r="AX564" t="str">
        <f t="shared" si="353"/>
        <v>0</v>
      </c>
      <c r="AY564" t="str">
        <f t="shared" si="354"/>
        <v>0</v>
      </c>
      <c r="AZ564" t="str">
        <f t="shared" si="355"/>
        <v>0</v>
      </c>
      <c r="BA564" t="str">
        <f t="shared" si="356"/>
        <v>0</v>
      </c>
      <c r="BB564" t="str">
        <f t="shared" si="357"/>
        <v>0</v>
      </c>
      <c r="BC564" t="str">
        <f t="shared" si="358"/>
        <v>0</v>
      </c>
      <c r="BD564" t="str">
        <f t="shared" si="359"/>
        <v>0</v>
      </c>
    </row>
    <row r="565" spans="1:56" x14ac:dyDescent="0.2">
      <c r="A565" s="1">
        <v>44164</v>
      </c>
      <c r="B565" t="s">
        <v>251</v>
      </c>
      <c r="C565" s="5">
        <v>1280</v>
      </c>
      <c r="D565">
        <v>27.66</v>
      </c>
      <c r="E565">
        <v>6</v>
      </c>
      <c r="F565">
        <v>7</v>
      </c>
      <c r="G565">
        <v>30.11</v>
      </c>
      <c r="H565">
        <v>2.4774999999999991</v>
      </c>
      <c r="I565">
        <v>-2.399435426958362</v>
      </c>
      <c r="J565">
        <v>-3217642.8054952999</v>
      </c>
      <c r="K565">
        <v>89624005.784526393</v>
      </c>
      <c r="L565">
        <v>1482284.8879248011</v>
      </c>
      <c r="M565">
        <v>342.7217609335915</v>
      </c>
      <c r="N565">
        <v>6.1587612598635327E-6</v>
      </c>
      <c r="O565">
        <v>210.78651685393254</v>
      </c>
      <c r="P565">
        <v>-17.432835820895523</v>
      </c>
      <c r="Q565">
        <v>4.87</v>
      </c>
      <c r="R565">
        <v>-1.62</v>
      </c>
      <c r="S565" s="2">
        <v>6.7634560906515588</v>
      </c>
      <c r="T565" s="2">
        <v>25.10623229461757</v>
      </c>
      <c r="U565" t="str">
        <f t="shared" si="324"/>
        <v>0</v>
      </c>
      <c r="V565" t="str">
        <f t="shared" si="325"/>
        <v>0</v>
      </c>
      <c r="W565" t="str">
        <f t="shared" si="326"/>
        <v>0</v>
      </c>
      <c r="X565" t="str">
        <f t="shared" si="327"/>
        <v>0</v>
      </c>
      <c r="Y565" t="str">
        <f t="shared" si="328"/>
        <v>0</v>
      </c>
      <c r="Z565" t="str">
        <f t="shared" si="329"/>
        <v>0</v>
      </c>
      <c r="AA565" t="str">
        <f t="shared" si="330"/>
        <v>1</v>
      </c>
      <c r="AB565" t="str">
        <f t="shared" si="331"/>
        <v>1</v>
      </c>
      <c r="AC565" t="str">
        <f t="shared" si="332"/>
        <v>1</v>
      </c>
      <c r="AD565" t="str">
        <f t="shared" si="333"/>
        <v>1</v>
      </c>
      <c r="AE565" t="str">
        <f t="shared" si="334"/>
        <v>1</v>
      </c>
      <c r="AF565" t="str">
        <f t="shared" si="335"/>
        <v>1</v>
      </c>
      <c r="AG565" t="str">
        <f t="shared" si="336"/>
        <v>1</v>
      </c>
      <c r="AH565" t="str">
        <f t="shared" si="337"/>
        <v>1</v>
      </c>
      <c r="AI565" t="str">
        <f t="shared" si="338"/>
        <v>1</v>
      </c>
      <c r="AJ565" t="str">
        <f t="shared" si="339"/>
        <v>1</v>
      </c>
      <c r="AK565" t="str">
        <f t="shared" si="340"/>
        <v>1</v>
      </c>
      <c r="AL565" t="str">
        <f t="shared" si="341"/>
        <v>1</v>
      </c>
      <c r="AM565" t="str">
        <f t="shared" si="342"/>
        <v>1</v>
      </c>
      <c r="AN565" t="str">
        <f t="shared" si="343"/>
        <v>1</v>
      </c>
      <c r="AO565" t="str">
        <f t="shared" si="344"/>
        <v>1</v>
      </c>
      <c r="AP565" t="str">
        <f t="shared" si="345"/>
        <v>1</v>
      </c>
      <c r="AQ565" t="str">
        <f t="shared" si="346"/>
        <v>1</v>
      </c>
      <c r="AR565" t="str">
        <f t="shared" si="347"/>
        <v>0</v>
      </c>
      <c r="AS565" t="str">
        <f t="shared" si="348"/>
        <v>0</v>
      </c>
      <c r="AT565" t="str">
        <f t="shared" si="349"/>
        <v>0</v>
      </c>
      <c r="AU565" t="str">
        <f t="shared" si="350"/>
        <v>0</v>
      </c>
      <c r="AV565" t="str">
        <f t="shared" si="351"/>
        <v>0</v>
      </c>
      <c r="AW565" t="str">
        <f t="shared" si="352"/>
        <v>0</v>
      </c>
      <c r="AX565" t="str">
        <f t="shared" si="353"/>
        <v>0</v>
      </c>
      <c r="AY565" t="str">
        <f t="shared" si="354"/>
        <v>0</v>
      </c>
      <c r="AZ565" t="str">
        <f t="shared" si="355"/>
        <v>0</v>
      </c>
      <c r="BA565" t="str">
        <f t="shared" si="356"/>
        <v>0</v>
      </c>
      <c r="BB565" t="str">
        <f t="shared" si="357"/>
        <v>0</v>
      </c>
      <c r="BC565" t="str">
        <f t="shared" si="358"/>
        <v>0</v>
      </c>
      <c r="BD565" t="str">
        <f t="shared" si="359"/>
        <v>0</v>
      </c>
    </row>
    <row r="566" spans="1:56" x14ac:dyDescent="0.2">
      <c r="A566" s="1">
        <v>44164</v>
      </c>
      <c r="B566" t="s">
        <v>277</v>
      </c>
      <c r="C566" s="5">
        <v>226.91</v>
      </c>
      <c r="D566">
        <v>29</v>
      </c>
      <c r="E566">
        <v>7</v>
      </c>
      <c r="F566">
        <v>6</v>
      </c>
      <c r="G566">
        <v>18.940000000000001</v>
      </c>
      <c r="H566">
        <v>2.197500000000002</v>
      </c>
      <c r="I566">
        <v>-0.37787701820679986</v>
      </c>
      <c r="J566">
        <v>620689.6551724138</v>
      </c>
      <c r="K566">
        <v>3448275.8620689656</v>
      </c>
      <c r="L566">
        <v>101206.89655172414</v>
      </c>
      <c r="M566">
        <v>117.37303209238814</v>
      </c>
      <c r="N566">
        <v>2.9849230538113578E-5</v>
      </c>
      <c r="O566">
        <v>222.22222222222223</v>
      </c>
      <c r="P566">
        <v>-0.44627531754204947</v>
      </c>
      <c r="Q566">
        <v>4.87</v>
      </c>
      <c r="R566">
        <v>-1.62</v>
      </c>
      <c r="S566" s="2">
        <v>1.8985157059026601</v>
      </c>
      <c r="T566" s="2">
        <v>8.3189506385916463</v>
      </c>
      <c r="U566" t="str">
        <f t="shared" si="324"/>
        <v>0</v>
      </c>
      <c r="V566" t="str">
        <f t="shared" si="325"/>
        <v>0</v>
      </c>
      <c r="W566" t="str">
        <f t="shared" si="326"/>
        <v>0</v>
      </c>
      <c r="X566" t="str">
        <f t="shared" si="327"/>
        <v>0</v>
      </c>
      <c r="Y566" t="str">
        <f t="shared" si="328"/>
        <v>0</v>
      </c>
      <c r="Z566" t="str">
        <f t="shared" si="329"/>
        <v>0</v>
      </c>
      <c r="AA566" t="str">
        <f t="shared" si="330"/>
        <v>0</v>
      </c>
      <c r="AB566" t="str">
        <f t="shared" si="331"/>
        <v>0</v>
      </c>
      <c r="AC566" t="str">
        <f t="shared" si="332"/>
        <v>0</v>
      </c>
      <c r="AD566" t="str">
        <f t="shared" si="333"/>
        <v>0</v>
      </c>
      <c r="AE566" t="str">
        <f t="shared" si="334"/>
        <v>0</v>
      </c>
      <c r="AF566" t="str">
        <f t="shared" si="335"/>
        <v>0</v>
      </c>
      <c r="AG566" t="str">
        <f t="shared" si="336"/>
        <v>1</v>
      </c>
      <c r="AH566" t="str">
        <f t="shared" si="337"/>
        <v>1</v>
      </c>
      <c r="AI566" t="str">
        <f t="shared" si="338"/>
        <v>1</v>
      </c>
      <c r="AJ566" t="str">
        <f t="shared" si="339"/>
        <v>1</v>
      </c>
      <c r="AK566" t="str">
        <f t="shared" si="340"/>
        <v>1</v>
      </c>
      <c r="AL566" t="str">
        <f t="shared" si="341"/>
        <v>1</v>
      </c>
      <c r="AM566" t="str">
        <f t="shared" si="342"/>
        <v>1</v>
      </c>
      <c r="AN566" t="str">
        <f t="shared" si="343"/>
        <v>0</v>
      </c>
      <c r="AO566" t="str">
        <f t="shared" si="344"/>
        <v>0</v>
      </c>
      <c r="AP566" t="str">
        <f t="shared" si="345"/>
        <v>0</v>
      </c>
      <c r="AQ566" t="str">
        <f t="shared" si="346"/>
        <v>0</v>
      </c>
      <c r="AR566" t="str">
        <f t="shared" si="347"/>
        <v>0</v>
      </c>
      <c r="AS566" t="str">
        <f t="shared" si="348"/>
        <v>0</v>
      </c>
      <c r="AT566" t="str">
        <f t="shared" si="349"/>
        <v>0</v>
      </c>
      <c r="AU566" t="str">
        <f t="shared" si="350"/>
        <v>0</v>
      </c>
      <c r="AV566" t="str">
        <f t="shared" si="351"/>
        <v>0</v>
      </c>
      <c r="AW566" t="str">
        <f t="shared" si="352"/>
        <v>0</v>
      </c>
      <c r="AX566" t="str">
        <f t="shared" si="353"/>
        <v>0</v>
      </c>
      <c r="AY566" t="str">
        <f t="shared" si="354"/>
        <v>0</v>
      </c>
      <c r="AZ566" t="str">
        <f t="shared" si="355"/>
        <v>0</v>
      </c>
      <c r="BA566" t="str">
        <f t="shared" si="356"/>
        <v>0</v>
      </c>
      <c r="BB566" t="str">
        <f t="shared" si="357"/>
        <v>0</v>
      </c>
      <c r="BC566" t="str">
        <f t="shared" si="358"/>
        <v>0</v>
      </c>
      <c r="BD566" t="str">
        <f t="shared" si="359"/>
        <v>0</v>
      </c>
    </row>
    <row r="567" spans="1:56" x14ac:dyDescent="0.2">
      <c r="A567" s="1">
        <v>44164</v>
      </c>
      <c r="B567" t="s">
        <v>357</v>
      </c>
      <c r="C567" s="5">
        <v>11.92</v>
      </c>
      <c r="D567">
        <v>0.76</v>
      </c>
      <c r="E567">
        <v>8</v>
      </c>
      <c r="F567">
        <v>6</v>
      </c>
      <c r="G567">
        <v>33.26</v>
      </c>
      <c r="H567">
        <v>1.253333333333337</v>
      </c>
      <c r="I567">
        <v>-0.65359477124183063</v>
      </c>
      <c r="J567">
        <v>598684.21052631573</v>
      </c>
      <c r="K567">
        <v>1980263.1578947369</v>
      </c>
      <c r="L567">
        <v>38157.894736842107</v>
      </c>
      <c r="M567">
        <v>101.08322497392423</v>
      </c>
      <c r="N567">
        <v>2.7783352317847143E-6</v>
      </c>
      <c r="O567">
        <v>42.02952719117922</v>
      </c>
      <c r="P567">
        <v>-78.285714285714292</v>
      </c>
      <c r="Q567">
        <v>4.87</v>
      </c>
      <c r="R567">
        <v>-1.62</v>
      </c>
      <c r="S567" s="2">
        <v>192.49999999999989</v>
      </c>
      <c r="T567" s="2">
        <v>16.25</v>
      </c>
      <c r="U567" t="str">
        <f t="shared" si="324"/>
        <v>0</v>
      </c>
      <c r="V567" t="str">
        <f t="shared" si="325"/>
        <v>0</v>
      </c>
      <c r="W567" t="str">
        <f t="shared" si="326"/>
        <v>0</v>
      </c>
      <c r="X567" t="str">
        <f t="shared" si="327"/>
        <v>0</v>
      </c>
      <c r="Y567" t="str">
        <f t="shared" si="328"/>
        <v>0</v>
      </c>
      <c r="Z567" t="str">
        <f t="shared" si="329"/>
        <v>0</v>
      </c>
      <c r="AA567" t="str">
        <f t="shared" si="330"/>
        <v>0</v>
      </c>
      <c r="AB567" t="str">
        <f t="shared" si="331"/>
        <v>0</v>
      </c>
      <c r="AC567" t="str">
        <f t="shared" si="332"/>
        <v>0</v>
      </c>
      <c r="AD567" t="str">
        <f t="shared" si="333"/>
        <v>1</v>
      </c>
      <c r="AE567" t="str">
        <f t="shared" si="334"/>
        <v>1</v>
      </c>
      <c r="AF567" t="str">
        <f t="shared" si="335"/>
        <v>1</v>
      </c>
      <c r="AG567" t="str">
        <f t="shared" si="336"/>
        <v>1</v>
      </c>
      <c r="AH567" t="str">
        <f t="shared" si="337"/>
        <v>1</v>
      </c>
      <c r="AI567" t="str">
        <f t="shared" si="338"/>
        <v>1</v>
      </c>
      <c r="AJ567" t="str">
        <f t="shared" si="339"/>
        <v>1</v>
      </c>
      <c r="AK567" t="str">
        <f t="shared" si="340"/>
        <v>1</v>
      </c>
      <c r="AL567" t="str">
        <f t="shared" si="341"/>
        <v>1</v>
      </c>
      <c r="AM567" t="str">
        <f t="shared" si="342"/>
        <v>1</v>
      </c>
      <c r="AN567" t="str">
        <f t="shared" si="343"/>
        <v>1</v>
      </c>
      <c r="AO567" t="str">
        <f t="shared" si="344"/>
        <v>1</v>
      </c>
      <c r="AP567" t="str">
        <f t="shared" si="345"/>
        <v>1</v>
      </c>
      <c r="AQ567" t="str">
        <f t="shared" si="346"/>
        <v>1</v>
      </c>
      <c r="AR567" t="str">
        <f t="shared" si="347"/>
        <v>1</v>
      </c>
      <c r="AS567" t="str">
        <f t="shared" si="348"/>
        <v>1</v>
      </c>
      <c r="AT567" t="str">
        <f t="shared" si="349"/>
        <v>1</v>
      </c>
      <c r="AU567" t="str">
        <f t="shared" si="350"/>
        <v>1</v>
      </c>
      <c r="AV567" t="str">
        <f t="shared" si="351"/>
        <v>1</v>
      </c>
      <c r="AW567" t="str">
        <f t="shared" si="352"/>
        <v>1</v>
      </c>
      <c r="AX567" t="str">
        <f t="shared" si="353"/>
        <v>1</v>
      </c>
      <c r="AY567" t="str">
        <f t="shared" si="354"/>
        <v>1</v>
      </c>
      <c r="AZ567" t="str">
        <f t="shared" si="355"/>
        <v>1</v>
      </c>
      <c r="BA567" t="str">
        <f t="shared" si="356"/>
        <v>1</v>
      </c>
      <c r="BB567" t="str">
        <f t="shared" si="357"/>
        <v>1</v>
      </c>
      <c r="BC567" t="str">
        <f t="shared" si="358"/>
        <v>1</v>
      </c>
      <c r="BD567" t="str">
        <f t="shared" si="359"/>
        <v>1</v>
      </c>
    </row>
    <row r="568" spans="1:56" x14ac:dyDescent="0.2">
      <c r="A568" s="1">
        <v>44164</v>
      </c>
      <c r="B568" t="s">
        <v>279</v>
      </c>
      <c r="C568" s="5">
        <v>159.97999999999999</v>
      </c>
      <c r="D568">
        <v>10.47</v>
      </c>
      <c r="E568">
        <v>9</v>
      </c>
      <c r="F568">
        <v>5</v>
      </c>
      <c r="G568">
        <v>21.62</v>
      </c>
      <c r="H568">
        <v>-2.8325</v>
      </c>
      <c r="I568">
        <v>-0.85227272727272585</v>
      </c>
      <c r="J568">
        <v>2387774.5940783187</v>
      </c>
      <c r="K568">
        <v>16141356.255969435</v>
      </c>
      <c r="L568">
        <v>274594.07831900666</v>
      </c>
      <c r="M568">
        <v>174.28589510358719</v>
      </c>
      <c r="N568">
        <v>3.0916197393523766E-6</v>
      </c>
      <c r="O568">
        <v>182.2102425876011</v>
      </c>
      <c r="P568">
        <v>-68.156934306569354</v>
      </c>
      <c r="Q568">
        <v>4.87</v>
      </c>
      <c r="R568">
        <v>-1.62</v>
      </c>
      <c r="S568" s="2">
        <v>11.111111111111111</v>
      </c>
      <c r="T568" s="2">
        <v>14.31111111111111</v>
      </c>
      <c r="U568" t="str">
        <f t="shared" si="324"/>
        <v>0</v>
      </c>
      <c r="V568" t="str">
        <f t="shared" si="325"/>
        <v>0</v>
      </c>
      <c r="W568" t="str">
        <f t="shared" si="326"/>
        <v>0</v>
      </c>
      <c r="X568" t="str">
        <f t="shared" si="327"/>
        <v>0</v>
      </c>
      <c r="Y568" t="str">
        <f t="shared" si="328"/>
        <v>0</v>
      </c>
      <c r="Z568" t="str">
        <f t="shared" si="329"/>
        <v>0</v>
      </c>
      <c r="AA568" t="str">
        <f t="shared" si="330"/>
        <v>0</v>
      </c>
      <c r="AB568" t="str">
        <f t="shared" si="331"/>
        <v>0</v>
      </c>
      <c r="AC568" t="str">
        <f t="shared" si="332"/>
        <v>0</v>
      </c>
      <c r="AD568" t="str">
        <f t="shared" si="333"/>
        <v>1</v>
      </c>
      <c r="AE568" t="str">
        <f t="shared" si="334"/>
        <v>1</v>
      </c>
      <c r="AF568" t="str">
        <f t="shared" si="335"/>
        <v>1</v>
      </c>
      <c r="AG568" t="str">
        <f t="shared" si="336"/>
        <v>1</v>
      </c>
      <c r="AH568" t="str">
        <f t="shared" si="337"/>
        <v>1</v>
      </c>
      <c r="AI568" t="str">
        <f t="shared" si="338"/>
        <v>1</v>
      </c>
      <c r="AJ568" t="str">
        <f t="shared" si="339"/>
        <v>1</v>
      </c>
      <c r="AK568" t="str">
        <f t="shared" si="340"/>
        <v>1</v>
      </c>
      <c r="AL568" t="str">
        <f t="shared" si="341"/>
        <v>1</v>
      </c>
      <c r="AM568" t="str">
        <f t="shared" si="342"/>
        <v>1</v>
      </c>
      <c r="AN568" t="str">
        <f t="shared" si="343"/>
        <v>1</v>
      </c>
      <c r="AO568" t="str">
        <f t="shared" si="344"/>
        <v>1</v>
      </c>
      <c r="AP568" t="str">
        <f t="shared" si="345"/>
        <v>1</v>
      </c>
      <c r="AQ568" t="str">
        <f t="shared" si="346"/>
        <v>1</v>
      </c>
      <c r="AR568" t="str">
        <f t="shared" si="347"/>
        <v>1</v>
      </c>
      <c r="AS568" t="str">
        <f t="shared" si="348"/>
        <v>1</v>
      </c>
      <c r="AT568" t="str">
        <f t="shared" si="349"/>
        <v>0</v>
      </c>
      <c r="AU568" t="str">
        <f t="shared" si="350"/>
        <v>0</v>
      </c>
      <c r="AV568" t="str">
        <f t="shared" si="351"/>
        <v>0</v>
      </c>
      <c r="AW568" t="str">
        <f t="shared" si="352"/>
        <v>0</v>
      </c>
      <c r="AX568" t="str">
        <f t="shared" si="353"/>
        <v>0</v>
      </c>
      <c r="AY568" t="str">
        <f t="shared" si="354"/>
        <v>0</v>
      </c>
      <c r="AZ568" t="str">
        <f t="shared" si="355"/>
        <v>0</v>
      </c>
      <c r="BA568" t="str">
        <f t="shared" si="356"/>
        <v>0</v>
      </c>
      <c r="BB568" t="str">
        <f t="shared" si="357"/>
        <v>0</v>
      </c>
      <c r="BC568" t="str">
        <f t="shared" si="358"/>
        <v>0</v>
      </c>
      <c r="BD568" t="str">
        <f t="shared" si="359"/>
        <v>0</v>
      </c>
    </row>
    <row r="569" spans="1:56" x14ac:dyDescent="0.2">
      <c r="A569" s="1">
        <v>44164</v>
      </c>
      <c r="B569" t="s">
        <v>3</v>
      </c>
      <c r="C569" s="5">
        <v>194.11</v>
      </c>
      <c r="D569">
        <v>2.77</v>
      </c>
      <c r="E569">
        <v>10</v>
      </c>
      <c r="F569">
        <v>5</v>
      </c>
      <c r="G569">
        <v>30.7</v>
      </c>
      <c r="H569">
        <v>-0.5625</v>
      </c>
      <c r="I569">
        <v>-2.5677101653183243</v>
      </c>
      <c r="J569">
        <v>1083032.4909747292</v>
      </c>
      <c r="K569">
        <v>19133574.007220216</v>
      </c>
      <c r="L569">
        <v>-1245848.3754512635</v>
      </c>
      <c r="M569">
        <v>242.14222267138226</v>
      </c>
      <c r="N569">
        <v>3.9596370376913141E-6</v>
      </c>
      <c r="O569">
        <v>903.6231884057969</v>
      </c>
      <c r="P569">
        <v>-41.684210526315788</v>
      </c>
      <c r="Q569">
        <v>4.87</v>
      </c>
      <c r="R569">
        <v>-1.62</v>
      </c>
      <c r="S569" s="2">
        <v>1.003344481605345</v>
      </c>
      <c r="T569" s="2">
        <v>39.799331103678931</v>
      </c>
      <c r="U569" t="str">
        <f t="shared" si="324"/>
        <v>0</v>
      </c>
      <c r="V569" t="str">
        <f t="shared" si="325"/>
        <v>1</v>
      </c>
      <c r="W569" t="str">
        <f t="shared" si="326"/>
        <v>1</v>
      </c>
      <c r="X569" t="str">
        <f t="shared" si="327"/>
        <v>1</v>
      </c>
      <c r="Y569" t="str">
        <f t="shared" si="328"/>
        <v>1</v>
      </c>
      <c r="Z569" t="str">
        <f t="shared" si="329"/>
        <v>1</v>
      </c>
      <c r="AA569" t="str">
        <f t="shared" si="330"/>
        <v>1</v>
      </c>
      <c r="AB569" t="str">
        <f t="shared" si="331"/>
        <v>1</v>
      </c>
      <c r="AC569" t="str">
        <f t="shared" si="332"/>
        <v>1</v>
      </c>
      <c r="AD569" t="str">
        <f t="shared" si="333"/>
        <v>1</v>
      </c>
      <c r="AE569" t="str">
        <f t="shared" si="334"/>
        <v>1</v>
      </c>
      <c r="AF569" t="str">
        <f t="shared" si="335"/>
        <v>1</v>
      </c>
      <c r="AG569" t="str">
        <f t="shared" si="336"/>
        <v>1</v>
      </c>
      <c r="AH569" t="str">
        <f t="shared" si="337"/>
        <v>1</v>
      </c>
      <c r="AI569" t="str">
        <f t="shared" si="338"/>
        <v>1</v>
      </c>
      <c r="AJ569" t="str">
        <f t="shared" si="339"/>
        <v>1</v>
      </c>
      <c r="AK569" t="str">
        <f t="shared" si="340"/>
        <v>1</v>
      </c>
      <c r="AL569" t="str">
        <f t="shared" si="341"/>
        <v>1</v>
      </c>
      <c r="AM569" t="str">
        <f t="shared" si="342"/>
        <v>1</v>
      </c>
      <c r="AN569" t="str">
        <f t="shared" si="343"/>
        <v>0</v>
      </c>
      <c r="AO569" t="str">
        <f t="shared" si="344"/>
        <v>0</v>
      </c>
      <c r="AP569" t="str">
        <f t="shared" si="345"/>
        <v>0</v>
      </c>
      <c r="AQ569" t="str">
        <f t="shared" si="346"/>
        <v>0</v>
      </c>
      <c r="AR569" t="str">
        <f t="shared" si="347"/>
        <v>0</v>
      </c>
      <c r="AS569" t="str">
        <f t="shared" si="348"/>
        <v>0</v>
      </c>
      <c r="AT569" t="str">
        <f t="shared" si="349"/>
        <v>0</v>
      </c>
      <c r="AU569" t="str">
        <f t="shared" si="350"/>
        <v>0</v>
      </c>
      <c r="AV569" t="str">
        <f t="shared" si="351"/>
        <v>0</v>
      </c>
      <c r="AW569" t="str">
        <f t="shared" si="352"/>
        <v>0</v>
      </c>
      <c r="AX569" t="str">
        <f t="shared" si="353"/>
        <v>0</v>
      </c>
      <c r="AY569" t="str">
        <f t="shared" si="354"/>
        <v>0</v>
      </c>
      <c r="AZ569" t="str">
        <f t="shared" si="355"/>
        <v>0</v>
      </c>
      <c r="BA569" t="str">
        <f t="shared" si="356"/>
        <v>0</v>
      </c>
      <c r="BB569" t="str">
        <f t="shared" si="357"/>
        <v>0</v>
      </c>
      <c r="BC569" t="str">
        <f t="shared" si="358"/>
        <v>0</v>
      </c>
      <c r="BD569" t="str">
        <f t="shared" si="359"/>
        <v>0</v>
      </c>
    </row>
    <row r="570" spans="1:56" x14ac:dyDescent="0.2">
      <c r="A570" s="1">
        <v>44164</v>
      </c>
      <c r="B570" t="s">
        <v>329</v>
      </c>
      <c r="C570" s="5">
        <v>5.62</v>
      </c>
      <c r="D570">
        <v>3.15</v>
      </c>
      <c r="E570">
        <v>29</v>
      </c>
      <c r="F570">
        <v>4</v>
      </c>
      <c r="G570">
        <v>37.909999999999997</v>
      </c>
      <c r="H570">
        <v>3.0850000000000009</v>
      </c>
      <c r="I570">
        <v>0.25461489497135609</v>
      </c>
      <c r="J570">
        <v>246984.12698412698</v>
      </c>
      <c r="K570">
        <v>298412.6984126984</v>
      </c>
      <c r="L570">
        <v>20634.920634920636</v>
      </c>
      <c r="M570">
        <v>291.7314374298391</v>
      </c>
      <c r="N570">
        <v>1.0297906336693896E-5</v>
      </c>
      <c r="O570">
        <v>109.99999999999999</v>
      </c>
      <c r="P570">
        <v>-51.463790446841294</v>
      </c>
      <c r="Q570">
        <v>4.87</v>
      </c>
      <c r="R570">
        <v>-1.62</v>
      </c>
      <c r="S570" s="2">
        <v>4.388714733542324</v>
      </c>
      <c r="T570" s="2">
        <v>9.0909090909090917</v>
      </c>
      <c r="U570" t="str">
        <f t="shared" si="324"/>
        <v>0</v>
      </c>
      <c r="V570" t="str">
        <f t="shared" si="325"/>
        <v>0</v>
      </c>
      <c r="W570" t="str">
        <f t="shared" si="326"/>
        <v>0</v>
      </c>
      <c r="X570" t="str">
        <f t="shared" si="327"/>
        <v>0</v>
      </c>
      <c r="Y570" t="str">
        <f t="shared" si="328"/>
        <v>0</v>
      </c>
      <c r="Z570" t="str">
        <f t="shared" si="329"/>
        <v>0</v>
      </c>
      <c r="AA570" t="str">
        <f t="shared" si="330"/>
        <v>0</v>
      </c>
      <c r="AB570" t="str">
        <f t="shared" si="331"/>
        <v>0</v>
      </c>
      <c r="AC570" t="str">
        <f t="shared" si="332"/>
        <v>0</v>
      </c>
      <c r="AD570" t="str">
        <f t="shared" si="333"/>
        <v>0</v>
      </c>
      <c r="AE570" t="str">
        <f t="shared" si="334"/>
        <v>0</v>
      </c>
      <c r="AF570" t="str">
        <f t="shared" si="335"/>
        <v>0</v>
      </c>
      <c r="AG570" t="str">
        <f t="shared" si="336"/>
        <v>1</v>
      </c>
      <c r="AH570" t="str">
        <f t="shared" si="337"/>
        <v>1</v>
      </c>
      <c r="AI570" t="str">
        <f t="shared" si="338"/>
        <v>1</v>
      </c>
      <c r="AJ570" t="str">
        <f t="shared" si="339"/>
        <v>1</v>
      </c>
      <c r="AK570" t="str">
        <f t="shared" si="340"/>
        <v>1</v>
      </c>
      <c r="AL570" t="str">
        <f t="shared" si="341"/>
        <v>1</v>
      </c>
      <c r="AM570" t="str">
        <f t="shared" si="342"/>
        <v>1</v>
      </c>
      <c r="AN570" t="str">
        <f t="shared" si="343"/>
        <v>1</v>
      </c>
      <c r="AO570" t="str">
        <f t="shared" si="344"/>
        <v>1</v>
      </c>
      <c r="AP570" t="str">
        <f t="shared" si="345"/>
        <v>1</v>
      </c>
      <c r="AQ570" t="str">
        <f t="shared" si="346"/>
        <v>0</v>
      </c>
      <c r="AR570" t="str">
        <f t="shared" si="347"/>
        <v>0</v>
      </c>
      <c r="AS570" t="str">
        <f t="shared" si="348"/>
        <v>0</v>
      </c>
      <c r="AT570" t="str">
        <f t="shared" si="349"/>
        <v>0</v>
      </c>
      <c r="AU570" t="str">
        <f t="shared" si="350"/>
        <v>0</v>
      </c>
      <c r="AV570" t="str">
        <f t="shared" si="351"/>
        <v>0</v>
      </c>
      <c r="AW570" t="str">
        <f t="shared" si="352"/>
        <v>0</v>
      </c>
      <c r="AX570" t="str">
        <f t="shared" si="353"/>
        <v>0</v>
      </c>
      <c r="AY570" t="str">
        <f t="shared" si="354"/>
        <v>0</v>
      </c>
      <c r="AZ570" t="str">
        <f t="shared" si="355"/>
        <v>0</v>
      </c>
      <c r="BA570" t="str">
        <f t="shared" si="356"/>
        <v>0</v>
      </c>
      <c r="BB570" t="str">
        <f t="shared" si="357"/>
        <v>0</v>
      </c>
      <c r="BC570" t="str">
        <f t="shared" si="358"/>
        <v>0</v>
      </c>
      <c r="BD570" t="str">
        <f t="shared" si="359"/>
        <v>0</v>
      </c>
    </row>
    <row r="571" spans="1:56" x14ac:dyDescent="0.2">
      <c r="A571" s="1">
        <v>44164</v>
      </c>
      <c r="B571" t="s">
        <v>358</v>
      </c>
      <c r="C571" s="5">
        <v>8.99</v>
      </c>
      <c r="D571">
        <v>2.09</v>
      </c>
      <c r="E571">
        <v>30</v>
      </c>
      <c r="F571">
        <v>4</v>
      </c>
      <c r="G571">
        <v>25.62</v>
      </c>
      <c r="H571">
        <v>5.2525000000000013</v>
      </c>
      <c r="I571">
        <v>-1.7857142857142978</v>
      </c>
      <c r="J571">
        <v>-122966.50717703351</v>
      </c>
      <c r="K571">
        <v>590909.09090909094</v>
      </c>
      <c r="L571">
        <v>61244.019138755983</v>
      </c>
      <c r="M571">
        <v>192.42188636501663</v>
      </c>
      <c r="N571">
        <v>6.5985428890608047E-6</v>
      </c>
      <c r="O571">
        <v>91.743119266055018</v>
      </c>
      <c r="P571">
        <v>-53.555555555555557</v>
      </c>
      <c r="Q571">
        <v>4.87</v>
      </c>
      <c r="R571">
        <v>-1.62</v>
      </c>
      <c r="S571" s="2">
        <v>39.183673469387749</v>
      </c>
      <c r="T571" s="2">
        <v>11.59183673469389</v>
      </c>
      <c r="U571" t="str">
        <f t="shared" si="324"/>
        <v>0</v>
      </c>
      <c r="V571" t="str">
        <f t="shared" si="325"/>
        <v>0</v>
      </c>
      <c r="W571" t="str">
        <f t="shared" si="326"/>
        <v>0</v>
      </c>
      <c r="X571" t="str">
        <f t="shared" si="327"/>
        <v>0</v>
      </c>
      <c r="Y571" t="str">
        <f t="shared" si="328"/>
        <v>0</v>
      </c>
      <c r="Z571" t="str">
        <f t="shared" si="329"/>
        <v>0</v>
      </c>
      <c r="AA571" t="str">
        <f t="shared" si="330"/>
        <v>0</v>
      </c>
      <c r="AB571" t="str">
        <f t="shared" si="331"/>
        <v>0</v>
      </c>
      <c r="AC571" t="str">
        <f t="shared" si="332"/>
        <v>0</v>
      </c>
      <c r="AD571" t="str">
        <f t="shared" si="333"/>
        <v>0</v>
      </c>
      <c r="AE571" t="str">
        <f t="shared" si="334"/>
        <v>0</v>
      </c>
      <c r="AF571" t="str">
        <f t="shared" si="335"/>
        <v>1</v>
      </c>
      <c r="AG571" t="str">
        <f t="shared" si="336"/>
        <v>1</v>
      </c>
      <c r="AH571" t="str">
        <f t="shared" si="337"/>
        <v>1</v>
      </c>
      <c r="AI571" t="str">
        <f t="shared" si="338"/>
        <v>1</v>
      </c>
      <c r="AJ571" t="str">
        <f t="shared" si="339"/>
        <v>1</v>
      </c>
      <c r="AK571" t="str">
        <f t="shared" si="340"/>
        <v>1</v>
      </c>
      <c r="AL571" t="str">
        <f t="shared" si="341"/>
        <v>1</v>
      </c>
      <c r="AM571" t="str">
        <f t="shared" si="342"/>
        <v>1</v>
      </c>
      <c r="AN571" t="str">
        <f t="shared" si="343"/>
        <v>1</v>
      </c>
      <c r="AO571" t="str">
        <f t="shared" si="344"/>
        <v>1</v>
      </c>
      <c r="AP571" t="str">
        <f t="shared" si="345"/>
        <v>1</v>
      </c>
      <c r="AQ571" t="str">
        <f t="shared" si="346"/>
        <v>1</v>
      </c>
      <c r="AR571" t="str">
        <f t="shared" si="347"/>
        <v>1</v>
      </c>
      <c r="AS571" t="str">
        <f t="shared" si="348"/>
        <v>1</v>
      </c>
      <c r="AT571" t="str">
        <f t="shared" si="349"/>
        <v>1</v>
      </c>
      <c r="AU571" t="str">
        <f t="shared" si="350"/>
        <v>1</v>
      </c>
      <c r="AV571" t="str">
        <f t="shared" si="351"/>
        <v>1</v>
      </c>
      <c r="AW571" t="str">
        <f t="shared" si="352"/>
        <v>1</v>
      </c>
      <c r="AX571" t="str">
        <f t="shared" si="353"/>
        <v>1</v>
      </c>
      <c r="AY571" t="str">
        <f t="shared" si="354"/>
        <v>1</v>
      </c>
      <c r="AZ571" t="str">
        <f t="shared" si="355"/>
        <v>1</v>
      </c>
      <c r="BA571" t="str">
        <f t="shared" si="356"/>
        <v>1</v>
      </c>
      <c r="BB571" t="str">
        <f t="shared" si="357"/>
        <v>1</v>
      </c>
      <c r="BC571" t="str">
        <f t="shared" si="358"/>
        <v>1</v>
      </c>
      <c r="BD571" t="str">
        <f t="shared" si="359"/>
        <v>0</v>
      </c>
    </row>
    <row r="572" spans="1:56" x14ac:dyDescent="0.2">
      <c r="A572" s="1">
        <v>44164</v>
      </c>
      <c r="B572" t="s">
        <v>286</v>
      </c>
      <c r="C572" s="5">
        <v>12</v>
      </c>
      <c r="D572">
        <v>3.9</v>
      </c>
      <c r="E572">
        <v>33</v>
      </c>
      <c r="F572">
        <v>3</v>
      </c>
      <c r="G572">
        <v>33.630000000000003</v>
      </c>
      <c r="H572">
        <v>3.870000000000001</v>
      </c>
      <c r="I572">
        <v>-4.8316251830161043</v>
      </c>
      <c r="J572">
        <v>140769.23076923078</v>
      </c>
      <c r="K572">
        <v>1106923.076923077</v>
      </c>
      <c r="L572">
        <v>-14615.384615384615</v>
      </c>
      <c r="M572">
        <v>191.93993762538247</v>
      </c>
      <c r="N572">
        <v>4.8575404815279881E-6</v>
      </c>
      <c r="O572">
        <v>79.723502304147459</v>
      </c>
      <c r="P572">
        <v>-71.111111111111114</v>
      </c>
      <c r="Q572">
        <v>4.87</v>
      </c>
      <c r="R572">
        <v>-1.62</v>
      </c>
      <c r="S572" s="2">
        <v>5.489260143198079</v>
      </c>
      <c r="T572" s="2">
        <v>12.41050119331743</v>
      </c>
      <c r="U572" t="str">
        <f t="shared" si="324"/>
        <v>0</v>
      </c>
      <c r="V572" t="str">
        <f t="shared" si="325"/>
        <v>0</v>
      </c>
      <c r="W572" t="str">
        <f t="shared" si="326"/>
        <v>0</v>
      </c>
      <c r="X572" t="str">
        <f t="shared" si="327"/>
        <v>0</v>
      </c>
      <c r="Y572" t="str">
        <f t="shared" si="328"/>
        <v>0</v>
      </c>
      <c r="Z572" t="str">
        <f t="shared" si="329"/>
        <v>0</v>
      </c>
      <c r="AA572" t="str">
        <f t="shared" si="330"/>
        <v>0</v>
      </c>
      <c r="AB572" t="str">
        <f t="shared" si="331"/>
        <v>0</v>
      </c>
      <c r="AC572" t="str">
        <f t="shared" si="332"/>
        <v>0</v>
      </c>
      <c r="AD572" t="str">
        <f t="shared" si="333"/>
        <v>0</v>
      </c>
      <c r="AE572" t="str">
        <f t="shared" si="334"/>
        <v>1</v>
      </c>
      <c r="AF572" t="str">
        <f t="shared" si="335"/>
        <v>1</v>
      </c>
      <c r="AG572" t="str">
        <f t="shared" si="336"/>
        <v>1</v>
      </c>
      <c r="AH572" t="str">
        <f t="shared" si="337"/>
        <v>1</v>
      </c>
      <c r="AI572" t="str">
        <f t="shared" si="338"/>
        <v>1</v>
      </c>
      <c r="AJ572" t="str">
        <f t="shared" si="339"/>
        <v>1</v>
      </c>
      <c r="AK572" t="str">
        <f t="shared" si="340"/>
        <v>1</v>
      </c>
      <c r="AL572" t="str">
        <f t="shared" si="341"/>
        <v>1</v>
      </c>
      <c r="AM572" t="str">
        <f t="shared" si="342"/>
        <v>1</v>
      </c>
      <c r="AN572" t="str">
        <f t="shared" si="343"/>
        <v>1</v>
      </c>
      <c r="AO572" t="str">
        <f t="shared" si="344"/>
        <v>1</v>
      </c>
      <c r="AP572" t="str">
        <f t="shared" si="345"/>
        <v>1</v>
      </c>
      <c r="AQ572" t="str">
        <f t="shared" si="346"/>
        <v>0</v>
      </c>
      <c r="AR572" t="str">
        <f t="shared" si="347"/>
        <v>0</v>
      </c>
      <c r="AS572" t="str">
        <f t="shared" si="348"/>
        <v>0</v>
      </c>
      <c r="AT572" t="str">
        <f t="shared" si="349"/>
        <v>0</v>
      </c>
      <c r="AU572" t="str">
        <f t="shared" si="350"/>
        <v>0</v>
      </c>
      <c r="AV572" t="str">
        <f t="shared" si="351"/>
        <v>0</v>
      </c>
      <c r="AW572" t="str">
        <f t="shared" si="352"/>
        <v>0</v>
      </c>
      <c r="AX572" t="str">
        <f t="shared" si="353"/>
        <v>0</v>
      </c>
      <c r="AY572" t="str">
        <f t="shared" si="354"/>
        <v>0</v>
      </c>
      <c r="AZ572" t="str">
        <f t="shared" si="355"/>
        <v>0</v>
      </c>
      <c r="BA572" t="str">
        <f t="shared" si="356"/>
        <v>0</v>
      </c>
      <c r="BB572" t="str">
        <f t="shared" si="357"/>
        <v>0</v>
      </c>
      <c r="BC572" t="str">
        <f t="shared" si="358"/>
        <v>0</v>
      </c>
      <c r="BD572" t="str">
        <f t="shared" si="359"/>
        <v>0</v>
      </c>
    </row>
    <row r="573" spans="1:56" x14ac:dyDescent="0.2">
      <c r="A573" s="1">
        <v>44164</v>
      </c>
      <c r="B573" t="s">
        <v>291</v>
      </c>
      <c r="C573" s="5">
        <v>233.08</v>
      </c>
      <c r="D573">
        <v>0.21</v>
      </c>
      <c r="E573">
        <v>34</v>
      </c>
      <c r="F573">
        <v>3</v>
      </c>
      <c r="G573">
        <v>31.72</v>
      </c>
      <c r="H573">
        <v>1.98</v>
      </c>
      <c r="I573">
        <v>0</v>
      </c>
      <c r="J573">
        <v>2371428.5714285714</v>
      </c>
      <c r="K573">
        <v>127466666.66666667</v>
      </c>
      <c r="L573">
        <v>190476.19047619047</v>
      </c>
      <c r="M573">
        <v>348.83286404441816</v>
      </c>
      <c r="N573">
        <v>8.3152482273551835E-7</v>
      </c>
      <c r="O573">
        <v>217.70045385779119</v>
      </c>
      <c r="P573">
        <v>-94.75</v>
      </c>
      <c r="Q573">
        <v>4.87</v>
      </c>
      <c r="R573">
        <v>-1.62</v>
      </c>
      <c r="S573" s="2">
        <v>0.87719298245614108</v>
      </c>
      <c r="T573" s="2">
        <v>25</v>
      </c>
      <c r="U573" t="str">
        <f t="shared" si="324"/>
        <v>0</v>
      </c>
      <c r="V573" t="str">
        <f t="shared" si="325"/>
        <v>0</v>
      </c>
      <c r="W573" t="str">
        <f t="shared" si="326"/>
        <v>0</v>
      </c>
      <c r="X573" t="str">
        <f t="shared" si="327"/>
        <v>0</v>
      </c>
      <c r="Y573" t="str">
        <f t="shared" si="328"/>
        <v>0</v>
      </c>
      <c r="Z573" t="str">
        <f t="shared" si="329"/>
        <v>0</v>
      </c>
      <c r="AA573" t="str">
        <f t="shared" si="330"/>
        <v>1</v>
      </c>
      <c r="AB573" t="str">
        <f t="shared" si="331"/>
        <v>1</v>
      </c>
      <c r="AC573" t="str">
        <f t="shared" si="332"/>
        <v>1</v>
      </c>
      <c r="AD573" t="str">
        <f t="shared" si="333"/>
        <v>1</v>
      </c>
      <c r="AE573" t="str">
        <f t="shared" si="334"/>
        <v>1</v>
      </c>
      <c r="AF573" t="str">
        <f t="shared" si="335"/>
        <v>1</v>
      </c>
      <c r="AG573" t="str">
        <f t="shared" si="336"/>
        <v>1</v>
      </c>
      <c r="AH573" t="str">
        <f t="shared" si="337"/>
        <v>1</v>
      </c>
      <c r="AI573" t="str">
        <f t="shared" si="338"/>
        <v>1</v>
      </c>
      <c r="AJ573" t="str">
        <f t="shared" si="339"/>
        <v>1</v>
      </c>
      <c r="AK573" t="str">
        <f t="shared" si="340"/>
        <v>1</v>
      </c>
      <c r="AL573" t="str">
        <f t="shared" si="341"/>
        <v>1</v>
      </c>
      <c r="AM573" t="str">
        <f t="shared" si="342"/>
        <v>0</v>
      </c>
      <c r="AN573" t="str">
        <f t="shared" si="343"/>
        <v>0</v>
      </c>
      <c r="AO573" t="str">
        <f t="shared" si="344"/>
        <v>0</v>
      </c>
      <c r="AP573" t="str">
        <f t="shared" si="345"/>
        <v>0</v>
      </c>
      <c r="AQ573" t="str">
        <f t="shared" si="346"/>
        <v>0</v>
      </c>
      <c r="AR573" t="str">
        <f t="shared" si="347"/>
        <v>0</v>
      </c>
      <c r="AS573" t="str">
        <f t="shared" si="348"/>
        <v>0</v>
      </c>
      <c r="AT573" t="str">
        <f t="shared" si="349"/>
        <v>0</v>
      </c>
      <c r="AU573" t="str">
        <f t="shared" si="350"/>
        <v>0</v>
      </c>
      <c r="AV573" t="str">
        <f t="shared" si="351"/>
        <v>0</v>
      </c>
      <c r="AW573" t="str">
        <f t="shared" si="352"/>
        <v>0</v>
      </c>
      <c r="AX573" t="str">
        <f t="shared" si="353"/>
        <v>0</v>
      </c>
      <c r="AY573" t="str">
        <f t="shared" si="354"/>
        <v>0</v>
      </c>
      <c r="AZ573" t="str">
        <f t="shared" si="355"/>
        <v>0</v>
      </c>
      <c r="BA573" t="str">
        <f t="shared" si="356"/>
        <v>0</v>
      </c>
      <c r="BB573" t="str">
        <f t="shared" si="357"/>
        <v>0</v>
      </c>
      <c r="BC573" t="str">
        <f t="shared" si="358"/>
        <v>0</v>
      </c>
      <c r="BD573" t="str">
        <f t="shared" si="359"/>
        <v>0</v>
      </c>
    </row>
    <row r="574" spans="1:56" x14ac:dyDescent="0.2">
      <c r="A574" s="1">
        <v>44164</v>
      </c>
      <c r="B574" t="s">
        <v>188</v>
      </c>
      <c r="C574" s="5">
        <v>37.479999999999997</v>
      </c>
      <c r="D574">
        <v>35.590000000000003</v>
      </c>
      <c r="E574">
        <v>36</v>
      </c>
      <c r="F574">
        <v>3</v>
      </c>
      <c r="G574">
        <v>18.260000000000002</v>
      </c>
      <c r="H574">
        <v>4.8275000000000006</v>
      </c>
      <c r="I574">
        <v>-1.3580931263857952</v>
      </c>
      <c r="J574">
        <v>28097.780275358244</v>
      </c>
      <c r="K574">
        <v>1095813.4307389716</v>
      </c>
      <c r="L574">
        <v>46782.804158471474</v>
      </c>
      <c r="M574">
        <v>61.035545232145964</v>
      </c>
      <c r="N574">
        <v>1.4599159964024054E-5</v>
      </c>
      <c r="O574">
        <v>1258.3969465648856</v>
      </c>
      <c r="P574">
        <v>-0.22427810485000921</v>
      </c>
      <c r="Q574">
        <v>4.87</v>
      </c>
      <c r="R574">
        <v>-1.62</v>
      </c>
      <c r="S574" s="2">
        <v>1.2208355941399971</v>
      </c>
      <c r="T574" s="2">
        <v>12.56104177970701</v>
      </c>
      <c r="U574" t="str">
        <f t="shared" si="324"/>
        <v>0</v>
      </c>
      <c r="V574" t="str">
        <f t="shared" si="325"/>
        <v>0</v>
      </c>
      <c r="W574" t="str">
        <f t="shared" si="326"/>
        <v>0</v>
      </c>
      <c r="X574" t="str">
        <f t="shared" si="327"/>
        <v>0</v>
      </c>
      <c r="Y574" t="str">
        <f t="shared" si="328"/>
        <v>0</v>
      </c>
      <c r="Z574" t="str">
        <f t="shared" si="329"/>
        <v>0</v>
      </c>
      <c r="AA574" t="str">
        <f t="shared" si="330"/>
        <v>0</v>
      </c>
      <c r="AB574" t="str">
        <f t="shared" si="331"/>
        <v>0</v>
      </c>
      <c r="AC574" t="str">
        <f t="shared" si="332"/>
        <v>0</v>
      </c>
      <c r="AD574" t="str">
        <f t="shared" si="333"/>
        <v>0</v>
      </c>
      <c r="AE574" t="str">
        <f t="shared" si="334"/>
        <v>1</v>
      </c>
      <c r="AF574" t="str">
        <f t="shared" si="335"/>
        <v>1</v>
      </c>
      <c r="AG574" t="str">
        <f t="shared" si="336"/>
        <v>1</v>
      </c>
      <c r="AH574" t="str">
        <f t="shared" si="337"/>
        <v>1</v>
      </c>
      <c r="AI574" t="str">
        <f t="shared" si="338"/>
        <v>1</v>
      </c>
      <c r="AJ574" t="str">
        <f t="shared" si="339"/>
        <v>1</v>
      </c>
      <c r="AK574" t="str">
        <f t="shared" si="340"/>
        <v>1</v>
      </c>
      <c r="AL574" t="str">
        <f t="shared" si="341"/>
        <v>1</v>
      </c>
      <c r="AM574" t="str">
        <f t="shared" si="342"/>
        <v>1</v>
      </c>
      <c r="AN574" t="str">
        <f t="shared" si="343"/>
        <v>0</v>
      </c>
      <c r="AO574" t="str">
        <f t="shared" si="344"/>
        <v>0</v>
      </c>
      <c r="AP574" t="str">
        <f t="shared" si="345"/>
        <v>0</v>
      </c>
      <c r="AQ574" t="str">
        <f t="shared" si="346"/>
        <v>0</v>
      </c>
      <c r="AR574" t="str">
        <f t="shared" si="347"/>
        <v>0</v>
      </c>
      <c r="AS574" t="str">
        <f t="shared" si="348"/>
        <v>0</v>
      </c>
      <c r="AT574" t="str">
        <f t="shared" si="349"/>
        <v>0</v>
      </c>
      <c r="AU574" t="str">
        <f t="shared" si="350"/>
        <v>0</v>
      </c>
      <c r="AV574" t="str">
        <f t="shared" si="351"/>
        <v>0</v>
      </c>
      <c r="AW574" t="str">
        <f t="shared" si="352"/>
        <v>0</v>
      </c>
      <c r="AX574" t="str">
        <f t="shared" si="353"/>
        <v>0</v>
      </c>
      <c r="AY574" t="str">
        <f t="shared" si="354"/>
        <v>0</v>
      </c>
      <c r="AZ574" t="str">
        <f t="shared" si="355"/>
        <v>0</v>
      </c>
      <c r="BA574" t="str">
        <f t="shared" si="356"/>
        <v>0</v>
      </c>
      <c r="BB574" t="str">
        <f t="shared" si="357"/>
        <v>0</v>
      </c>
      <c r="BC574" t="str">
        <f t="shared" si="358"/>
        <v>0</v>
      </c>
      <c r="BD574" t="str">
        <f t="shared" si="359"/>
        <v>0</v>
      </c>
    </row>
    <row r="575" spans="1:56" x14ac:dyDescent="0.2">
      <c r="A575" s="1">
        <v>44164</v>
      </c>
      <c r="B575" t="s">
        <v>359</v>
      </c>
      <c r="C575" s="5">
        <v>19.59</v>
      </c>
      <c r="D575">
        <v>2.21</v>
      </c>
      <c r="E575">
        <v>41</v>
      </c>
      <c r="F575">
        <v>2</v>
      </c>
      <c r="G575">
        <v>36.99</v>
      </c>
      <c r="H575">
        <v>0.55999999999999517</v>
      </c>
      <c r="I575">
        <v>1.051668952903527</v>
      </c>
      <c r="J575">
        <v>335746.60633484164</v>
      </c>
      <c r="K575">
        <v>1251583.7104072399</v>
      </c>
      <c r="L575">
        <v>-66063.348416289591</v>
      </c>
      <c r="M575">
        <v>127.01502865485428</v>
      </c>
      <c r="N575">
        <v>7.9174931737386573E-6</v>
      </c>
      <c r="O575">
        <v>496.49122807017545</v>
      </c>
      <c r="P575">
        <v>-56.666666666666664</v>
      </c>
      <c r="Q575">
        <v>4.87</v>
      </c>
      <c r="R575">
        <v>-1.62</v>
      </c>
      <c r="S575" s="2">
        <v>68.224299065420553</v>
      </c>
      <c r="T575" s="2">
        <v>4.205607476635528</v>
      </c>
      <c r="U575" t="str">
        <f t="shared" si="324"/>
        <v>0</v>
      </c>
      <c r="V575" t="str">
        <f t="shared" si="325"/>
        <v>0</v>
      </c>
      <c r="W575" t="str">
        <f t="shared" si="326"/>
        <v>0</v>
      </c>
      <c r="X575" t="str">
        <f t="shared" si="327"/>
        <v>0</v>
      </c>
      <c r="Y575" t="str">
        <f t="shared" si="328"/>
        <v>0</v>
      </c>
      <c r="Z575" t="str">
        <f t="shared" si="329"/>
        <v>0</v>
      </c>
      <c r="AA575" t="str">
        <f t="shared" si="330"/>
        <v>0</v>
      </c>
      <c r="AB575" t="str">
        <f t="shared" si="331"/>
        <v>0</v>
      </c>
      <c r="AC575" t="str">
        <f t="shared" si="332"/>
        <v>0</v>
      </c>
      <c r="AD575" t="str">
        <f t="shared" si="333"/>
        <v>0</v>
      </c>
      <c r="AE575" t="str">
        <f t="shared" si="334"/>
        <v>0</v>
      </c>
      <c r="AF575" t="str">
        <f t="shared" si="335"/>
        <v>0</v>
      </c>
      <c r="AG575" t="str">
        <f t="shared" si="336"/>
        <v>0</v>
      </c>
      <c r="AH575" t="str">
        <f t="shared" si="337"/>
        <v>0</v>
      </c>
      <c r="AI575" t="str">
        <f t="shared" si="338"/>
        <v>1</v>
      </c>
      <c r="AJ575" t="str">
        <f t="shared" si="339"/>
        <v>1</v>
      </c>
      <c r="AK575" t="str">
        <f t="shared" si="340"/>
        <v>1</v>
      </c>
      <c r="AL575" t="str">
        <f t="shared" si="341"/>
        <v>1</v>
      </c>
      <c r="AM575" t="str">
        <f t="shared" si="342"/>
        <v>1</v>
      </c>
      <c r="AN575" t="str">
        <f t="shared" si="343"/>
        <v>1</v>
      </c>
      <c r="AO575" t="str">
        <f t="shared" si="344"/>
        <v>1</v>
      </c>
      <c r="AP575" t="str">
        <f t="shared" si="345"/>
        <v>1</v>
      </c>
      <c r="AQ575" t="str">
        <f t="shared" si="346"/>
        <v>1</v>
      </c>
      <c r="AR575" t="str">
        <f t="shared" si="347"/>
        <v>1</v>
      </c>
      <c r="AS575" t="str">
        <f t="shared" si="348"/>
        <v>1</v>
      </c>
      <c r="AT575" t="str">
        <f t="shared" si="349"/>
        <v>1</v>
      </c>
      <c r="AU575" t="str">
        <f t="shared" si="350"/>
        <v>1</v>
      </c>
      <c r="AV575" t="str">
        <f t="shared" si="351"/>
        <v>1</v>
      </c>
      <c r="AW575" t="str">
        <f t="shared" si="352"/>
        <v>1</v>
      </c>
      <c r="AX575" t="str">
        <f t="shared" si="353"/>
        <v>1</v>
      </c>
      <c r="AY575" t="str">
        <f t="shared" si="354"/>
        <v>1</v>
      </c>
      <c r="AZ575" t="str">
        <f t="shared" si="355"/>
        <v>1</v>
      </c>
      <c r="BA575" t="str">
        <f t="shared" si="356"/>
        <v>1</v>
      </c>
      <c r="BB575" t="str">
        <f t="shared" si="357"/>
        <v>1</v>
      </c>
      <c r="BC575" t="str">
        <f t="shared" si="358"/>
        <v>1</v>
      </c>
      <c r="BD575" t="str">
        <f t="shared" si="359"/>
        <v>1</v>
      </c>
    </row>
    <row r="576" spans="1:56" x14ac:dyDescent="0.2">
      <c r="A576" s="1">
        <v>44164</v>
      </c>
      <c r="B576" t="s">
        <v>287</v>
      </c>
      <c r="C576" s="5">
        <v>127.13</v>
      </c>
      <c r="D576">
        <v>20.68</v>
      </c>
      <c r="E576">
        <v>43</v>
      </c>
      <c r="F576">
        <v>2</v>
      </c>
      <c r="G576">
        <v>28.99</v>
      </c>
      <c r="H576">
        <v>2.2199999999999989</v>
      </c>
      <c r="I576">
        <v>-1.1472275334608124</v>
      </c>
      <c r="J576">
        <v>676982.5918762089</v>
      </c>
      <c r="K576">
        <v>12862669.245647969</v>
      </c>
      <c r="L576">
        <v>-189555.1257253385</v>
      </c>
      <c r="M576">
        <v>251.34726904584917</v>
      </c>
      <c r="N576">
        <v>4.5211175272200578E-6</v>
      </c>
      <c r="O576">
        <v>137.70114942528738</v>
      </c>
      <c r="P576">
        <v>-12.484130342784594</v>
      </c>
      <c r="Q576">
        <v>4.87</v>
      </c>
      <c r="R576">
        <v>-1.62</v>
      </c>
      <c r="S576" s="2">
        <v>4.6816479400756381E-2</v>
      </c>
      <c r="T576" s="2">
        <v>25.0936329588015</v>
      </c>
      <c r="U576" t="str">
        <f t="shared" si="324"/>
        <v>0</v>
      </c>
      <c r="V576" t="str">
        <f t="shared" si="325"/>
        <v>0</v>
      </c>
      <c r="W576" t="str">
        <f t="shared" si="326"/>
        <v>0</v>
      </c>
      <c r="X576" t="str">
        <f t="shared" si="327"/>
        <v>0</v>
      </c>
      <c r="Y576" t="str">
        <f t="shared" si="328"/>
        <v>0</v>
      </c>
      <c r="Z576" t="str">
        <f t="shared" si="329"/>
        <v>0</v>
      </c>
      <c r="AA576" t="str">
        <f t="shared" si="330"/>
        <v>1</v>
      </c>
      <c r="AB576" t="str">
        <f t="shared" si="331"/>
        <v>1</v>
      </c>
      <c r="AC576" t="str">
        <f t="shared" si="332"/>
        <v>1</v>
      </c>
      <c r="AD576" t="str">
        <f t="shared" si="333"/>
        <v>1</v>
      </c>
      <c r="AE576" t="str">
        <f t="shared" si="334"/>
        <v>1</v>
      </c>
      <c r="AF576" t="str">
        <f t="shared" si="335"/>
        <v>1</v>
      </c>
      <c r="AG576" t="str">
        <f t="shared" si="336"/>
        <v>1</v>
      </c>
      <c r="AH576" t="str">
        <f t="shared" si="337"/>
        <v>1</v>
      </c>
      <c r="AI576" t="str">
        <f t="shared" si="338"/>
        <v>1</v>
      </c>
      <c r="AJ576" t="str">
        <f t="shared" si="339"/>
        <v>1</v>
      </c>
      <c r="AK576" t="str">
        <f t="shared" si="340"/>
        <v>1</v>
      </c>
      <c r="AL576" t="str">
        <f t="shared" si="341"/>
        <v>1</v>
      </c>
      <c r="AM576" t="str">
        <f t="shared" si="342"/>
        <v>0</v>
      </c>
      <c r="AN576" t="str">
        <f t="shared" si="343"/>
        <v>0</v>
      </c>
      <c r="AO576" t="str">
        <f t="shared" si="344"/>
        <v>0</v>
      </c>
      <c r="AP576" t="str">
        <f t="shared" si="345"/>
        <v>0</v>
      </c>
      <c r="AQ576" t="str">
        <f t="shared" si="346"/>
        <v>0</v>
      </c>
      <c r="AR576" t="str">
        <f t="shared" si="347"/>
        <v>0</v>
      </c>
      <c r="AS576" t="str">
        <f t="shared" si="348"/>
        <v>0</v>
      </c>
      <c r="AT576" t="str">
        <f t="shared" si="349"/>
        <v>0</v>
      </c>
      <c r="AU576" t="str">
        <f t="shared" si="350"/>
        <v>0</v>
      </c>
      <c r="AV576" t="str">
        <f t="shared" si="351"/>
        <v>0</v>
      </c>
      <c r="AW576" t="str">
        <f t="shared" si="352"/>
        <v>0</v>
      </c>
      <c r="AX576" t="str">
        <f t="shared" si="353"/>
        <v>0</v>
      </c>
      <c r="AY576" t="str">
        <f t="shared" si="354"/>
        <v>0</v>
      </c>
      <c r="AZ576" t="str">
        <f t="shared" si="355"/>
        <v>0</v>
      </c>
      <c r="BA576" t="str">
        <f t="shared" si="356"/>
        <v>0</v>
      </c>
      <c r="BB576" t="str">
        <f t="shared" si="357"/>
        <v>0</v>
      </c>
      <c r="BC576" t="str">
        <f t="shared" si="358"/>
        <v>0</v>
      </c>
      <c r="BD576" t="str">
        <f t="shared" si="359"/>
        <v>0</v>
      </c>
    </row>
    <row r="577" spans="1:56" x14ac:dyDescent="0.2">
      <c r="A577" s="1">
        <v>44164</v>
      </c>
      <c r="B577" t="s">
        <v>309</v>
      </c>
      <c r="C577" s="5">
        <v>7.68</v>
      </c>
      <c r="D577">
        <v>2.2200000000000002</v>
      </c>
      <c r="E577">
        <v>45</v>
      </c>
      <c r="F577">
        <v>2</v>
      </c>
      <c r="G577">
        <v>26.81</v>
      </c>
      <c r="H577">
        <v>8.2399999999999984</v>
      </c>
      <c r="I577">
        <v>0.27100271002711057</v>
      </c>
      <c r="J577">
        <v>450450.45045045041</v>
      </c>
      <c r="K577">
        <v>32882882.882882878</v>
      </c>
      <c r="L577">
        <v>79729.729729729719</v>
      </c>
      <c r="M577">
        <v>3498.3166586803386</v>
      </c>
      <c r="N577">
        <v>9.0921618461634626E-8</v>
      </c>
      <c r="O577">
        <v>122.00000000000001</v>
      </c>
      <c r="P577">
        <v>-85.08064516129032</v>
      </c>
      <c r="Q577">
        <v>4.87</v>
      </c>
      <c r="R577">
        <v>-1.62</v>
      </c>
      <c r="S577" s="2">
        <v>0</v>
      </c>
      <c r="T577" s="2">
        <v>23.80952380952381</v>
      </c>
      <c r="U577" t="str">
        <f t="shared" si="324"/>
        <v>0</v>
      </c>
      <c r="V577" t="str">
        <f t="shared" si="325"/>
        <v>0</v>
      </c>
      <c r="W577" t="str">
        <f t="shared" si="326"/>
        <v>0</v>
      </c>
      <c r="X577" t="str">
        <f t="shared" si="327"/>
        <v>0</v>
      </c>
      <c r="Y577" t="str">
        <f t="shared" si="328"/>
        <v>0</v>
      </c>
      <c r="Z577" t="str">
        <f t="shared" si="329"/>
        <v>0</v>
      </c>
      <c r="AA577" t="str">
        <f t="shared" si="330"/>
        <v>1</v>
      </c>
      <c r="AB577" t="str">
        <f t="shared" si="331"/>
        <v>1</v>
      </c>
      <c r="AC577" t="str">
        <f t="shared" si="332"/>
        <v>1</v>
      </c>
      <c r="AD577" t="str">
        <f t="shared" si="333"/>
        <v>1</v>
      </c>
      <c r="AE577" t="str">
        <f t="shared" si="334"/>
        <v>1</v>
      </c>
      <c r="AF577" t="str">
        <f t="shared" si="335"/>
        <v>1</v>
      </c>
      <c r="AG577" t="str">
        <f t="shared" si="336"/>
        <v>1</v>
      </c>
      <c r="AH577" t="str">
        <f t="shared" si="337"/>
        <v>1</v>
      </c>
      <c r="AI577" t="str">
        <f t="shared" si="338"/>
        <v>1</v>
      </c>
      <c r="AJ577" t="str">
        <f t="shared" si="339"/>
        <v>1</v>
      </c>
      <c r="AK577" t="str">
        <f t="shared" si="340"/>
        <v>1</v>
      </c>
      <c r="AL577" t="str">
        <f t="shared" si="341"/>
        <v>1</v>
      </c>
      <c r="AM577" t="str">
        <f t="shared" si="342"/>
        <v>0</v>
      </c>
      <c r="AN577" t="str">
        <f t="shared" si="343"/>
        <v>0</v>
      </c>
      <c r="AO577" t="str">
        <f t="shared" si="344"/>
        <v>0</v>
      </c>
      <c r="AP577" t="str">
        <f t="shared" si="345"/>
        <v>0</v>
      </c>
      <c r="AQ577" t="str">
        <f t="shared" si="346"/>
        <v>0</v>
      </c>
      <c r="AR577" t="str">
        <f t="shared" si="347"/>
        <v>0</v>
      </c>
      <c r="AS577" t="str">
        <f t="shared" si="348"/>
        <v>0</v>
      </c>
      <c r="AT577" t="str">
        <f t="shared" si="349"/>
        <v>0</v>
      </c>
      <c r="AU577" t="str">
        <f t="shared" si="350"/>
        <v>0</v>
      </c>
      <c r="AV577" t="str">
        <f t="shared" si="351"/>
        <v>0</v>
      </c>
      <c r="AW577" t="str">
        <f t="shared" si="352"/>
        <v>0</v>
      </c>
      <c r="AX577" t="str">
        <f t="shared" si="353"/>
        <v>0</v>
      </c>
      <c r="AY577" t="str">
        <f t="shared" si="354"/>
        <v>0</v>
      </c>
      <c r="AZ577" t="str">
        <f t="shared" si="355"/>
        <v>0</v>
      </c>
      <c r="BA577" t="str">
        <f t="shared" si="356"/>
        <v>0</v>
      </c>
      <c r="BB577" t="str">
        <f t="shared" si="357"/>
        <v>0</v>
      </c>
      <c r="BC577" t="str">
        <f t="shared" si="358"/>
        <v>0</v>
      </c>
      <c r="BD577" t="str">
        <f t="shared" si="359"/>
        <v>0</v>
      </c>
    </row>
    <row r="578" spans="1:56" x14ac:dyDescent="0.2">
      <c r="A578" s="1">
        <v>44164</v>
      </c>
      <c r="B578" t="s">
        <v>360</v>
      </c>
      <c r="C578" s="5">
        <v>186.76</v>
      </c>
      <c r="D578">
        <v>0.17710000000000001</v>
      </c>
      <c r="E578">
        <v>46</v>
      </c>
      <c r="F578">
        <v>2</v>
      </c>
      <c r="G578">
        <v>38.03</v>
      </c>
      <c r="H578">
        <v>6.2149999999999999</v>
      </c>
      <c r="I578">
        <v>-2.1546961325966776</v>
      </c>
      <c r="J578">
        <v>-3704121.9649915299</v>
      </c>
      <c r="K578">
        <v>14150197.628458498</v>
      </c>
      <c r="L578">
        <v>-2303783.1733483905</v>
      </c>
      <c r="M578">
        <v>101.12608975102705</v>
      </c>
      <c r="N578">
        <v>5.2762919725268933E-6</v>
      </c>
      <c r="O578">
        <v>88.404255319148945</v>
      </c>
      <c r="P578">
        <v>-67.504587155963307</v>
      </c>
      <c r="Q578">
        <v>4.87</v>
      </c>
      <c r="R578">
        <v>-1.62</v>
      </c>
      <c r="S578" s="2">
        <v>21.428571428571431</v>
      </c>
      <c r="T578" s="2">
        <v>37.72893772893773</v>
      </c>
      <c r="U578" t="str">
        <f t="shared" si="324"/>
        <v>0</v>
      </c>
      <c r="V578" t="str">
        <f t="shared" si="325"/>
        <v>0</v>
      </c>
      <c r="W578" t="str">
        <f t="shared" si="326"/>
        <v>1</v>
      </c>
      <c r="X578" t="str">
        <f t="shared" si="327"/>
        <v>1</v>
      </c>
      <c r="Y578" t="str">
        <f t="shared" si="328"/>
        <v>1</v>
      </c>
      <c r="Z578" t="str">
        <f t="shared" si="329"/>
        <v>1</v>
      </c>
      <c r="AA578" t="str">
        <f t="shared" si="330"/>
        <v>1</v>
      </c>
      <c r="AB578" t="str">
        <f t="shared" si="331"/>
        <v>1</v>
      </c>
      <c r="AC578" t="str">
        <f t="shared" si="332"/>
        <v>1</v>
      </c>
      <c r="AD578" t="str">
        <f t="shared" si="333"/>
        <v>1</v>
      </c>
      <c r="AE578" t="str">
        <f t="shared" si="334"/>
        <v>1</v>
      </c>
      <c r="AF578" t="str">
        <f t="shared" si="335"/>
        <v>1</v>
      </c>
      <c r="AG578" t="str">
        <f t="shared" si="336"/>
        <v>1</v>
      </c>
      <c r="AH578" t="str">
        <f t="shared" si="337"/>
        <v>1</v>
      </c>
      <c r="AI578" t="str">
        <f t="shared" si="338"/>
        <v>1</v>
      </c>
      <c r="AJ578" t="str">
        <f t="shared" si="339"/>
        <v>1</v>
      </c>
      <c r="AK578" t="str">
        <f t="shared" si="340"/>
        <v>1</v>
      </c>
      <c r="AL578" t="str">
        <f t="shared" si="341"/>
        <v>1</v>
      </c>
      <c r="AM578" t="str">
        <f t="shared" si="342"/>
        <v>1</v>
      </c>
      <c r="AN578" t="str">
        <f t="shared" si="343"/>
        <v>1</v>
      </c>
      <c r="AO578" t="str">
        <f t="shared" si="344"/>
        <v>1</v>
      </c>
      <c r="AP578" t="str">
        <f t="shared" si="345"/>
        <v>1</v>
      </c>
      <c r="AQ578" t="str">
        <f t="shared" si="346"/>
        <v>1</v>
      </c>
      <c r="AR578" t="str">
        <f t="shared" si="347"/>
        <v>1</v>
      </c>
      <c r="AS578" t="str">
        <f t="shared" si="348"/>
        <v>1</v>
      </c>
      <c r="AT578" t="str">
        <f t="shared" si="349"/>
        <v>1</v>
      </c>
      <c r="AU578" t="str">
        <f t="shared" si="350"/>
        <v>1</v>
      </c>
      <c r="AV578" t="str">
        <f t="shared" si="351"/>
        <v>1</v>
      </c>
      <c r="AW578" t="str">
        <f t="shared" si="352"/>
        <v>1</v>
      </c>
      <c r="AX578" t="str">
        <f t="shared" si="353"/>
        <v>0</v>
      </c>
      <c r="AY578" t="str">
        <f t="shared" si="354"/>
        <v>0</v>
      </c>
      <c r="AZ578" t="str">
        <f t="shared" si="355"/>
        <v>0</v>
      </c>
      <c r="BA578" t="str">
        <f t="shared" si="356"/>
        <v>0</v>
      </c>
      <c r="BB578" t="str">
        <f t="shared" si="357"/>
        <v>0</v>
      </c>
      <c r="BC578" t="str">
        <f t="shared" si="358"/>
        <v>0</v>
      </c>
      <c r="BD578" t="str">
        <f t="shared" si="359"/>
        <v>0</v>
      </c>
    </row>
    <row r="579" spans="1:56" x14ac:dyDescent="0.2">
      <c r="A579" s="1">
        <v>44164</v>
      </c>
      <c r="B579" t="s">
        <v>361</v>
      </c>
      <c r="C579" s="5">
        <v>58.73</v>
      </c>
      <c r="D579">
        <v>0.41</v>
      </c>
      <c r="E579">
        <v>50</v>
      </c>
      <c r="F579">
        <v>2</v>
      </c>
      <c r="G579">
        <v>37.11</v>
      </c>
      <c r="H579">
        <v>9.6875</v>
      </c>
      <c r="I579">
        <v>0.24449877750611268</v>
      </c>
      <c r="J579">
        <v>160975.60975609758</v>
      </c>
      <c r="K579">
        <v>673170.73170731706</v>
      </c>
      <c r="L579">
        <v>434146.34146341466</v>
      </c>
      <c r="M579">
        <v>52.980380303236572</v>
      </c>
      <c r="N579">
        <v>5.1155818375504435E-5</v>
      </c>
      <c r="O579">
        <v>41.379310344827587</v>
      </c>
      <c r="P579">
        <v>-73.376623376623385</v>
      </c>
      <c r="Q579">
        <v>4.87</v>
      </c>
      <c r="R579">
        <v>-1.62</v>
      </c>
      <c r="S579" s="2">
        <v>7.1428571428571486</v>
      </c>
      <c r="T579" s="2">
        <v>7.142857142857137</v>
      </c>
      <c r="U579" t="str">
        <f t="shared" si="324"/>
        <v>0</v>
      </c>
      <c r="V579" t="str">
        <f t="shared" si="325"/>
        <v>0</v>
      </c>
      <c r="W579" t="str">
        <f t="shared" si="326"/>
        <v>0</v>
      </c>
      <c r="X579" t="str">
        <f t="shared" si="327"/>
        <v>0</v>
      </c>
      <c r="Y579" t="str">
        <f t="shared" si="328"/>
        <v>0</v>
      </c>
      <c r="Z579" t="str">
        <f t="shared" si="329"/>
        <v>0</v>
      </c>
      <c r="AA579" t="str">
        <f t="shared" si="330"/>
        <v>0</v>
      </c>
      <c r="AB579" t="str">
        <f t="shared" si="331"/>
        <v>0</v>
      </c>
      <c r="AC579" t="str">
        <f t="shared" si="332"/>
        <v>0</v>
      </c>
      <c r="AD579" t="str">
        <f t="shared" si="333"/>
        <v>0</v>
      </c>
      <c r="AE579" t="str">
        <f t="shared" si="334"/>
        <v>0</v>
      </c>
      <c r="AF579" t="str">
        <f t="shared" si="335"/>
        <v>0</v>
      </c>
      <c r="AG579" t="str">
        <f t="shared" si="336"/>
        <v>0</v>
      </c>
      <c r="AH579" t="str">
        <f t="shared" si="337"/>
        <v>1</v>
      </c>
      <c r="AI579" t="str">
        <f t="shared" si="338"/>
        <v>1</v>
      </c>
      <c r="AJ579" t="str">
        <f t="shared" si="339"/>
        <v>1</v>
      </c>
      <c r="AK579" t="str">
        <f t="shared" si="340"/>
        <v>1</v>
      </c>
      <c r="AL579" t="str">
        <f t="shared" si="341"/>
        <v>1</v>
      </c>
      <c r="AM579" t="str">
        <f t="shared" si="342"/>
        <v>1</v>
      </c>
      <c r="AN579" t="str">
        <f t="shared" si="343"/>
        <v>1</v>
      </c>
      <c r="AO579" t="str">
        <f t="shared" si="344"/>
        <v>1</v>
      </c>
      <c r="AP579" t="str">
        <f t="shared" si="345"/>
        <v>1</v>
      </c>
      <c r="AQ579" t="str">
        <f t="shared" si="346"/>
        <v>1</v>
      </c>
      <c r="AR579" t="str">
        <f t="shared" si="347"/>
        <v>0</v>
      </c>
      <c r="AS579" t="str">
        <f t="shared" si="348"/>
        <v>0</v>
      </c>
      <c r="AT579" t="str">
        <f t="shared" si="349"/>
        <v>0</v>
      </c>
      <c r="AU579" t="str">
        <f t="shared" si="350"/>
        <v>0</v>
      </c>
      <c r="AV579" t="str">
        <f t="shared" si="351"/>
        <v>0</v>
      </c>
      <c r="AW579" t="str">
        <f t="shared" si="352"/>
        <v>0</v>
      </c>
      <c r="AX579" t="str">
        <f t="shared" si="353"/>
        <v>0</v>
      </c>
      <c r="AY579" t="str">
        <f t="shared" si="354"/>
        <v>0</v>
      </c>
      <c r="AZ579" t="str">
        <f t="shared" si="355"/>
        <v>0</v>
      </c>
      <c r="BA579" t="str">
        <f t="shared" si="356"/>
        <v>0</v>
      </c>
      <c r="BB579" t="str">
        <f t="shared" si="357"/>
        <v>0</v>
      </c>
      <c r="BC579" t="str">
        <f t="shared" si="358"/>
        <v>0</v>
      </c>
      <c r="BD579" t="str">
        <f t="shared" si="359"/>
        <v>0</v>
      </c>
    </row>
    <row r="580" spans="1:56" x14ac:dyDescent="0.2">
      <c r="A580" s="1">
        <v>44164</v>
      </c>
      <c r="B580" t="s">
        <v>29</v>
      </c>
      <c r="C580" s="5">
        <v>496.85</v>
      </c>
      <c r="D580">
        <v>0.37730000000000002</v>
      </c>
      <c r="E580">
        <v>51</v>
      </c>
      <c r="F580">
        <v>2</v>
      </c>
      <c r="G580">
        <v>28.41</v>
      </c>
      <c r="H580">
        <v>-1.9600000000000011</v>
      </c>
      <c r="I580">
        <v>7.9575596816982092E-2</v>
      </c>
      <c r="J580">
        <v>-543334.2168036045</v>
      </c>
      <c r="K580">
        <v>21184733.633713223</v>
      </c>
      <c r="L580">
        <v>-4243307.7126954673</v>
      </c>
      <c r="M580">
        <v>422.99803979171787</v>
      </c>
      <c r="N580">
        <v>8.562456081545396E-6</v>
      </c>
      <c r="O580">
        <v>7.800000000000014</v>
      </c>
      <c r="P580">
        <v>-84.847389558232933</v>
      </c>
      <c r="Q580">
        <v>4.87</v>
      </c>
      <c r="R580">
        <v>-1.62</v>
      </c>
      <c r="S580" s="2">
        <v>9.2896174863388055</v>
      </c>
      <c r="T580" s="2">
        <v>11.748633879781419</v>
      </c>
      <c r="U580" t="str">
        <f t="shared" si="324"/>
        <v>0</v>
      </c>
      <c r="V580" t="str">
        <f t="shared" si="325"/>
        <v>0</v>
      </c>
      <c r="W580" t="str">
        <f t="shared" si="326"/>
        <v>0</v>
      </c>
      <c r="X580" t="str">
        <f t="shared" si="327"/>
        <v>0</v>
      </c>
      <c r="Y580" t="str">
        <f t="shared" si="328"/>
        <v>0</v>
      </c>
      <c r="Z580" t="str">
        <f t="shared" si="329"/>
        <v>0</v>
      </c>
      <c r="AA580" t="str">
        <f t="shared" si="330"/>
        <v>0</v>
      </c>
      <c r="AB580" t="str">
        <f t="shared" si="331"/>
        <v>0</v>
      </c>
      <c r="AC580" t="str">
        <f t="shared" si="332"/>
        <v>0</v>
      </c>
      <c r="AD580" t="str">
        <f t="shared" si="333"/>
        <v>0</v>
      </c>
      <c r="AE580" t="str">
        <f t="shared" si="334"/>
        <v>0</v>
      </c>
      <c r="AF580" t="str">
        <f t="shared" si="335"/>
        <v>1</v>
      </c>
      <c r="AG580" t="str">
        <f t="shared" si="336"/>
        <v>1</v>
      </c>
      <c r="AH580" t="str">
        <f t="shared" si="337"/>
        <v>1</v>
      </c>
      <c r="AI580" t="str">
        <f t="shared" si="338"/>
        <v>1</v>
      </c>
      <c r="AJ580" t="str">
        <f t="shared" si="339"/>
        <v>1</v>
      </c>
      <c r="AK580" t="str">
        <f t="shared" si="340"/>
        <v>1</v>
      </c>
      <c r="AL580" t="str">
        <f t="shared" si="341"/>
        <v>1</v>
      </c>
      <c r="AM580" t="str">
        <f t="shared" si="342"/>
        <v>1</v>
      </c>
      <c r="AN580" t="str">
        <f t="shared" si="343"/>
        <v>1</v>
      </c>
      <c r="AO580" t="str">
        <f t="shared" si="344"/>
        <v>1</v>
      </c>
      <c r="AP580" t="str">
        <f t="shared" si="345"/>
        <v>1</v>
      </c>
      <c r="AQ580" t="str">
        <f t="shared" si="346"/>
        <v>1</v>
      </c>
      <c r="AR580" t="str">
        <f t="shared" si="347"/>
        <v>1</v>
      </c>
      <c r="AS580" t="str">
        <f t="shared" si="348"/>
        <v>0</v>
      </c>
      <c r="AT580" t="str">
        <f t="shared" si="349"/>
        <v>0</v>
      </c>
      <c r="AU580" t="str">
        <f t="shared" si="350"/>
        <v>0</v>
      </c>
      <c r="AV580" t="str">
        <f t="shared" si="351"/>
        <v>0</v>
      </c>
      <c r="AW580" t="str">
        <f t="shared" si="352"/>
        <v>0</v>
      </c>
      <c r="AX580" t="str">
        <f t="shared" si="353"/>
        <v>0</v>
      </c>
      <c r="AY580" t="str">
        <f t="shared" si="354"/>
        <v>0</v>
      </c>
      <c r="AZ580" t="str">
        <f t="shared" si="355"/>
        <v>0</v>
      </c>
      <c r="BA580" t="str">
        <f t="shared" si="356"/>
        <v>0</v>
      </c>
      <c r="BB580" t="str">
        <f t="shared" si="357"/>
        <v>0</v>
      </c>
      <c r="BC580" t="str">
        <f t="shared" si="358"/>
        <v>0</v>
      </c>
      <c r="BD580" t="str">
        <f t="shared" si="359"/>
        <v>0</v>
      </c>
    </row>
    <row r="581" spans="1:56" x14ac:dyDescent="0.2">
      <c r="A581" s="1">
        <v>44164</v>
      </c>
      <c r="B581" t="s">
        <v>8</v>
      </c>
      <c r="C581" s="5">
        <v>66.790000000000006</v>
      </c>
      <c r="D581">
        <v>1.68</v>
      </c>
      <c r="E581">
        <v>52</v>
      </c>
      <c r="F581">
        <v>2</v>
      </c>
      <c r="G581">
        <v>31.67</v>
      </c>
      <c r="H581">
        <v>2.2950000000000021</v>
      </c>
      <c r="I581">
        <v>-0.1189060642092748</v>
      </c>
      <c r="J581">
        <v>-60714.285714285717</v>
      </c>
      <c r="K581">
        <v>452380.95238095243</v>
      </c>
      <c r="L581">
        <v>-102380.95238095238</v>
      </c>
      <c r="M581">
        <v>29.764182397943717</v>
      </c>
      <c r="N581">
        <v>4.9466525848648286E-5</v>
      </c>
      <c r="O581">
        <v>1020.0000000000001</v>
      </c>
      <c r="P581">
        <v>-80.952380952380949</v>
      </c>
      <c r="Q581">
        <v>4.87</v>
      </c>
      <c r="R581">
        <v>-1.62</v>
      </c>
      <c r="S581" s="2">
        <v>0</v>
      </c>
      <c r="T581" s="2">
        <v>20.710059171597621</v>
      </c>
      <c r="U581" t="str">
        <f t="shared" si="324"/>
        <v>0</v>
      </c>
      <c r="V581" t="str">
        <f t="shared" si="325"/>
        <v>0</v>
      </c>
      <c r="W581" t="str">
        <f t="shared" si="326"/>
        <v>0</v>
      </c>
      <c r="X581" t="str">
        <f t="shared" si="327"/>
        <v>0</v>
      </c>
      <c r="Y581" t="str">
        <f t="shared" si="328"/>
        <v>0</v>
      </c>
      <c r="Z581" t="str">
        <f t="shared" si="329"/>
        <v>0</v>
      </c>
      <c r="AA581" t="str">
        <f t="shared" si="330"/>
        <v>0</v>
      </c>
      <c r="AB581" t="str">
        <f t="shared" si="331"/>
        <v>1</v>
      </c>
      <c r="AC581" t="str">
        <f t="shared" si="332"/>
        <v>1</v>
      </c>
      <c r="AD581" t="str">
        <f t="shared" si="333"/>
        <v>1</v>
      </c>
      <c r="AE581" t="str">
        <f t="shared" si="334"/>
        <v>1</v>
      </c>
      <c r="AF581" t="str">
        <f t="shared" si="335"/>
        <v>1</v>
      </c>
      <c r="AG581" t="str">
        <f t="shared" si="336"/>
        <v>1</v>
      </c>
      <c r="AH581" t="str">
        <f t="shared" si="337"/>
        <v>1</v>
      </c>
      <c r="AI581" t="str">
        <f t="shared" si="338"/>
        <v>1</v>
      </c>
      <c r="AJ581" t="str">
        <f t="shared" si="339"/>
        <v>1</v>
      </c>
      <c r="AK581" t="str">
        <f t="shared" si="340"/>
        <v>1</v>
      </c>
      <c r="AL581" t="str">
        <f t="shared" si="341"/>
        <v>1</v>
      </c>
      <c r="AM581" t="str">
        <f t="shared" si="342"/>
        <v>0</v>
      </c>
      <c r="AN581" t="str">
        <f t="shared" si="343"/>
        <v>0</v>
      </c>
      <c r="AO581" t="str">
        <f t="shared" si="344"/>
        <v>0</v>
      </c>
      <c r="AP581" t="str">
        <f t="shared" si="345"/>
        <v>0</v>
      </c>
      <c r="AQ581" t="str">
        <f t="shared" si="346"/>
        <v>0</v>
      </c>
      <c r="AR581" t="str">
        <f t="shared" si="347"/>
        <v>0</v>
      </c>
      <c r="AS581" t="str">
        <f t="shared" si="348"/>
        <v>0</v>
      </c>
      <c r="AT581" t="str">
        <f t="shared" si="349"/>
        <v>0</v>
      </c>
      <c r="AU581" t="str">
        <f t="shared" si="350"/>
        <v>0</v>
      </c>
      <c r="AV581" t="str">
        <f t="shared" si="351"/>
        <v>0</v>
      </c>
      <c r="AW581" t="str">
        <f t="shared" si="352"/>
        <v>0</v>
      </c>
      <c r="AX581" t="str">
        <f t="shared" si="353"/>
        <v>0</v>
      </c>
      <c r="AY581" t="str">
        <f t="shared" si="354"/>
        <v>0</v>
      </c>
      <c r="AZ581" t="str">
        <f t="shared" si="355"/>
        <v>0</v>
      </c>
      <c r="BA581" t="str">
        <f t="shared" si="356"/>
        <v>0</v>
      </c>
      <c r="BB581" t="str">
        <f t="shared" si="357"/>
        <v>0</v>
      </c>
      <c r="BC581" t="str">
        <f t="shared" si="358"/>
        <v>0</v>
      </c>
      <c r="BD581" t="str">
        <f t="shared" si="359"/>
        <v>0</v>
      </c>
    </row>
    <row r="582" spans="1:56" x14ac:dyDescent="0.2">
      <c r="A582" s="1">
        <v>44164</v>
      </c>
      <c r="B582" t="s">
        <v>362</v>
      </c>
      <c r="C582" s="5">
        <v>23</v>
      </c>
      <c r="D582">
        <v>14.6</v>
      </c>
      <c r="E582">
        <v>53</v>
      </c>
      <c r="F582">
        <v>2</v>
      </c>
      <c r="G582">
        <v>29.84</v>
      </c>
      <c r="H582">
        <v>2.6324999999999998</v>
      </c>
      <c r="I582">
        <v>-1.8817204301075345</v>
      </c>
      <c r="J582">
        <v>273972.60273972602</v>
      </c>
      <c r="K582">
        <v>2328767.1232876712</v>
      </c>
      <c r="L582">
        <v>-1078561.6438356165</v>
      </c>
      <c r="M582">
        <v>325.40400713023013</v>
      </c>
      <c r="N582">
        <v>3.2632375714985991E-6</v>
      </c>
      <c r="O582">
        <v>53.684210526315788</v>
      </c>
      <c r="P582">
        <v>-1.2178619756427584</v>
      </c>
      <c r="Q582">
        <v>4.87</v>
      </c>
      <c r="R582">
        <v>-1.62</v>
      </c>
      <c r="S582" s="2">
        <v>9.9999999999999964</v>
      </c>
      <c r="T582" s="2">
        <v>17.631578947368421</v>
      </c>
      <c r="U582" t="str">
        <f t="shared" si="324"/>
        <v>0</v>
      </c>
      <c r="V582" t="str">
        <f t="shared" si="325"/>
        <v>0</v>
      </c>
      <c r="W582" t="str">
        <f t="shared" si="326"/>
        <v>0</v>
      </c>
      <c r="X582" t="str">
        <f t="shared" si="327"/>
        <v>0</v>
      </c>
      <c r="Y582" t="str">
        <f t="shared" si="328"/>
        <v>0</v>
      </c>
      <c r="Z582" t="str">
        <f t="shared" si="329"/>
        <v>0</v>
      </c>
      <c r="AA582" t="str">
        <f t="shared" si="330"/>
        <v>0</v>
      </c>
      <c r="AB582" t="str">
        <f t="shared" si="331"/>
        <v>0</v>
      </c>
      <c r="AC582" t="str">
        <f t="shared" si="332"/>
        <v>1</v>
      </c>
      <c r="AD582" t="str">
        <f t="shared" si="333"/>
        <v>1</v>
      </c>
      <c r="AE582" t="str">
        <f t="shared" si="334"/>
        <v>1</v>
      </c>
      <c r="AF582" t="str">
        <f t="shared" si="335"/>
        <v>1</v>
      </c>
      <c r="AG582" t="str">
        <f t="shared" si="336"/>
        <v>1</v>
      </c>
      <c r="AH582" t="str">
        <f t="shared" si="337"/>
        <v>1</v>
      </c>
      <c r="AI582" t="str">
        <f t="shared" si="338"/>
        <v>1</v>
      </c>
      <c r="AJ582" t="str">
        <f t="shared" si="339"/>
        <v>1</v>
      </c>
      <c r="AK582" t="str">
        <f t="shared" si="340"/>
        <v>1</v>
      </c>
      <c r="AL582" t="str">
        <f t="shared" si="341"/>
        <v>1</v>
      </c>
      <c r="AM582" t="str">
        <f t="shared" si="342"/>
        <v>1</v>
      </c>
      <c r="AN582" t="str">
        <f t="shared" si="343"/>
        <v>1</v>
      </c>
      <c r="AO582" t="str">
        <f t="shared" si="344"/>
        <v>1</v>
      </c>
      <c r="AP582" t="str">
        <f t="shared" si="345"/>
        <v>1</v>
      </c>
      <c r="AQ582" t="str">
        <f t="shared" si="346"/>
        <v>1</v>
      </c>
      <c r="AR582" t="str">
        <f t="shared" si="347"/>
        <v>1</v>
      </c>
      <c r="AS582" t="str">
        <f t="shared" si="348"/>
        <v>1</v>
      </c>
      <c r="AT582" t="str">
        <f t="shared" si="349"/>
        <v>0</v>
      </c>
      <c r="AU582" t="str">
        <f t="shared" si="350"/>
        <v>0</v>
      </c>
      <c r="AV582" t="str">
        <f t="shared" si="351"/>
        <v>0</v>
      </c>
      <c r="AW582" t="str">
        <f t="shared" si="352"/>
        <v>0</v>
      </c>
      <c r="AX582" t="str">
        <f t="shared" si="353"/>
        <v>0</v>
      </c>
      <c r="AY582" t="str">
        <f t="shared" si="354"/>
        <v>0</v>
      </c>
      <c r="AZ582" t="str">
        <f t="shared" si="355"/>
        <v>0</v>
      </c>
      <c r="BA582" t="str">
        <f t="shared" si="356"/>
        <v>0</v>
      </c>
      <c r="BB582" t="str">
        <f t="shared" si="357"/>
        <v>0</v>
      </c>
      <c r="BC582" t="str">
        <f t="shared" si="358"/>
        <v>0</v>
      </c>
      <c r="BD582" t="str">
        <f t="shared" si="359"/>
        <v>0</v>
      </c>
    </row>
    <row r="583" spans="1:56" x14ac:dyDescent="0.2">
      <c r="A583" s="1">
        <v>44164</v>
      </c>
      <c r="B583" t="s">
        <v>160</v>
      </c>
      <c r="C583" s="5">
        <v>20.75</v>
      </c>
      <c r="D583">
        <v>8.19</v>
      </c>
      <c r="E583">
        <v>54</v>
      </c>
      <c r="F583">
        <v>2</v>
      </c>
      <c r="G583">
        <v>30.7</v>
      </c>
      <c r="H583">
        <v>5.5374999999999979</v>
      </c>
      <c r="I583">
        <v>-0.2436053593179214</v>
      </c>
      <c r="J583">
        <v>-122100.12210012211</v>
      </c>
      <c r="K583">
        <v>7692307.692307693</v>
      </c>
      <c r="L583">
        <v>15262.515262515264</v>
      </c>
      <c r="M583">
        <v>114.246821871291</v>
      </c>
      <c r="N583">
        <v>1.3082856218905756E-6</v>
      </c>
      <c r="O583">
        <v>2175</v>
      </c>
      <c r="P583">
        <v>-28.15789473684211</v>
      </c>
      <c r="Q583">
        <v>4.87</v>
      </c>
      <c r="R583">
        <v>-1.62</v>
      </c>
      <c r="S583" s="2">
        <v>1.170960187353647</v>
      </c>
      <c r="T583" s="2">
        <v>31.615925058548001</v>
      </c>
      <c r="U583" t="str">
        <f t="shared" si="324"/>
        <v>0</v>
      </c>
      <c r="V583" t="str">
        <f t="shared" si="325"/>
        <v>0</v>
      </c>
      <c r="W583" t="str">
        <f t="shared" si="326"/>
        <v>0</v>
      </c>
      <c r="X583" t="str">
        <f t="shared" si="327"/>
        <v>0</v>
      </c>
      <c r="Y583" t="str">
        <f t="shared" si="328"/>
        <v>1</v>
      </c>
      <c r="Z583" t="str">
        <f t="shared" si="329"/>
        <v>1</v>
      </c>
      <c r="AA583" t="str">
        <f t="shared" si="330"/>
        <v>1</v>
      </c>
      <c r="AB583" t="str">
        <f t="shared" si="331"/>
        <v>1</v>
      </c>
      <c r="AC583" t="str">
        <f t="shared" si="332"/>
        <v>1</v>
      </c>
      <c r="AD583" t="str">
        <f t="shared" si="333"/>
        <v>1</v>
      </c>
      <c r="AE583" t="str">
        <f t="shared" si="334"/>
        <v>1</v>
      </c>
      <c r="AF583" t="str">
        <f t="shared" si="335"/>
        <v>1</v>
      </c>
      <c r="AG583" t="str">
        <f t="shared" si="336"/>
        <v>1</v>
      </c>
      <c r="AH583" t="str">
        <f t="shared" si="337"/>
        <v>1</v>
      </c>
      <c r="AI583" t="str">
        <f t="shared" si="338"/>
        <v>1</v>
      </c>
      <c r="AJ583" t="str">
        <f t="shared" si="339"/>
        <v>1</v>
      </c>
      <c r="AK583" t="str">
        <f t="shared" si="340"/>
        <v>1</v>
      </c>
      <c r="AL583" t="str">
        <f t="shared" si="341"/>
        <v>1</v>
      </c>
      <c r="AM583" t="str">
        <f t="shared" si="342"/>
        <v>1</v>
      </c>
      <c r="AN583" t="str">
        <f t="shared" si="343"/>
        <v>0</v>
      </c>
      <c r="AO583" t="str">
        <f t="shared" si="344"/>
        <v>0</v>
      </c>
      <c r="AP583" t="str">
        <f t="shared" si="345"/>
        <v>0</v>
      </c>
      <c r="AQ583" t="str">
        <f t="shared" si="346"/>
        <v>0</v>
      </c>
      <c r="AR583" t="str">
        <f t="shared" si="347"/>
        <v>0</v>
      </c>
      <c r="AS583" t="str">
        <f t="shared" si="348"/>
        <v>0</v>
      </c>
      <c r="AT583" t="str">
        <f t="shared" si="349"/>
        <v>0</v>
      </c>
      <c r="AU583" t="str">
        <f t="shared" si="350"/>
        <v>0</v>
      </c>
      <c r="AV583" t="str">
        <f t="shared" si="351"/>
        <v>0</v>
      </c>
      <c r="AW583" t="str">
        <f t="shared" si="352"/>
        <v>0</v>
      </c>
      <c r="AX583" t="str">
        <f t="shared" si="353"/>
        <v>0</v>
      </c>
      <c r="AY583" t="str">
        <f t="shared" si="354"/>
        <v>0</v>
      </c>
      <c r="AZ583" t="str">
        <f t="shared" si="355"/>
        <v>0</v>
      </c>
      <c r="BA583" t="str">
        <f t="shared" si="356"/>
        <v>0</v>
      </c>
      <c r="BB583" t="str">
        <f t="shared" si="357"/>
        <v>0</v>
      </c>
      <c r="BC583" t="str">
        <f t="shared" si="358"/>
        <v>0</v>
      </c>
      <c r="BD583" t="str">
        <f t="shared" si="359"/>
        <v>0</v>
      </c>
    </row>
    <row r="584" spans="1:56" x14ac:dyDescent="0.2">
      <c r="A584" s="1">
        <v>44164</v>
      </c>
      <c r="B584" t="s">
        <v>83</v>
      </c>
      <c r="C584" s="5">
        <v>66.47</v>
      </c>
      <c r="D584">
        <v>36.89</v>
      </c>
      <c r="E584">
        <v>57</v>
      </c>
      <c r="F584">
        <v>2</v>
      </c>
      <c r="G584">
        <v>19.149999999999999</v>
      </c>
      <c r="H584">
        <v>0.49750000000000227</v>
      </c>
      <c r="I584">
        <v>0</v>
      </c>
      <c r="J584">
        <v>-406614.25860666845</v>
      </c>
      <c r="K584">
        <v>8755760.3686635941</v>
      </c>
      <c r="L584">
        <v>-243263.75711574953</v>
      </c>
      <c r="M584">
        <v>177.30333673428774</v>
      </c>
      <c r="N584">
        <v>2.9962358406783258E-6</v>
      </c>
      <c r="O584">
        <v>1615.8139534883724</v>
      </c>
      <c r="P584">
        <v>-9.8044009779951047</v>
      </c>
      <c r="Q584">
        <v>4.87</v>
      </c>
      <c r="R584">
        <v>-1.62</v>
      </c>
      <c r="S584" s="2">
        <v>5.4037826478534887</v>
      </c>
      <c r="T584" s="2">
        <v>26.358450915640951</v>
      </c>
      <c r="U584" t="str">
        <f t="shared" si="324"/>
        <v>0</v>
      </c>
      <c r="V584" t="str">
        <f t="shared" si="325"/>
        <v>0</v>
      </c>
      <c r="W584" t="str">
        <f t="shared" si="326"/>
        <v>0</v>
      </c>
      <c r="X584" t="str">
        <f t="shared" si="327"/>
        <v>0</v>
      </c>
      <c r="Y584" t="str">
        <f t="shared" si="328"/>
        <v>0</v>
      </c>
      <c r="Z584" t="str">
        <f t="shared" si="329"/>
        <v>1</v>
      </c>
      <c r="AA584" t="str">
        <f t="shared" si="330"/>
        <v>1</v>
      </c>
      <c r="AB584" t="str">
        <f t="shared" si="331"/>
        <v>1</v>
      </c>
      <c r="AC584" t="str">
        <f t="shared" si="332"/>
        <v>1</v>
      </c>
      <c r="AD584" t="str">
        <f t="shared" si="333"/>
        <v>1</v>
      </c>
      <c r="AE584" t="str">
        <f t="shared" si="334"/>
        <v>1</v>
      </c>
      <c r="AF584" t="str">
        <f t="shared" si="335"/>
        <v>1</v>
      </c>
      <c r="AG584" t="str">
        <f t="shared" si="336"/>
        <v>1</v>
      </c>
      <c r="AH584" t="str">
        <f t="shared" si="337"/>
        <v>1</v>
      </c>
      <c r="AI584" t="str">
        <f t="shared" si="338"/>
        <v>1</v>
      </c>
      <c r="AJ584" t="str">
        <f t="shared" si="339"/>
        <v>1</v>
      </c>
      <c r="AK584" t="str">
        <f t="shared" si="340"/>
        <v>1</v>
      </c>
      <c r="AL584" t="str">
        <f t="shared" si="341"/>
        <v>1</v>
      </c>
      <c r="AM584" t="str">
        <f t="shared" si="342"/>
        <v>1</v>
      </c>
      <c r="AN584" t="str">
        <f t="shared" si="343"/>
        <v>1</v>
      </c>
      <c r="AO584" t="str">
        <f t="shared" si="344"/>
        <v>1</v>
      </c>
      <c r="AP584" t="str">
        <f t="shared" si="345"/>
        <v>1</v>
      </c>
      <c r="AQ584" t="str">
        <f t="shared" si="346"/>
        <v>0</v>
      </c>
      <c r="AR584" t="str">
        <f t="shared" si="347"/>
        <v>0</v>
      </c>
      <c r="AS584" t="str">
        <f t="shared" si="348"/>
        <v>0</v>
      </c>
      <c r="AT584" t="str">
        <f t="shared" si="349"/>
        <v>0</v>
      </c>
      <c r="AU584" t="str">
        <f t="shared" si="350"/>
        <v>0</v>
      </c>
      <c r="AV584" t="str">
        <f t="shared" si="351"/>
        <v>0</v>
      </c>
      <c r="AW584" t="str">
        <f t="shared" si="352"/>
        <v>0</v>
      </c>
      <c r="AX584" t="str">
        <f t="shared" si="353"/>
        <v>0</v>
      </c>
      <c r="AY584" t="str">
        <f t="shared" si="354"/>
        <v>0</v>
      </c>
      <c r="AZ584" t="str">
        <f t="shared" si="355"/>
        <v>0</v>
      </c>
      <c r="BA584" t="str">
        <f t="shared" si="356"/>
        <v>0</v>
      </c>
      <c r="BB584" t="str">
        <f t="shared" si="357"/>
        <v>0</v>
      </c>
      <c r="BC584" t="str">
        <f t="shared" si="358"/>
        <v>0</v>
      </c>
      <c r="BD584" t="str">
        <f t="shared" si="359"/>
        <v>0</v>
      </c>
    </row>
    <row r="585" spans="1:56" x14ac:dyDescent="0.2">
      <c r="A585" s="1">
        <v>44164</v>
      </c>
      <c r="B585" t="s">
        <v>324</v>
      </c>
      <c r="C585" s="5">
        <v>282.45999999999998</v>
      </c>
      <c r="D585">
        <v>9.69</v>
      </c>
      <c r="E585">
        <v>60</v>
      </c>
      <c r="F585">
        <v>2</v>
      </c>
      <c r="G585">
        <v>35.130000000000003</v>
      </c>
      <c r="H585">
        <v>1.3524999999999989</v>
      </c>
      <c r="I585">
        <v>-0.51334702258727627</v>
      </c>
      <c r="J585">
        <v>-1031991.7440660475</v>
      </c>
      <c r="K585">
        <v>41279669.762641899</v>
      </c>
      <c r="L585">
        <v>-516718.26625386998</v>
      </c>
      <c r="M585">
        <v>230.21023258689343</v>
      </c>
      <c r="N585">
        <v>3.1086888348192692E-6</v>
      </c>
      <c r="O585">
        <v>1936.1420466484556</v>
      </c>
      <c r="P585">
        <v>-14.323607427055713</v>
      </c>
      <c r="Q585">
        <v>4.87</v>
      </c>
      <c r="R585">
        <v>-1.62</v>
      </c>
      <c r="S585" s="2">
        <v>3.0245746691871478</v>
      </c>
      <c r="T585" s="2">
        <v>38.374291115311912</v>
      </c>
      <c r="U585" t="str">
        <f t="shared" si="324"/>
        <v>0</v>
      </c>
      <c r="V585" t="str">
        <f t="shared" si="325"/>
        <v>1</v>
      </c>
      <c r="W585" t="str">
        <f t="shared" si="326"/>
        <v>1</v>
      </c>
      <c r="X585" t="str">
        <f t="shared" si="327"/>
        <v>1</v>
      </c>
      <c r="Y585" t="str">
        <f t="shared" si="328"/>
        <v>1</v>
      </c>
      <c r="Z585" t="str">
        <f t="shared" si="329"/>
        <v>1</v>
      </c>
      <c r="AA585" t="str">
        <f t="shared" si="330"/>
        <v>1</v>
      </c>
      <c r="AB585" t="str">
        <f t="shared" si="331"/>
        <v>1</v>
      </c>
      <c r="AC585" t="str">
        <f t="shared" si="332"/>
        <v>1</v>
      </c>
      <c r="AD585" t="str">
        <f t="shared" si="333"/>
        <v>1</v>
      </c>
      <c r="AE585" t="str">
        <f t="shared" si="334"/>
        <v>1</v>
      </c>
      <c r="AF585" t="str">
        <f t="shared" si="335"/>
        <v>1</v>
      </c>
      <c r="AG585" t="str">
        <f t="shared" si="336"/>
        <v>1</v>
      </c>
      <c r="AH585" t="str">
        <f t="shared" si="337"/>
        <v>1</v>
      </c>
      <c r="AI585" t="str">
        <f t="shared" si="338"/>
        <v>1</v>
      </c>
      <c r="AJ585" t="str">
        <f t="shared" si="339"/>
        <v>1</v>
      </c>
      <c r="AK585" t="str">
        <f t="shared" si="340"/>
        <v>1</v>
      </c>
      <c r="AL585" t="str">
        <f t="shared" si="341"/>
        <v>1</v>
      </c>
      <c r="AM585" t="str">
        <f t="shared" si="342"/>
        <v>1</v>
      </c>
      <c r="AN585" t="str">
        <f t="shared" si="343"/>
        <v>1</v>
      </c>
      <c r="AO585" t="str">
        <f t="shared" si="344"/>
        <v>1</v>
      </c>
      <c r="AP585" t="str">
        <f t="shared" si="345"/>
        <v>0</v>
      </c>
      <c r="AQ585" t="str">
        <f t="shared" si="346"/>
        <v>0</v>
      </c>
      <c r="AR585" t="str">
        <f t="shared" si="347"/>
        <v>0</v>
      </c>
      <c r="AS585" t="str">
        <f t="shared" si="348"/>
        <v>0</v>
      </c>
      <c r="AT585" t="str">
        <f t="shared" si="349"/>
        <v>0</v>
      </c>
      <c r="AU585" t="str">
        <f t="shared" si="350"/>
        <v>0</v>
      </c>
      <c r="AV585" t="str">
        <f t="shared" si="351"/>
        <v>0</v>
      </c>
      <c r="AW585" t="str">
        <f t="shared" si="352"/>
        <v>0</v>
      </c>
      <c r="AX585" t="str">
        <f t="shared" si="353"/>
        <v>0</v>
      </c>
      <c r="AY585" t="str">
        <f t="shared" si="354"/>
        <v>0</v>
      </c>
      <c r="AZ585" t="str">
        <f t="shared" si="355"/>
        <v>0</v>
      </c>
      <c r="BA585" t="str">
        <f t="shared" si="356"/>
        <v>0</v>
      </c>
      <c r="BB585" t="str">
        <f t="shared" si="357"/>
        <v>0</v>
      </c>
      <c r="BC585" t="str">
        <f t="shared" si="358"/>
        <v>0</v>
      </c>
      <c r="BD585" t="str">
        <f t="shared" si="359"/>
        <v>0</v>
      </c>
    </row>
    <row r="586" spans="1:56" x14ac:dyDescent="0.2">
      <c r="A586" s="1">
        <v>44164</v>
      </c>
      <c r="B586" t="s">
        <v>183</v>
      </c>
      <c r="C586" s="5">
        <v>409.89</v>
      </c>
      <c r="D586">
        <v>26.24</v>
      </c>
      <c r="E586">
        <v>61</v>
      </c>
      <c r="F586">
        <v>2</v>
      </c>
      <c r="G586">
        <v>19.38</v>
      </c>
      <c r="H586">
        <v>-0.48250000000000171</v>
      </c>
      <c r="I586">
        <v>-0.68130204390614402</v>
      </c>
      <c r="J586">
        <v>266768.29268292687</v>
      </c>
      <c r="K586">
        <v>10403963.414634148</v>
      </c>
      <c r="L586">
        <v>-107850.60975609756</v>
      </c>
      <c r="M586">
        <v>75.380747706487242</v>
      </c>
      <c r="N586">
        <v>1.7732144043723108E-5</v>
      </c>
      <c r="O586">
        <v>937.1541501976285</v>
      </c>
      <c r="P586">
        <v>-8.5714285714285747</v>
      </c>
      <c r="Q586">
        <v>4.87</v>
      </c>
      <c r="R586">
        <v>-1.62</v>
      </c>
      <c r="S586" s="2">
        <v>7.3179656055627984E-2</v>
      </c>
      <c r="T586" s="2">
        <v>18.5876326381266</v>
      </c>
      <c r="U586" t="str">
        <f t="shared" si="324"/>
        <v>0</v>
      </c>
      <c r="V586" t="str">
        <f t="shared" si="325"/>
        <v>0</v>
      </c>
      <c r="W586" t="str">
        <f t="shared" si="326"/>
        <v>0</v>
      </c>
      <c r="X586" t="str">
        <f t="shared" si="327"/>
        <v>0</v>
      </c>
      <c r="Y586" t="str">
        <f t="shared" si="328"/>
        <v>0</v>
      </c>
      <c r="Z586" t="str">
        <f t="shared" si="329"/>
        <v>0</v>
      </c>
      <c r="AA586" t="str">
        <f t="shared" si="330"/>
        <v>0</v>
      </c>
      <c r="AB586" t="str">
        <f t="shared" si="331"/>
        <v>0</v>
      </c>
      <c r="AC586" t="str">
        <f t="shared" si="332"/>
        <v>1</v>
      </c>
      <c r="AD586" t="str">
        <f t="shared" si="333"/>
        <v>1</v>
      </c>
      <c r="AE586" t="str">
        <f t="shared" si="334"/>
        <v>1</v>
      </c>
      <c r="AF586" t="str">
        <f t="shared" si="335"/>
        <v>1</v>
      </c>
      <c r="AG586" t="str">
        <f t="shared" si="336"/>
        <v>1</v>
      </c>
      <c r="AH586" t="str">
        <f t="shared" si="337"/>
        <v>1</v>
      </c>
      <c r="AI586" t="str">
        <f t="shared" si="338"/>
        <v>1</v>
      </c>
      <c r="AJ586" t="str">
        <f t="shared" si="339"/>
        <v>1</v>
      </c>
      <c r="AK586" t="str">
        <f t="shared" si="340"/>
        <v>1</v>
      </c>
      <c r="AL586" t="str">
        <f t="shared" si="341"/>
        <v>1</v>
      </c>
      <c r="AM586" t="str">
        <f t="shared" si="342"/>
        <v>0</v>
      </c>
      <c r="AN586" t="str">
        <f t="shared" si="343"/>
        <v>0</v>
      </c>
      <c r="AO586" t="str">
        <f t="shared" si="344"/>
        <v>0</v>
      </c>
      <c r="AP586" t="str">
        <f t="shared" si="345"/>
        <v>0</v>
      </c>
      <c r="AQ586" t="str">
        <f t="shared" si="346"/>
        <v>0</v>
      </c>
      <c r="AR586" t="str">
        <f t="shared" si="347"/>
        <v>0</v>
      </c>
      <c r="AS586" t="str">
        <f t="shared" si="348"/>
        <v>0</v>
      </c>
      <c r="AT586" t="str">
        <f t="shared" si="349"/>
        <v>0</v>
      </c>
      <c r="AU586" t="str">
        <f t="shared" si="350"/>
        <v>0</v>
      </c>
      <c r="AV586" t="str">
        <f t="shared" si="351"/>
        <v>0</v>
      </c>
      <c r="AW586" t="str">
        <f t="shared" si="352"/>
        <v>0</v>
      </c>
      <c r="AX586" t="str">
        <f t="shared" si="353"/>
        <v>0</v>
      </c>
      <c r="AY586" t="str">
        <f t="shared" si="354"/>
        <v>0</v>
      </c>
      <c r="AZ586" t="str">
        <f t="shared" si="355"/>
        <v>0</v>
      </c>
      <c r="BA586" t="str">
        <f t="shared" si="356"/>
        <v>0</v>
      </c>
      <c r="BB586" t="str">
        <f t="shared" si="357"/>
        <v>0</v>
      </c>
      <c r="BC586" t="str">
        <f t="shared" si="358"/>
        <v>0</v>
      </c>
      <c r="BD586" t="str">
        <f t="shared" si="359"/>
        <v>0</v>
      </c>
    </row>
    <row r="587" spans="1:56" x14ac:dyDescent="0.2">
      <c r="A587" s="1">
        <v>44164</v>
      </c>
      <c r="B587" t="s">
        <v>49</v>
      </c>
      <c r="C587" s="5">
        <v>45.27</v>
      </c>
      <c r="D587">
        <v>4.28</v>
      </c>
      <c r="E587">
        <v>65</v>
      </c>
      <c r="F587">
        <v>2</v>
      </c>
      <c r="G587">
        <v>23.86</v>
      </c>
      <c r="H587">
        <v>-5</v>
      </c>
      <c r="I587">
        <v>0</v>
      </c>
      <c r="J587">
        <v>-85280.373831775694</v>
      </c>
      <c r="K587">
        <v>7748831.7757009342</v>
      </c>
      <c r="L587">
        <v>891588.78504672891</v>
      </c>
      <c r="M587">
        <v>147.12864929291905</v>
      </c>
      <c r="N587">
        <v>2.4934434884194231E-6</v>
      </c>
      <c r="O587">
        <v>1115.2186257808064</v>
      </c>
      <c r="P587">
        <v>-29.256198347107432</v>
      </c>
      <c r="Q587">
        <v>4.87</v>
      </c>
      <c r="R587">
        <v>-1.62</v>
      </c>
      <c r="S587" s="2">
        <v>32.295719844357983</v>
      </c>
      <c r="T587" s="2">
        <v>1.750972762645912</v>
      </c>
      <c r="U587" t="str">
        <f t="shared" si="324"/>
        <v>0</v>
      </c>
      <c r="V587" t="str">
        <f t="shared" si="325"/>
        <v>0</v>
      </c>
      <c r="W587" t="str">
        <f t="shared" si="326"/>
        <v>0</v>
      </c>
      <c r="X587" t="str">
        <f t="shared" si="327"/>
        <v>0</v>
      </c>
      <c r="Y587" t="str">
        <f t="shared" si="328"/>
        <v>0</v>
      </c>
      <c r="Z587" t="str">
        <f t="shared" si="329"/>
        <v>0</v>
      </c>
      <c r="AA587" t="str">
        <f t="shared" si="330"/>
        <v>0</v>
      </c>
      <c r="AB587" t="str">
        <f t="shared" si="331"/>
        <v>0</v>
      </c>
      <c r="AC587" t="str">
        <f t="shared" si="332"/>
        <v>0</v>
      </c>
      <c r="AD587" t="str">
        <f t="shared" si="333"/>
        <v>0</v>
      </c>
      <c r="AE587" t="str">
        <f t="shared" si="334"/>
        <v>0</v>
      </c>
      <c r="AF587" t="str">
        <f t="shared" si="335"/>
        <v>0</v>
      </c>
      <c r="AG587" t="str">
        <f t="shared" si="336"/>
        <v>0</v>
      </c>
      <c r="AH587" t="str">
        <f t="shared" si="337"/>
        <v>0</v>
      </c>
      <c r="AI587" t="str">
        <f t="shared" si="338"/>
        <v>0</v>
      </c>
      <c r="AJ587" t="str">
        <f t="shared" si="339"/>
        <v>0</v>
      </c>
      <c r="AK587" t="str">
        <f t="shared" si="340"/>
        <v>0</v>
      </c>
      <c r="AL587" t="str">
        <f t="shared" si="341"/>
        <v>1</v>
      </c>
      <c r="AM587" t="str">
        <f t="shared" si="342"/>
        <v>1</v>
      </c>
      <c r="AN587" t="str">
        <f t="shared" si="343"/>
        <v>1</v>
      </c>
      <c r="AO587" t="str">
        <f t="shared" si="344"/>
        <v>1</v>
      </c>
      <c r="AP587" t="str">
        <f t="shared" si="345"/>
        <v>1</v>
      </c>
      <c r="AQ587" t="str">
        <f t="shared" si="346"/>
        <v>1</v>
      </c>
      <c r="AR587" t="str">
        <f t="shared" si="347"/>
        <v>1</v>
      </c>
      <c r="AS587" t="str">
        <f t="shared" si="348"/>
        <v>1</v>
      </c>
      <c r="AT587" t="str">
        <f t="shared" si="349"/>
        <v>1</v>
      </c>
      <c r="AU587" t="str">
        <f t="shared" si="350"/>
        <v>1</v>
      </c>
      <c r="AV587" t="str">
        <f t="shared" si="351"/>
        <v>1</v>
      </c>
      <c r="AW587" t="str">
        <f t="shared" si="352"/>
        <v>1</v>
      </c>
      <c r="AX587" t="str">
        <f t="shared" si="353"/>
        <v>1</v>
      </c>
      <c r="AY587" t="str">
        <f t="shared" si="354"/>
        <v>1</v>
      </c>
      <c r="AZ587" t="str">
        <f t="shared" si="355"/>
        <v>1</v>
      </c>
      <c r="BA587" t="str">
        <f t="shared" si="356"/>
        <v>1</v>
      </c>
      <c r="BB587" t="str">
        <f t="shared" si="357"/>
        <v>0</v>
      </c>
      <c r="BC587" t="str">
        <f t="shared" si="358"/>
        <v>0</v>
      </c>
      <c r="BD587" t="str">
        <f t="shared" si="359"/>
        <v>0</v>
      </c>
    </row>
    <row r="588" spans="1:56" x14ac:dyDescent="0.2">
      <c r="A588" s="1">
        <v>44164</v>
      </c>
      <c r="B588" t="s">
        <v>363</v>
      </c>
      <c r="C588" s="5">
        <v>4.3600000000000003</v>
      </c>
      <c r="D588">
        <v>7.18</v>
      </c>
      <c r="E588">
        <v>67</v>
      </c>
      <c r="F588">
        <v>1</v>
      </c>
      <c r="G588">
        <v>34.81</v>
      </c>
      <c r="H588">
        <v>6.6174999999999997</v>
      </c>
      <c r="I588">
        <v>1.5558698727015479</v>
      </c>
      <c r="J588">
        <v>9749.3036211699164</v>
      </c>
      <c r="K588">
        <v>115598.88579387187</v>
      </c>
      <c r="L588">
        <v>-22423.398328690808</v>
      </c>
      <c r="M588">
        <v>165.10261613424549</v>
      </c>
      <c r="N588">
        <v>1.6044217274028607E-5</v>
      </c>
      <c r="O588">
        <v>184.92063492063494</v>
      </c>
      <c r="P588">
        <v>-56.192800488102499</v>
      </c>
      <c r="Q588">
        <v>4.87</v>
      </c>
      <c r="R588">
        <v>-1.62</v>
      </c>
      <c r="S588" s="2">
        <v>6.9444444444444446</v>
      </c>
      <c r="T588" s="2">
        <v>4.0277777777777786</v>
      </c>
      <c r="U588" t="str">
        <f t="shared" si="324"/>
        <v>0</v>
      </c>
      <c r="V588" t="str">
        <f t="shared" si="325"/>
        <v>0</v>
      </c>
      <c r="W588" t="str">
        <f t="shared" si="326"/>
        <v>0</v>
      </c>
      <c r="X588" t="str">
        <f t="shared" si="327"/>
        <v>0</v>
      </c>
      <c r="Y588" t="str">
        <f t="shared" si="328"/>
        <v>0</v>
      </c>
      <c r="Z588" t="str">
        <f t="shared" si="329"/>
        <v>0</v>
      </c>
      <c r="AA588" t="str">
        <f t="shared" si="330"/>
        <v>0</v>
      </c>
      <c r="AB588" t="str">
        <f t="shared" si="331"/>
        <v>0</v>
      </c>
      <c r="AC588" t="str">
        <f t="shared" si="332"/>
        <v>0</v>
      </c>
      <c r="AD588" t="str">
        <f t="shared" si="333"/>
        <v>0</v>
      </c>
      <c r="AE588" t="str">
        <f t="shared" si="334"/>
        <v>0</v>
      </c>
      <c r="AF588" t="str">
        <f t="shared" si="335"/>
        <v>0</v>
      </c>
      <c r="AG588" t="str">
        <f t="shared" si="336"/>
        <v>0</v>
      </c>
      <c r="AH588" t="str">
        <f t="shared" si="337"/>
        <v>0</v>
      </c>
      <c r="AI588" t="str">
        <f t="shared" si="338"/>
        <v>1</v>
      </c>
      <c r="AJ588" t="str">
        <f t="shared" si="339"/>
        <v>1</v>
      </c>
      <c r="AK588" t="str">
        <f t="shared" si="340"/>
        <v>1</v>
      </c>
      <c r="AL588" t="str">
        <f t="shared" si="341"/>
        <v>1</v>
      </c>
      <c r="AM588" t="str">
        <f t="shared" si="342"/>
        <v>1</v>
      </c>
      <c r="AN588" t="str">
        <f t="shared" si="343"/>
        <v>1</v>
      </c>
      <c r="AO588" t="str">
        <f t="shared" si="344"/>
        <v>1</v>
      </c>
      <c r="AP588" t="str">
        <f t="shared" si="345"/>
        <v>1</v>
      </c>
      <c r="AQ588" t="str">
        <f t="shared" si="346"/>
        <v>1</v>
      </c>
      <c r="AR588" t="str">
        <f t="shared" si="347"/>
        <v>0</v>
      </c>
      <c r="AS588" t="str">
        <f t="shared" si="348"/>
        <v>0</v>
      </c>
      <c r="AT588" t="str">
        <f t="shared" si="349"/>
        <v>0</v>
      </c>
      <c r="AU588" t="str">
        <f t="shared" si="350"/>
        <v>0</v>
      </c>
      <c r="AV588" t="str">
        <f t="shared" si="351"/>
        <v>0</v>
      </c>
      <c r="AW588" t="str">
        <f t="shared" si="352"/>
        <v>0</v>
      </c>
      <c r="AX588" t="str">
        <f t="shared" si="353"/>
        <v>0</v>
      </c>
      <c r="AY588" t="str">
        <f t="shared" si="354"/>
        <v>0</v>
      </c>
      <c r="AZ588" t="str">
        <f t="shared" si="355"/>
        <v>0</v>
      </c>
      <c r="BA588" t="str">
        <f t="shared" si="356"/>
        <v>0</v>
      </c>
      <c r="BB588" t="str">
        <f t="shared" si="357"/>
        <v>0</v>
      </c>
      <c r="BC588" t="str">
        <f t="shared" si="358"/>
        <v>0</v>
      </c>
      <c r="BD588" t="str">
        <f t="shared" si="359"/>
        <v>0</v>
      </c>
    </row>
    <row r="589" spans="1:56" x14ac:dyDescent="0.2">
      <c r="A589" s="1">
        <v>44164</v>
      </c>
      <c r="B589" t="s">
        <v>364</v>
      </c>
      <c r="C589" s="5">
        <v>10.33</v>
      </c>
      <c r="D589">
        <v>0.81850000000000001</v>
      </c>
      <c r="E589">
        <v>72</v>
      </c>
      <c r="F589">
        <v>1</v>
      </c>
      <c r="G589">
        <v>38.520000000000003</v>
      </c>
      <c r="H589">
        <v>6.2050000000000054</v>
      </c>
      <c r="I589">
        <v>1.1742892459826888</v>
      </c>
      <c r="J589">
        <v>2443.4941967012828</v>
      </c>
      <c r="K589">
        <v>87965.791081246178</v>
      </c>
      <c r="L589">
        <v>0</v>
      </c>
      <c r="M589">
        <v>82.661176955709522</v>
      </c>
      <c r="N589">
        <v>7.8077170174974486E-5</v>
      </c>
      <c r="O589">
        <v>138.62973760932945</v>
      </c>
      <c r="P589">
        <v>-71.077738515901061</v>
      </c>
      <c r="Q589">
        <v>4.87</v>
      </c>
      <c r="R589">
        <v>-1.62</v>
      </c>
      <c r="S589" s="2">
        <v>5.0306748466257707</v>
      </c>
      <c r="T589" s="2">
        <v>4.2944785276073523</v>
      </c>
      <c r="U589" t="str">
        <f t="shared" si="324"/>
        <v>0</v>
      </c>
      <c r="V589" t="str">
        <f t="shared" si="325"/>
        <v>0</v>
      </c>
      <c r="W589" t="str">
        <f t="shared" si="326"/>
        <v>0</v>
      </c>
      <c r="X589" t="str">
        <f t="shared" si="327"/>
        <v>0</v>
      </c>
      <c r="Y589" t="str">
        <f t="shared" si="328"/>
        <v>0</v>
      </c>
      <c r="Z589" t="str">
        <f t="shared" si="329"/>
        <v>0</v>
      </c>
      <c r="AA589" t="str">
        <f t="shared" si="330"/>
        <v>0</v>
      </c>
      <c r="AB589" t="str">
        <f t="shared" si="331"/>
        <v>0</v>
      </c>
      <c r="AC589" t="str">
        <f t="shared" si="332"/>
        <v>0</v>
      </c>
      <c r="AD589" t="str">
        <f t="shared" si="333"/>
        <v>0</v>
      </c>
      <c r="AE589" t="str">
        <f t="shared" si="334"/>
        <v>0</v>
      </c>
      <c r="AF589" t="str">
        <f t="shared" si="335"/>
        <v>0</v>
      </c>
      <c r="AG589" t="str">
        <f t="shared" si="336"/>
        <v>0</v>
      </c>
      <c r="AH589" t="str">
        <f t="shared" si="337"/>
        <v>0</v>
      </c>
      <c r="AI589" t="str">
        <f t="shared" si="338"/>
        <v>1</v>
      </c>
      <c r="AJ589" t="str">
        <f t="shared" si="339"/>
        <v>1</v>
      </c>
      <c r="AK589" t="str">
        <f t="shared" si="340"/>
        <v>1</v>
      </c>
      <c r="AL589" t="str">
        <f t="shared" si="341"/>
        <v>1</v>
      </c>
      <c r="AM589" t="str">
        <f t="shared" si="342"/>
        <v>1</v>
      </c>
      <c r="AN589" t="str">
        <f t="shared" si="343"/>
        <v>1</v>
      </c>
      <c r="AO589" t="str">
        <f t="shared" si="344"/>
        <v>1</v>
      </c>
      <c r="AP589" t="str">
        <f t="shared" si="345"/>
        <v>1</v>
      </c>
      <c r="AQ589" t="str">
        <f t="shared" si="346"/>
        <v>0</v>
      </c>
      <c r="AR589" t="str">
        <f t="shared" si="347"/>
        <v>0</v>
      </c>
      <c r="AS589" t="str">
        <f t="shared" si="348"/>
        <v>0</v>
      </c>
      <c r="AT589" t="str">
        <f t="shared" si="349"/>
        <v>0</v>
      </c>
      <c r="AU589" t="str">
        <f t="shared" si="350"/>
        <v>0</v>
      </c>
      <c r="AV589" t="str">
        <f t="shared" si="351"/>
        <v>0</v>
      </c>
      <c r="AW589" t="str">
        <f t="shared" si="352"/>
        <v>0</v>
      </c>
      <c r="AX589" t="str">
        <f t="shared" si="353"/>
        <v>0</v>
      </c>
      <c r="AY589" t="str">
        <f t="shared" si="354"/>
        <v>0</v>
      </c>
      <c r="AZ589" t="str">
        <f t="shared" si="355"/>
        <v>0</v>
      </c>
      <c r="BA589" t="str">
        <f t="shared" si="356"/>
        <v>0</v>
      </c>
      <c r="BB589" t="str">
        <f t="shared" si="357"/>
        <v>0</v>
      </c>
      <c r="BC589" t="str">
        <f t="shared" si="358"/>
        <v>0</v>
      </c>
      <c r="BD589" t="str">
        <f t="shared" si="359"/>
        <v>0</v>
      </c>
    </row>
    <row r="590" spans="1:56" x14ac:dyDescent="0.2">
      <c r="A590" s="1">
        <v>44164</v>
      </c>
      <c r="B590" t="s">
        <v>82</v>
      </c>
      <c r="C590" s="5">
        <v>165.73</v>
      </c>
      <c r="D590">
        <v>12.26</v>
      </c>
      <c r="E590">
        <v>73</v>
      </c>
      <c r="F590">
        <v>1</v>
      </c>
      <c r="G590">
        <v>17.7</v>
      </c>
      <c r="H590">
        <v>-0.32000000000000378</v>
      </c>
      <c r="I590">
        <v>-1.4469453376205765</v>
      </c>
      <c r="J590">
        <v>1549755.3017944535</v>
      </c>
      <c r="K590">
        <v>9869494.2903752048</v>
      </c>
      <c r="L590">
        <v>9706.3621533442092</v>
      </c>
      <c r="M590">
        <v>131.52100425097157</v>
      </c>
      <c r="N590">
        <v>7.8253132096603632E-6</v>
      </c>
      <c r="O590">
        <v>437.71929824561414</v>
      </c>
      <c r="P590">
        <v>-63.717076058005325</v>
      </c>
      <c r="Q590">
        <v>4.87</v>
      </c>
      <c r="R590">
        <v>-1.62</v>
      </c>
      <c r="S590" s="2">
        <v>13.425549227013841</v>
      </c>
      <c r="T590" s="2">
        <v>5.8584214808787536</v>
      </c>
      <c r="U590" t="str">
        <f t="shared" si="324"/>
        <v>0</v>
      </c>
      <c r="V590" t="str">
        <f t="shared" si="325"/>
        <v>0</v>
      </c>
      <c r="W590" t="str">
        <f t="shared" si="326"/>
        <v>0</v>
      </c>
      <c r="X590" t="str">
        <f t="shared" si="327"/>
        <v>0</v>
      </c>
      <c r="Y590" t="str">
        <f t="shared" si="328"/>
        <v>0</v>
      </c>
      <c r="Z590" t="str">
        <f t="shared" si="329"/>
        <v>0</v>
      </c>
      <c r="AA590" t="str">
        <f t="shared" si="330"/>
        <v>0</v>
      </c>
      <c r="AB590" t="str">
        <f t="shared" si="331"/>
        <v>0</v>
      </c>
      <c r="AC590" t="str">
        <f t="shared" si="332"/>
        <v>0</v>
      </c>
      <c r="AD590" t="str">
        <f t="shared" si="333"/>
        <v>0</v>
      </c>
      <c r="AE590" t="str">
        <f t="shared" si="334"/>
        <v>0</v>
      </c>
      <c r="AF590" t="str">
        <f t="shared" si="335"/>
        <v>0</v>
      </c>
      <c r="AG590" t="str">
        <f t="shared" si="336"/>
        <v>0</v>
      </c>
      <c r="AH590" t="str">
        <f t="shared" si="337"/>
        <v>0</v>
      </c>
      <c r="AI590" t="str">
        <f t="shared" si="338"/>
        <v>1</v>
      </c>
      <c r="AJ590" t="str">
        <f t="shared" si="339"/>
        <v>1</v>
      </c>
      <c r="AK590" t="str">
        <f t="shared" si="340"/>
        <v>1</v>
      </c>
      <c r="AL590" t="str">
        <f t="shared" si="341"/>
        <v>1</v>
      </c>
      <c r="AM590" t="str">
        <f t="shared" si="342"/>
        <v>1</v>
      </c>
      <c r="AN590" t="str">
        <f t="shared" si="343"/>
        <v>1</v>
      </c>
      <c r="AO590" t="str">
        <f t="shared" si="344"/>
        <v>1</v>
      </c>
      <c r="AP590" t="str">
        <f t="shared" si="345"/>
        <v>1</v>
      </c>
      <c r="AQ590" t="str">
        <f t="shared" si="346"/>
        <v>1</v>
      </c>
      <c r="AR590" t="str">
        <f t="shared" si="347"/>
        <v>1</v>
      </c>
      <c r="AS590" t="str">
        <f t="shared" si="348"/>
        <v>1</v>
      </c>
      <c r="AT590" t="str">
        <f t="shared" si="349"/>
        <v>1</v>
      </c>
      <c r="AU590" t="str">
        <f t="shared" si="350"/>
        <v>0</v>
      </c>
      <c r="AV590" t="str">
        <f t="shared" si="351"/>
        <v>0</v>
      </c>
      <c r="AW590" t="str">
        <f t="shared" si="352"/>
        <v>0</v>
      </c>
      <c r="AX590" t="str">
        <f t="shared" si="353"/>
        <v>0</v>
      </c>
      <c r="AY590" t="str">
        <f t="shared" si="354"/>
        <v>0</v>
      </c>
      <c r="AZ590" t="str">
        <f t="shared" si="355"/>
        <v>0</v>
      </c>
      <c r="BA590" t="str">
        <f t="shared" si="356"/>
        <v>0</v>
      </c>
      <c r="BB590" t="str">
        <f t="shared" si="357"/>
        <v>0</v>
      </c>
      <c r="BC590" t="str">
        <f t="shared" si="358"/>
        <v>0</v>
      </c>
      <c r="BD590" t="str">
        <f t="shared" si="359"/>
        <v>0</v>
      </c>
    </row>
    <row r="591" spans="1:56" x14ac:dyDescent="0.2">
      <c r="A591" s="1">
        <v>44164</v>
      </c>
      <c r="B591" t="s">
        <v>365</v>
      </c>
      <c r="C591" s="5">
        <v>21.78</v>
      </c>
      <c r="D591">
        <v>8.14</v>
      </c>
      <c r="E591">
        <v>79</v>
      </c>
      <c r="F591">
        <v>1</v>
      </c>
      <c r="G591">
        <v>18.829999999999998</v>
      </c>
      <c r="H591">
        <v>3.2824999999999989</v>
      </c>
      <c r="I591">
        <v>0.12300123001229749</v>
      </c>
      <c r="J591">
        <v>-11670.761670761671</v>
      </c>
      <c r="K591">
        <v>249999.99999999997</v>
      </c>
      <c r="L591">
        <v>17813.267813267812</v>
      </c>
      <c r="M591">
        <v>83.806408358064786</v>
      </c>
      <c r="N591">
        <v>4.1289021253040279E-5</v>
      </c>
      <c r="O591">
        <v>62.800000000000011</v>
      </c>
      <c r="P591">
        <v>-53.67103016505407</v>
      </c>
      <c r="Q591">
        <v>4.87</v>
      </c>
      <c r="R591">
        <v>-1.62</v>
      </c>
      <c r="S591" s="2">
        <v>3.78973105134475</v>
      </c>
      <c r="T591" s="2">
        <v>1.9559902200489021</v>
      </c>
      <c r="U591" t="str">
        <f t="shared" si="324"/>
        <v>0</v>
      </c>
      <c r="V591" t="str">
        <f t="shared" si="325"/>
        <v>0</v>
      </c>
      <c r="W591" t="str">
        <f t="shared" si="326"/>
        <v>0</v>
      </c>
      <c r="X591" t="str">
        <f t="shared" si="327"/>
        <v>0</v>
      </c>
      <c r="Y591" t="str">
        <f t="shared" si="328"/>
        <v>0</v>
      </c>
      <c r="Z591" t="str">
        <f t="shared" si="329"/>
        <v>0</v>
      </c>
      <c r="AA591" t="str">
        <f t="shared" si="330"/>
        <v>0</v>
      </c>
      <c r="AB591" t="str">
        <f t="shared" si="331"/>
        <v>0</v>
      </c>
      <c r="AC591" t="str">
        <f t="shared" si="332"/>
        <v>0</v>
      </c>
      <c r="AD591" t="str">
        <f t="shared" si="333"/>
        <v>0</v>
      </c>
      <c r="AE591" t="str">
        <f t="shared" si="334"/>
        <v>0</v>
      </c>
      <c r="AF591" t="str">
        <f t="shared" si="335"/>
        <v>0</v>
      </c>
      <c r="AG591" t="str">
        <f t="shared" si="336"/>
        <v>0</v>
      </c>
      <c r="AH591" t="str">
        <f t="shared" si="337"/>
        <v>0</v>
      </c>
      <c r="AI591" t="str">
        <f t="shared" si="338"/>
        <v>0</v>
      </c>
      <c r="AJ591" t="str">
        <f t="shared" si="339"/>
        <v>0</v>
      </c>
      <c r="AK591" t="str">
        <f t="shared" si="340"/>
        <v>0</v>
      </c>
      <c r="AL591" t="str">
        <f t="shared" si="341"/>
        <v>1</v>
      </c>
      <c r="AM591" t="str">
        <f t="shared" si="342"/>
        <v>1</v>
      </c>
      <c r="AN591" t="str">
        <f t="shared" si="343"/>
        <v>1</v>
      </c>
      <c r="AO591" t="str">
        <f t="shared" si="344"/>
        <v>1</v>
      </c>
      <c r="AP591" t="str">
        <f t="shared" si="345"/>
        <v>0</v>
      </c>
      <c r="AQ591" t="str">
        <f t="shared" si="346"/>
        <v>0</v>
      </c>
      <c r="AR591" t="str">
        <f t="shared" si="347"/>
        <v>0</v>
      </c>
      <c r="AS591" t="str">
        <f t="shared" si="348"/>
        <v>0</v>
      </c>
      <c r="AT591" t="str">
        <f t="shared" si="349"/>
        <v>0</v>
      </c>
      <c r="AU591" t="str">
        <f t="shared" si="350"/>
        <v>0</v>
      </c>
      <c r="AV591" t="str">
        <f t="shared" si="351"/>
        <v>0</v>
      </c>
      <c r="AW591" t="str">
        <f t="shared" si="352"/>
        <v>0</v>
      </c>
      <c r="AX591" t="str">
        <f t="shared" si="353"/>
        <v>0</v>
      </c>
      <c r="AY591" t="str">
        <f t="shared" si="354"/>
        <v>0</v>
      </c>
      <c r="AZ591" t="str">
        <f t="shared" si="355"/>
        <v>0</v>
      </c>
      <c r="BA591" t="str">
        <f t="shared" si="356"/>
        <v>0</v>
      </c>
      <c r="BB591" t="str">
        <f t="shared" si="357"/>
        <v>0</v>
      </c>
      <c r="BC591" t="str">
        <f t="shared" si="358"/>
        <v>0</v>
      </c>
      <c r="BD591" t="str">
        <f t="shared" si="359"/>
        <v>0</v>
      </c>
    </row>
    <row r="592" spans="1:56" x14ac:dyDescent="0.2">
      <c r="A592" s="1">
        <v>44164</v>
      </c>
      <c r="B592" t="s">
        <v>151</v>
      </c>
      <c r="C592" s="5">
        <v>457.47</v>
      </c>
      <c r="D592">
        <v>0.86529999999999996</v>
      </c>
      <c r="E592">
        <v>81</v>
      </c>
      <c r="F592">
        <v>1</v>
      </c>
      <c r="G592">
        <v>37.08</v>
      </c>
      <c r="H592">
        <v>7.5625</v>
      </c>
      <c r="I592">
        <v>-1.4464692482915769</v>
      </c>
      <c r="J592">
        <v>1137177.8573905004</v>
      </c>
      <c r="K592">
        <v>5454755.5761007741</v>
      </c>
      <c r="L592">
        <v>656419.73881890671</v>
      </c>
      <c r="M592">
        <v>142.28446173126221</v>
      </c>
      <c r="N592">
        <v>3.2507272335932497E-5</v>
      </c>
      <c r="O592">
        <v>150.44862518089727</v>
      </c>
      <c r="P592">
        <v>-62.378260869565217</v>
      </c>
      <c r="Q592">
        <v>4.87</v>
      </c>
      <c r="R592">
        <v>-1.62</v>
      </c>
      <c r="S592" s="2">
        <v>37.681159420289873</v>
      </c>
      <c r="T592" s="2">
        <v>8.8923395445134563</v>
      </c>
      <c r="U592" t="str">
        <f t="shared" si="324"/>
        <v>0</v>
      </c>
      <c r="V592" t="str">
        <f t="shared" si="325"/>
        <v>0</v>
      </c>
      <c r="W592" t="str">
        <f t="shared" si="326"/>
        <v>0</v>
      </c>
      <c r="X592" t="str">
        <f t="shared" si="327"/>
        <v>0</v>
      </c>
      <c r="Y592" t="str">
        <f t="shared" si="328"/>
        <v>0</v>
      </c>
      <c r="Z592" t="str">
        <f t="shared" si="329"/>
        <v>0</v>
      </c>
      <c r="AA592" t="str">
        <f t="shared" si="330"/>
        <v>0</v>
      </c>
      <c r="AB592" t="str">
        <f t="shared" si="331"/>
        <v>0</v>
      </c>
      <c r="AC592" t="str">
        <f t="shared" si="332"/>
        <v>0</v>
      </c>
      <c r="AD592" t="str">
        <f t="shared" si="333"/>
        <v>0</v>
      </c>
      <c r="AE592" t="str">
        <f t="shared" si="334"/>
        <v>0</v>
      </c>
      <c r="AF592" t="str">
        <f t="shared" si="335"/>
        <v>0</v>
      </c>
      <c r="AG592" t="str">
        <f t="shared" si="336"/>
        <v>1</v>
      </c>
      <c r="AH592" t="str">
        <f t="shared" si="337"/>
        <v>1</v>
      </c>
      <c r="AI592" t="str">
        <f t="shared" si="338"/>
        <v>1</v>
      </c>
      <c r="AJ592" t="str">
        <f t="shared" si="339"/>
        <v>1</v>
      </c>
      <c r="AK592" t="str">
        <f t="shared" si="340"/>
        <v>1</v>
      </c>
      <c r="AL592" t="str">
        <f t="shared" si="341"/>
        <v>1</v>
      </c>
      <c r="AM592" t="str">
        <f t="shared" si="342"/>
        <v>1</v>
      </c>
      <c r="AN592" t="str">
        <f t="shared" si="343"/>
        <v>1</v>
      </c>
      <c r="AO592" t="str">
        <f t="shared" si="344"/>
        <v>1</v>
      </c>
      <c r="AP592" t="str">
        <f t="shared" si="345"/>
        <v>1</v>
      </c>
      <c r="AQ592" t="str">
        <f t="shared" si="346"/>
        <v>1</v>
      </c>
      <c r="AR592" t="str">
        <f t="shared" si="347"/>
        <v>1</v>
      </c>
      <c r="AS592" t="str">
        <f t="shared" si="348"/>
        <v>1</v>
      </c>
      <c r="AT592" t="str">
        <f t="shared" si="349"/>
        <v>1</v>
      </c>
      <c r="AU592" t="str">
        <f t="shared" si="350"/>
        <v>1</v>
      </c>
      <c r="AV592" t="str">
        <f t="shared" si="351"/>
        <v>1</v>
      </c>
      <c r="AW592" t="str">
        <f t="shared" si="352"/>
        <v>1</v>
      </c>
      <c r="AX592" t="str">
        <f t="shared" si="353"/>
        <v>1</v>
      </c>
      <c r="AY592" t="str">
        <f t="shared" si="354"/>
        <v>1</v>
      </c>
      <c r="AZ592" t="str">
        <f t="shared" si="355"/>
        <v>1</v>
      </c>
      <c r="BA592" t="str">
        <f t="shared" si="356"/>
        <v>1</v>
      </c>
      <c r="BB592" t="str">
        <f t="shared" si="357"/>
        <v>1</v>
      </c>
      <c r="BC592" t="str">
        <f t="shared" si="358"/>
        <v>0</v>
      </c>
      <c r="BD592" t="str">
        <f t="shared" si="359"/>
        <v>0</v>
      </c>
    </row>
    <row r="593" spans="1:56" x14ac:dyDescent="0.2">
      <c r="A593" s="1">
        <v>44164</v>
      </c>
      <c r="B593" t="s">
        <v>112</v>
      </c>
      <c r="C593" s="5">
        <v>136.25</v>
      </c>
      <c r="D593">
        <v>1.6</v>
      </c>
      <c r="E593">
        <v>82</v>
      </c>
      <c r="F593">
        <v>1</v>
      </c>
      <c r="G593">
        <v>18.87</v>
      </c>
      <c r="H593">
        <v>1.7499999999998291E-2</v>
      </c>
      <c r="I593">
        <v>1.3941698352344751</v>
      </c>
      <c r="J593">
        <v>95000</v>
      </c>
      <c r="K593">
        <v>372500</v>
      </c>
      <c r="L593">
        <v>-374375</v>
      </c>
      <c r="M593">
        <v>59.180961980247268</v>
      </c>
      <c r="N593">
        <v>1.3698396005799071E-4</v>
      </c>
      <c r="O593">
        <v>190.90909090909091</v>
      </c>
      <c r="P593">
        <v>-11.111111111111107</v>
      </c>
      <c r="Q593">
        <v>4.87</v>
      </c>
      <c r="R593">
        <v>-1.62</v>
      </c>
      <c r="S593" s="2">
        <v>4.1666666666666714</v>
      </c>
      <c r="T593" s="2">
        <v>11.3095238095238</v>
      </c>
      <c r="U593" t="str">
        <f t="shared" ref="U593:U624" si="360">IF(T593&gt;=41,"1","0")</f>
        <v>0</v>
      </c>
      <c r="V593" t="str">
        <f t="shared" ref="V593:V624" si="361">IF(T593&gt;=38,"1","0")</f>
        <v>0</v>
      </c>
      <c r="W593" t="str">
        <f t="shared" ref="W593:W624" si="362">IF(T593&gt;=35,"1","0")</f>
        <v>0</v>
      </c>
      <c r="X593" t="str">
        <f t="shared" ref="X593:X624" si="363">IF(T593&gt;=32,"1","0")</f>
        <v>0</v>
      </c>
      <c r="Y593" t="str">
        <f t="shared" ref="Y593:Y624" si="364">IF(T593&gt;=29,"1","0")</f>
        <v>0</v>
      </c>
      <c r="Z593" t="str">
        <f t="shared" ref="Z593:Z624" si="365">IF(T593&gt;=26,"1","0")</f>
        <v>0</v>
      </c>
      <c r="AA593" t="str">
        <f t="shared" ref="AA593:AA624" si="366">IF(T593&gt;=23,"1","0")</f>
        <v>0</v>
      </c>
      <c r="AB593" t="str">
        <f t="shared" ref="AB593:AB624" si="367">IF(T593&gt;=20,"1","0")</f>
        <v>0</v>
      </c>
      <c r="AC593" t="str">
        <f t="shared" ref="AC593:AC624" si="368">IF(T593&gt;=17,"1","0")</f>
        <v>0</v>
      </c>
      <c r="AD593" t="str">
        <f t="shared" ref="AD593:AD624" si="369">IF(T593&gt;=14,"1","0")</f>
        <v>0</v>
      </c>
      <c r="AE593" t="str">
        <f t="shared" ref="AE593:AE624" si="370">IF(T593&gt;=12,"1","0")</f>
        <v>0</v>
      </c>
      <c r="AF593" t="str">
        <f t="shared" ref="AF593:AF624" si="371">IF(T593&gt;=10,"1","0")</f>
        <v>1</v>
      </c>
      <c r="AG593" t="str">
        <f t="shared" ref="AG593:AG624" si="372">IF(T593&gt;=8,"1","0")</f>
        <v>1</v>
      </c>
      <c r="AH593" t="str">
        <f t="shared" ref="AH593:AH624" si="373">IF(T593&gt;=6,"1","0")</f>
        <v>1</v>
      </c>
      <c r="AI593" t="str">
        <f t="shared" ref="AI593:AI624" si="374">IF(T593&gt;=4,"1","0")</f>
        <v>1</v>
      </c>
      <c r="AJ593" t="str">
        <f t="shared" ref="AJ593:AJ624" si="375">IF(T593&gt;=3,"1","0")</f>
        <v>1</v>
      </c>
      <c r="AK593" t="str">
        <f t="shared" ref="AK593:AK624" si="376">IF(T593&gt;=2,"1","0")</f>
        <v>1</v>
      </c>
      <c r="AL593" t="str">
        <f t="shared" ref="AL593:AL624" si="377">IF(T593&gt;=1,"1","0")</f>
        <v>1</v>
      </c>
      <c r="AM593" t="str">
        <f t="shared" ref="AM593:AM624" si="378">IF(S593&gt;=1,"1","0")</f>
        <v>1</v>
      </c>
      <c r="AN593" t="str">
        <f t="shared" ref="AN593:AN624" si="379">IF(S593&gt;=2,"1","0")</f>
        <v>1</v>
      </c>
      <c r="AO593" t="str">
        <f t="shared" ref="AO593:AO624" si="380">IF(S593&gt;=3,"1","0")</f>
        <v>1</v>
      </c>
      <c r="AP593" t="str">
        <f t="shared" ref="AP593:AP624" si="381">IF(S593&gt;=4,"1","0")</f>
        <v>1</v>
      </c>
      <c r="AQ593" t="str">
        <f t="shared" ref="AQ593:AQ624" si="382">IF(S593&gt;=6,"1","0")</f>
        <v>0</v>
      </c>
      <c r="AR593" t="str">
        <f t="shared" ref="AR593:AR624" si="383">IF(S593&gt;=8,"1","0")</f>
        <v>0</v>
      </c>
      <c r="AS593" t="str">
        <f t="shared" ref="AS593:AS624" si="384">IF(S593&gt;=10,"1","0")</f>
        <v>0</v>
      </c>
      <c r="AT593" t="str">
        <f t="shared" ref="AT593:AT624" si="385">IF(S593&gt;=12,"1","0")</f>
        <v>0</v>
      </c>
      <c r="AU593" t="str">
        <f t="shared" ref="AU593:AU624" si="386">IF(S593&gt;=14,"1","0")</f>
        <v>0</v>
      </c>
      <c r="AV593" t="str">
        <f t="shared" ref="AV593:AV624" si="387">IF(S593&gt;=17,"1","0")</f>
        <v>0</v>
      </c>
      <c r="AW593" t="str">
        <f t="shared" ref="AW593:AW624" si="388">IF(S593&gt;=20,"1","0")</f>
        <v>0</v>
      </c>
      <c r="AX593" t="str">
        <f t="shared" ref="AX593:AX624" si="389">IF(S593&gt;=23,"1","0")</f>
        <v>0</v>
      </c>
      <c r="AY593" t="str">
        <f t="shared" ref="AY593:AY624" si="390">IF(S593&gt;=26,"1","0")</f>
        <v>0</v>
      </c>
      <c r="AZ593" t="str">
        <f t="shared" ref="AZ593:AZ624" si="391">IF(S593&gt;=29,"1","0")</f>
        <v>0</v>
      </c>
      <c r="BA593" t="str">
        <f t="shared" ref="BA593:BA624" si="392">IF(S593&gt;=32,"1","0")</f>
        <v>0</v>
      </c>
      <c r="BB593" t="str">
        <f t="shared" ref="BB593:BB624" si="393">IF(S593&gt;=35,"1","0")</f>
        <v>0</v>
      </c>
      <c r="BC593" t="str">
        <f t="shared" ref="BC593:BC624" si="394">IF(S593&gt;=38,"1","0")</f>
        <v>0</v>
      </c>
      <c r="BD593" t="str">
        <f t="shared" ref="BD593:BD624" si="395">IF(S593&gt;=41,"1","0")</f>
        <v>0</v>
      </c>
    </row>
    <row r="594" spans="1:56" x14ac:dyDescent="0.2">
      <c r="A594" s="1">
        <v>44164</v>
      </c>
      <c r="B594" t="s">
        <v>366</v>
      </c>
      <c r="C594" s="5">
        <v>48.65</v>
      </c>
      <c r="D594">
        <v>1.89</v>
      </c>
      <c r="E594">
        <v>84</v>
      </c>
      <c r="F594">
        <v>1</v>
      </c>
      <c r="G594">
        <v>33.93</v>
      </c>
      <c r="H594">
        <v>1.0225000000000011</v>
      </c>
      <c r="I594">
        <v>-2.5773195876288684</v>
      </c>
      <c r="J594">
        <v>860846.56084656087</v>
      </c>
      <c r="K594">
        <v>6255555.555555556</v>
      </c>
      <c r="L594">
        <v>504232.80423280428</v>
      </c>
      <c r="M594">
        <v>573.60634031723293</v>
      </c>
      <c r="N594">
        <v>3.2874586998219096E-6</v>
      </c>
      <c r="O594">
        <v>389.51048951048944</v>
      </c>
      <c r="P594">
        <v>-37.828947368421055</v>
      </c>
      <c r="Q594">
        <v>4.87</v>
      </c>
      <c r="R594">
        <v>-1.62</v>
      </c>
      <c r="S594" s="2">
        <v>17.91044776119405</v>
      </c>
      <c r="T594" s="2">
        <v>31.343283582089551</v>
      </c>
      <c r="U594" t="str">
        <f t="shared" si="360"/>
        <v>0</v>
      </c>
      <c r="V594" t="str">
        <f t="shared" si="361"/>
        <v>0</v>
      </c>
      <c r="W594" t="str">
        <f t="shared" si="362"/>
        <v>0</v>
      </c>
      <c r="X594" t="str">
        <f t="shared" si="363"/>
        <v>0</v>
      </c>
      <c r="Y594" t="str">
        <f t="shared" si="364"/>
        <v>1</v>
      </c>
      <c r="Z594" t="str">
        <f t="shared" si="365"/>
        <v>1</v>
      </c>
      <c r="AA594" t="str">
        <f t="shared" si="366"/>
        <v>1</v>
      </c>
      <c r="AB594" t="str">
        <f t="shared" si="367"/>
        <v>1</v>
      </c>
      <c r="AC594" t="str">
        <f t="shared" si="368"/>
        <v>1</v>
      </c>
      <c r="AD594" t="str">
        <f t="shared" si="369"/>
        <v>1</v>
      </c>
      <c r="AE594" t="str">
        <f t="shared" si="370"/>
        <v>1</v>
      </c>
      <c r="AF594" t="str">
        <f t="shared" si="371"/>
        <v>1</v>
      </c>
      <c r="AG594" t="str">
        <f t="shared" si="372"/>
        <v>1</v>
      </c>
      <c r="AH594" t="str">
        <f t="shared" si="373"/>
        <v>1</v>
      </c>
      <c r="AI594" t="str">
        <f t="shared" si="374"/>
        <v>1</v>
      </c>
      <c r="AJ594" t="str">
        <f t="shared" si="375"/>
        <v>1</v>
      </c>
      <c r="AK594" t="str">
        <f t="shared" si="376"/>
        <v>1</v>
      </c>
      <c r="AL594" t="str">
        <f t="shared" si="377"/>
        <v>1</v>
      </c>
      <c r="AM594" t="str">
        <f t="shared" si="378"/>
        <v>1</v>
      </c>
      <c r="AN594" t="str">
        <f t="shared" si="379"/>
        <v>1</v>
      </c>
      <c r="AO594" t="str">
        <f t="shared" si="380"/>
        <v>1</v>
      </c>
      <c r="AP594" t="str">
        <f t="shared" si="381"/>
        <v>1</v>
      </c>
      <c r="AQ594" t="str">
        <f t="shared" si="382"/>
        <v>1</v>
      </c>
      <c r="AR594" t="str">
        <f t="shared" si="383"/>
        <v>1</v>
      </c>
      <c r="AS594" t="str">
        <f t="shared" si="384"/>
        <v>1</v>
      </c>
      <c r="AT594" t="str">
        <f t="shared" si="385"/>
        <v>1</v>
      </c>
      <c r="AU594" t="str">
        <f t="shared" si="386"/>
        <v>1</v>
      </c>
      <c r="AV594" t="str">
        <f t="shared" si="387"/>
        <v>1</v>
      </c>
      <c r="AW594" t="str">
        <f t="shared" si="388"/>
        <v>0</v>
      </c>
      <c r="AX594" t="str">
        <f t="shared" si="389"/>
        <v>0</v>
      </c>
      <c r="AY594" t="str">
        <f t="shared" si="390"/>
        <v>0</v>
      </c>
      <c r="AZ594" t="str">
        <f t="shared" si="391"/>
        <v>0</v>
      </c>
      <c r="BA594" t="str">
        <f t="shared" si="392"/>
        <v>0</v>
      </c>
      <c r="BB594" t="str">
        <f t="shared" si="393"/>
        <v>0</v>
      </c>
      <c r="BC594" t="str">
        <f t="shared" si="394"/>
        <v>0</v>
      </c>
      <c r="BD594" t="str">
        <f t="shared" si="395"/>
        <v>0</v>
      </c>
    </row>
    <row r="595" spans="1:56" x14ac:dyDescent="0.2">
      <c r="A595" s="1">
        <v>44164</v>
      </c>
      <c r="B595" t="s">
        <v>367</v>
      </c>
      <c r="C595" s="5">
        <v>36.64</v>
      </c>
      <c r="D595">
        <v>9.67</v>
      </c>
      <c r="E595">
        <v>85</v>
      </c>
      <c r="F595">
        <v>1</v>
      </c>
      <c r="G595">
        <v>34.340000000000003</v>
      </c>
      <c r="H595">
        <v>8.9633333333333347</v>
      </c>
      <c r="I595">
        <v>2.328042328042335</v>
      </c>
      <c r="J595">
        <v>127197.51809720787</v>
      </c>
      <c r="K595">
        <v>821923.47466390906</v>
      </c>
      <c r="L595">
        <v>0</v>
      </c>
      <c r="M595">
        <v>189.63306213700565</v>
      </c>
      <c r="N595">
        <v>1.9387987279279088E-5</v>
      </c>
      <c r="O595">
        <v>616.2962962962963</v>
      </c>
      <c r="P595">
        <v>-38.407643312101911</v>
      </c>
      <c r="Q595">
        <v>4.87</v>
      </c>
      <c r="R595">
        <v>-1.62</v>
      </c>
      <c r="S595" s="2">
        <v>13.995726495726499</v>
      </c>
      <c r="T595" s="2">
        <v>6.6239316239316164</v>
      </c>
      <c r="U595" t="str">
        <f t="shared" si="360"/>
        <v>0</v>
      </c>
      <c r="V595" t="str">
        <f t="shared" si="361"/>
        <v>0</v>
      </c>
      <c r="W595" t="str">
        <f t="shared" si="362"/>
        <v>0</v>
      </c>
      <c r="X595" t="str">
        <f t="shared" si="363"/>
        <v>0</v>
      </c>
      <c r="Y595" t="str">
        <f t="shared" si="364"/>
        <v>0</v>
      </c>
      <c r="Z595" t="str">
        <f t="shared" si="365"/>
        <v>0</v>
      </c>
      <c r="AA595" t="str">
        <f t="shared" si="366"/>
        <v>0</v>
      </c>
      <c r="AB595" t="str">
        <f t="shared" si="367"/>
        <v>0</v>
      </c>
      <c r="AC595" t="str">
        <f t="shared" si="368"/>
        <v>0</v>
      </c>
      <c r="AD595" t="str">
        <f t="shared" si="369"/>
        <v>0</v>
      </c>
      <c r="AE595" t="str">
        <f t="shared" si="370"/>
        <v>0</v>
      </c>
      <c r="AF595" t="str">
        <f t="shared" si="371"/>
        <v>0</v>
      </c>
      <c r="AG595" t="str">
        <f t="shared" si="372"/>
        <v>0</v>
      </c>
      <c r="AH595" t="str">
        <f t="shared" si="373"/>
        <v>1</v>
      </c>
      <c r="AI595" t="str">
        <f t="shared" si="374"/>
        <v>1</v>
      </c>
      <c r="AJ595" t="str">
        <f t="shared" si="375"/>
        <v>1</v>
      </c>
      <c r="AK595" t="str">
        <f t="shared" si="376"/>
        <v>1</v>
      </c>
      <c r="AL595" t="str">
        <f t="shared" si="377"/>
        <v>1</v>
      </c>
      <c r="AM595" t="str">
        <f t="shared" si="378"/>
        <v>1</v>
      </c>
      <c r="AN595" t="str">
        <f t="shared" si="379"/>
        <v>1</v>
      </c>
      <c r="AO595" t="str">
        <f t="shared" si="380"/>
        <v>1</v>
      </c>
      <c r="AP595" t="str">
        <f t="shared" si="381"/>
        <v>1</v>
      </c>
      <c r="AQ595" t="str">
        <f t="shared" si="382"/>
        <v>1</v>
      </c>
      <c r="AR595" t="str">
        <f t="shared" si="383"/>
        <v>1</v>
      </c>
      <c r="AS595" t="str">
        <f t="shared" si="384"/>
        <v>1</v>
      </c>
      <c r="AT595" t="str">
        <f t="shared" si="385"/>
        <v>1</v>
      </c>
      <c r="AU595" t="str">
        <f t="shared" si="386"/>
        <v>0</v>
      </c>
      <c r="AV595" t="str">
        <f t="shared" si="387"/>
        <v>0</v>
      </c>
      <c r="AW595" t="str">
        <f t="shared" si="388"/>
        <v>0</v>
      </c>
      <c r="AX595" t="str">
        <f t="shared" si="389"/>
        <v>0</v>
      </c>
      <c r="AY595" t="str">
        <f t="shared" si="390"/>
        <v>0</v>
      </c>
      <c r="AZ595" t="str">
        <f t="shared" si="391"/>
        <v>0</v>
      </c>
      <c r="BA595" t="str">
        <f t="shared" si="392"/>
        <v>0</v>
      </c>
      <c r="BB595" t="str">
        <f t="shared" si="393"/>
        <v>0</v>
      </c>
      <c r="BC595" t="str">
        <f t="shared" si="394"/>
        <v>0</v>
      </c>
      <c r="BD595" t="str">
        <f t="shared" si="395"/>
        <v>0</v>
      </c>
    </row>
    <row r="596" spans="1:56" x14ac:dyDescent="0.2">
      <c r="A596" s="1">
        <v>44164</v>
      </c>
      <c r="B596" t="s">
        <v>368</v>
      </c>
      <c r="C596" s="5">
        <v>7.69</v>
      </c>
      <c r="D596">
        <v>11.11</v>
      </c>
      <c r="E596">
        <v>86</v>
      </c>
      <c r="F596">
        <v>1</v>
      </c>
      <c r="G596">
        <v>22.31</v>
      </c>
      <c r="H596">
        <v>-3.3300000000000018</v>
      </c>
      <c r="I596">
        <v>-1.3321492007104827</v>
      </c>
      <c r="J596">
        <v>-84338.433843384337</v>
      </c>
      <c r="K596">
        <v>1046894.689468947</v>
      </c>
      <c r="L596">
        <v>-95859.585958595868</v>
      </c>
      <c r="M596">
        <v>1032.6713896753045</v>
      </c>
      <c r="N596">
        <v>3.3624145021943145E-6</v>
      </c>
      <c r="O596">
        <v>270.33333333333331</v>
      </c>
      <c r="P596">
        <v>-30.081812460667091</v>
      </c>
      <c r="Q596">
        <v>4.87</v>
      </c>
      <c r="R596">
        <v>-1.62</v>
      </c>
      <c r="S596" s="2">
        <v>0</v>
      </c>
      <c r="T596" s="2">
        <v>21.88841201716739</v>
      </c>
      <c r="U596" t="str">
        <f t="shared" si="360"/>
        <v>0</v>
      </c>
      <c r="V596" t="str">
        <f t="shared" si="361"/>
        <v>0</v>
      </c>
      <c r="W596" t="str">
        <f t="shared" si="362"/>
        <v>0</v>
      </c>
      <c r="X596" t="str">
        <f t="shared" si="363"/>
        <v>0</v>
      </c>
      <c r="Y596" t="str">
        <f t="shared" si="364"/>
        <v>0</v>
      </c>
      <c r="Z596" t="str">
        <f t="shared" si="365"/>
        <v>0</v>
      </c>
      <c r="AA596" t="str">
        <f t="shared" si="366"/>
        <v>0</v>
      </c>
      <c r="AB596" t="str">
        <f t="shared" si="367"/>
        <v>1</v>
      </c>
      <c r="AC596" t="str">
        <f t="shared" si="368"/>
        <v>1</v>
      </c>
      <c r="AD596" t="str">
        <f t="shared" si="369"/>
        <v>1</v>
      </c>
      <c r="AE596" t="str">
        <f t="shared" si="370"/>
        <v>1</v>
      </c>
      <c r="AF596" t="str">
        <f t="shared" si="371"/>
        <v>1</v>
      </c>
      <c r="AG596" t="str">
        <f t="shared" si="372"/>
        <v>1</v>
      </c>
      <c r="AH596" t="str">
        <f t="shared" si="373"/>
        <v>1</v>
      </c>
      <c r="AI596" t="str">
        <f t="shared" si="374"/>
        <v>1</v>
      </c>
      <c r="AJ596" t="str">
        <f t="shared" si="375"/>
        <v>1</v>
      </c>
      <c r="AK596" t="str">
        <f t="shared" si="376"/>
        <v>1</v>
      </c>
      <c r="AL596" t="str">
        <f t="shared" si="377"/>
        <v>1</v>
      </c>
      <c r="AM596" t="str">
        <f t="shared" si="378"/>
        <v>0</v>
      </c>
      <c r="AN596" t="str">
        <f t="shared" si="379"/>
        <v>0</v>
      </c>
      <c r="AO596" t="str">
        <f t="shared" si="380"/>
        <v>0</v>
      </c>
      <c r="AP596" t="str">
        <f t="shared" si="381"/>
        <v>0</v>
      </c>
      <c r="AQ596" t="str">
        <f t="shared" si="382"/>
        <v>0</v>
      </c>
      <c r="AR596" t="str">
        <f t="shared" si="383"/>
        <v>0</v>
      </c>
      <c r="AS596" t="str">
        <f t="shared" si="384"/>
        <v>0</v>
      </c>
      <c r="AT596" t="str">
        <f t="shared" si="385"/>
        <v>0</v>
      </c>
      <c r="AU596" t="str">
        <f t="shared" si="386"/>
        <v>0</v>
      </c>
      <c r="AV596" t="str">
        <f t="shared" si="387"/>
        <v>0</v>
      </c>
      <c r="AW596" t="str">
        <f t="shared" si="388"/>
        <v>0</v>
      </c>
      <c r="AX596" t="str">
        <f t="shared" si="389"/>
        <v>0</v>
      </c>
      <c r="AY596" t="str">
        <f t="shared" si="390"/>
        <v>0</v>
      </c>
      <c r="AZ596" t="str">
        <f t="shared" si="391"/>
        <v>0</v>
      </c>
      <c r="BA596" t="str">
        <f t="shared" si="392"/>
        <v>0</v>
      </c>
      <c r="BB596" t="str">
        <f t="shared" si="393"/>
        <v>0</v>
      </c>
      <c r="BC596" t="str">
        <f t="shared" si="394"/>
        <v>0</v>
      </c>
      <c r="BD596" t="str">
        <f t="shared" si="395"/>
        <v>0</v>
      </c>
    </row>
    <row r="597" spans="1:56" x14ac:dyDescent="0.2">
      <c r="A597" s="1">
        <v>44164</v>
      </c>
      <c r="B597" t="s">
        <v>256</v>
      </c>
      <c r="C597" s="5">
        <v>23.84</v>
      </c>
      <c r="D597">
        <v>13.55</v>
      </c>
      <c r="E597">
        <v>87</v>
      </c>
      <c r="F597">
        <v>1</v>
      </c>
      <c r="G597">
        <v>26.23</v>
      </c>
      <c r="H597">
        <v>-1.68333333333333</v>
      </c>
      <c r="I597">
        <v>-1.6690856313497724</v>
      </c>
      <c r="J597">
        <v>-291291.51291512913</v>
      </c>
      <c r="K597">
        <v>1199926.1992619925</v>
      </c>
      <c r="L597">
        <v>-270922.50922509225</v>
      </c>
      <c r="M597">
        <v>123.73761548398183</v>
      </c>
      <c r="N597">
        <v>9.8526768574093659E-6</v>
      </c>
      <c r="O597">
        <v>1302.5463202567023</v>
      </c>
      <c r="P597">
        <v>-32.920792079207914</v>
      </c>
      <c r="Q597">
        <v>4.87</v>
      </c>
      <c r="R597">
        <v>-1.62</v>
      </c>
      <c r="S597" s="2">
        <v>1.2309920347574219</v>
      </c>
      <c r="T597" s="2">
        <v>22.157856625633599</v>
      </c>
      <c r="U597" t="str">
        <f t="shared" si="360"/>
        <v>0</v>
      </c>
      <c r="V597" t="str">
        <f t="shared" si="361"/>
        <v>0</v>
      </c>
      <c r="W597" t="str">
        <f t="shared" si="362"/>
        <v>0</v>
      </c>
      <c r="X597" t="str">
        <f t="shared" si="363"/>
        <v>0</v>
      </c>
      <c r="Y597" t="str">
        <f t="shared" si="364"/>
        <v>0</v>
      </c>
      <c r="Z597" t="str">
        <f t="shared" si="365"/>
        <v>0</v>
      </c>
      <c r="AA597" t="str">
        <f t="shared" si="366"/>
        <v>0</v>
      </c>
      <c r="AB597" t="str">
        <f t="shared" si="367"/>
        <v>1</v>
      </c>
      <c r="AC597" t="str">
        <f t="shared" si="368"/>
        <v>1</v>
      </c>
      <c r="AD597" t="str">
        <f t="shared" si="369"/>
        <v>1</v>
      </c>
      <c r="AE597" t="str">
        <f t="shared" si="370"/>
        <v>1</v>
      </c>
      <c r="AF597" t="str">
        <f t="shared" si="371"/>
        <v>1</v>
      </c>
      <c r="AG597" t="str">
        <f t="shared" si="372"/>
        <v>1</v>
      </c>
      <c r="AH597" t="str">
        <f t="shared" si="373"/>
        <v>1</v>
      </c>
      <c r="AI597" t="str">
        <f t="shared" si="374"/>
        <v>1</v>
      </c>
      <c r="AJ597" t="str">
        <f t="shared" si="375"/>
        <v>1</v>
      </c>
      <c r="AK597" t="str">
        <f t="shared" si="376"/>
        <v>1</v>
      </c>
      <c r="AL597" t="str">
        <f t="shared" si="377"/>
        <v>1</v>
      </c>
      <c r="AM597" t="str">
        <f t="shared" si="378"/>
        <v>1</v>
      </c>
      <c r="AN597" t="str">
        <f t="shared" si="379"/>
        <v>0</v>
      </c>
      <c r="AO597" t="str">
        <f t="shared" si="380"/>
        <v>0</v>
      </c>
      <c r="AP597" t="str">
        <f t="shared" si="381"/>
        <v>0</v>
      </c>
      <c r="AQ597" t="str">
        <f t="shared" si="382"/>
        <v>0</v>
      </c>
      <c r="AR597" t="str">
        <f t="shared" si="383"/>
        <v>0</v>
      </c>
      <c r="AS597" t="str">
        <f t="shared" si="384"/>
        <v>0</v>
      </c>
      <c r="AT597" t="str">
        <f t="shared" si="385"/>
        <v>0</v>
      </c>
      <c r="AU597" t="str">
        <f t="shared" si="386"/>
        <v>0</v>
      </c>
      <c r="AV597" t="str">
        <f t="shared" si="387"/>
        <v>0</v>
      </c>
      <c r="AW597" t="str">
        <f t="shared" si="388"/>
        <v>0</v>
      </c>
      <c r="AX597" t="str">
        <f t="shared" si="389"/>
        <v>0</v>
      </c>
      <c r="AY597" t="str">
        <f t="shared" si="390"/>
        <v>0</v>
      </c>
      <c r="AZ597" t="str">
        <f t="shared" si="391"/>
        <v>0</v>
      </c>
      <c r="BA597" t="str">
        <f t="shared" si="392"/>
        <v>0</v>
      </c>
      <c r="BB597" t="str">
        <f t="shared" si="393"/>
        <v>0</v>
      </c>
      <c r="BC597" t="str">
        <f t="shared" si="394"/>
        <v>0</v>
      </c>
      <c r="BD597" t="str">
        <f t="shared" si="395"/>
        <v>0</v>
      </c>
    </row>
    <row r="598" spans="1:56" x14ac:dyDescent="0.2">
      <c r="A598" s="1">
        <v>44164</v>
      </c>
      <c r="B598" t="s">
        <v>41</v>
      </c>
      <c r="C598" s="5">
        <v>15.23</v>
      </c>
      <c r="D598">
        <v>1.88</v>
      </c>
      <c r="E598">
        <v>97</v>
      </c>
      <c r="F598">
        <v>1</v>
      </c>
      <c r="G598">
        <v>24.9</v>
      </c>
      <c r="H598">
        <v>-2.890000000000001</v>
      </c>
      <c r="I598">
        <v>-0.42372881355932246</v>
      </c>
      <c r="J598">
        <v>61170.212765957447</v>
      </c>
      <c r="K598">
        <v>173936.17021276598</v>
      </c>
      <c r="L598">
        <v>25531.914893617024</v>
      </c>
      <c r="M598">
        <v>173.97633168438603</v>
      </c>
      <c r="N598">
        <v>2.3925399254118216E-5</v>
      </c>
      <c r="O598">
        <v>74.074074074074048</v>
      </c>
      <c r="P598">
        <v>-62.020202020202021</v>
      </c>
      <c r="Q598">
        <v>4.87</v>
      </c>
      <c r="R598">
        <v>-1.62</v>
      </c>
      <c r="S598" s="2">
        <v>3.5532994923857899</v>
      </c>
      <c r="T598" s="2">
        <v>9.6446700507614178</v>
      </c>
      <c r="U598" t="str">
        <f t="shared" si="360"/>
        <v>0</v>
      </c>
      <c r="V598" t="str">
        <f t="shared" si="361"/>
        <v>0</v>
      </c>
      <c r="W598" t="str">
        <f t="shared" si="362"/>
        <v>0</v>
      </c>
      <c r="X598" t="str">
        <f t="shared" si="363"/>
        <v>0</v>
      </c>
      <c r="Y598" t="str">
        <f t="shared" si="364"/>
        <v>0</v>
      </c>
      <c r="Z598" t="str">
        <f t="shared" si="365"/>
        <v>0</v>
      </c>
      <c r="AA598" t="str">
        <f t="shared" si="366"/>
        <v>0</v>
      </c>
      <c r="AB598" t="str">
        <f t="shared" si="367"/>
        <v>0</v>
      </c>
      <c r="AC598" t="str">
        <f t="shared" si="368"/>
        <v>0</v>
      </c>
      <c r="AD598" t="str">
        <f t="shared" si="369"/>
        <v>0</v>
      </c>
      <c r="AE598" t="str">
        <f t="shared" si="370"/>
        <v>0</v>
      </c>
      <c r="AF598" t="str">
        <f t="shared" si="371"/>
        <v>0</v>
      </c>
      <c r="AG598" t="str">
        <f t="shared" si="372"/>
        <v>1</v>
      </c>
      <c r="AH598" t="str">
        <f t="shared" si="373"/>
        <v>1</v>
      </c>
      <c r="AI598" t="str">
        <f t="shared" si="374"/>
        <v>1</v>
      </c>
      <c r="AJ598" t="str">
        <f t="shared" si="375"/>
        <v>1</v>
      </c>
      <c r="AK598" t="str">
        <f t="shared" si="376"/>
        <v>1</v>
      </c>
      <c r="AL598" t="str">
        <f t="shared" si="377"/>
        <v>1</v>
      </c>
      <c r="AM598" t="str">
        <f t="shared" si="378"/>
        <v>1</v>
      </c>
      <c r="AN598" t="str">
        <f t="shared" si="379"/>
        <v>1</v>
      </c>
      <c r="AO598" t="str">
        <f t="shared" si="380"/>
        <v>1</v>
      </c>
      <c r="AP598" t="str">
        <f t="shared" si="381"/>
        <v>0</v>
      </c>
      <c r="AQ598" t="str">
        <f t="shared" si="382"/>
        <v>0</v>
      </c>
      <c r="AR598" t="str">
        <f t="shared" si="383"/>
        <v>0</v>
      </c>
      <c r="AS598" t="str">
        <f t="shared" si="384"/>
        <v>0</v>
      </c>
      <c r="AT598" t="str">
        <f t="shared" si="385"/>
        <v>0</v>
      </c>
      <c r="AU598" t="str">
        <f t="shared" si="386"/>
        <v>0</v>
      </c>
      <c r="AV598" t="str">
        <f t="shared" si="387"/>
        <v>0</v>
      </c>
      <c r="AW598" t="str">
        <f t="shared" si="388"/>
        <v>0</v>
      </c>
      <c r="AX598" t="str">
        <f t="shared" si="389"/>
        <v>0</v>
      </c>
      <c r="AY598" t="str">
        <f t="shared" si="390"/>
        <v>0</v>
      </c>
      <c r="AZ598" t="str">
        <f t="shared" si="391"/>
        <v>0</v>
      </c>
      <c r="BA598" t="str">
        <f t="shared" si="392"/>
        <v>0</v>
      </c>
      <c r="BB598" t="str">
        <f t="shared" si="393"/>
        <v>0</v>
      </c>
      <c r="BC598" t="str">
        <f t="shared" si="394"/>
        <v>0</v>
      </c>
      <c r="BD598" t="str">
        <f t="shared" si="395"/>
        <v>0</v>
      </c>
    </row>
    <row r="599" spans="1:56" x14ac:dyDescent="0.2">
      <c r="A599" s="1">
        <v>44164</v>
      </c>
      <c r="B599" t="s">
        <v>369</v>
      </c>
      <c r="C599" s="5">
        <v>288.95999999999998</v>
      </c>
      <c r="D599">
        <v>7.73</v>
      </c>
      <c r="E599">
        <v>98</v>
      </c>
      <c r="F599">
        <v>1</v>
      </c>
      <c r="G599">
        <v>31.72</v>
      </c>
      <c r="H599">
        <v>6.5824999999999996</v>
      </c>
      <c r="I599">
        <v>-0.51480051480050382</v>
      </c>
      <c r="J599">
        <v>776196.63648124191</v>
      </c>
      <c r="K599">
        <v>4657179.8188874517</v>
      </c>
      <c r="L599">
        <v>174644.24320827943</v>
      </c>
      <c r="M599">
        <v>150.69837981124081</v>
      </c>
      <c r="N599">
        <v>2.3698375189992551E-5</v>
      </c>
      <c r="O599">
        <v>296.41025641025641</v>
      </c>
      <c r="P599">
        <v>-0.64267352185089743</v>
      </c>
      <c r="Q599">
        <v>4.87</v>
      </c>
      <c r="R599">
        <v>-1.62</v>
      </c>
      <c r="S599" s="2">
        <v>9.3596059113300694</v>
      </c>
      <c r="T599" s="2">
        <v>7.6354679802955578</v>
      </c>
      <c r="U599" t="str">
        <f t="shared" si="360"/>
        <v>0</v>
      </c>
      <c r="V599" t="str">
        <f t="shared" si="361"/>
        <v>0</v>
      </c>
      <c r="W599" t="str">
        <f t="shared" si="362"/>
        <v>0</v>
      </c>
      <c r="X599" t="str">
        <f t="shared" si="363"/>
        <v>0</v>
      </c>
      <c r="Y599" t="str">
        <f t="shared" si="364"/>
        <v>0</v>
      </c>
      <c r="Z599" t="str">
        <f t="shared" si="365"/>
        <v>0</v>
      </c>
      <c r="AA599" t="str">
        <f t="shared" si="366"/>
        <v>0</v>
      </c>
      <c r="AB599" t="str">
        <f t="shared" si="367"/>
        <v>0</v>
      </c>
      <c r="AC599" t="str">
        <f t="shared" si="368"/>
        <v>0</v>
      </c>
      <c r="AD599" t="str">
        <f t="shared" si="369"/>
        <v>0</v>
      </c>
      <c r="AE599" t="str">
        <f t="shared" si="370"/>
        <v>0</v>
      </c>
      <c r="AF599" t="str">
        <f t="shared" si="371"/>
        <v>0</v>
      </c>
      <c r="AG599" t="str">
        <f t="shared" si="372"/>
        <v>0</v>
      </c>
      <c r="AH599" t="str">
        <f t="shared" si="373"/>
        <v>1</v>
      </c>
      <c r="AI599" t="str">
        <f t="shared" si="374"/>
        <v>1</v>
      </c>
      <c r="AJ599" t="str">
        <f t="shared" si="375"/>
        <v>1</v>
      </c>
      <c r="AK599" t="str">
        <f t="shared" si="376"/>
        <v>1</v>
      </c>
      <c r="AL599" t="str">
        <f t="shared" si="377"/>
        <v>1</v>
      </c>
      <c r="AM599" t="str">
        <f t="shared" si="378"/>
        <v>1</v>
      </c>
      <c r="AN599" t="str">
        <f t="shared" si="379"/>
        <v>1</v>
      </c>
      <c r="AO599" t="str">
        <f t="shared" si="380"/>
        <v>1</v>
      </c>
      <c r="AP599" t="str">
        <f t="shared" si="381"/>
        <v>1</v>
      </c>
      <c r="AQ599" t="str">
        <f t="shared" si="382"/>
        <v>1</v>
      </c>
      <c r="AR599" t="str">
        <f t="shared" si="383"/>
        <v>1</v>
      </c>
      <c r="AS599" t="str">
        <f t="shared" si="384"/>
        <v>0</v>
      </c>
      <c r="AT599" t="str">
        <f t="shared" si="385"/>
        <v>0</v>
      </c>
      <c r="AU599" t="str">
        <f t="shared" si="386"/>
        <v>0</v>
      </c>
      <c r="AV599" t="str">
        <f t="shared" si="387"/>
        <v>0</v>
      </c>
      <c r="AW599" t="str">
        <f t="shared" si="388"/>
        <v>0</v>
      </c>
      <c r="AX599" t="str">
        <f t="shared" si="389"/>
        <v>0</v>
      </c>
      <c r="AY599" t="str">
        <f t="shared" si="390"/>
        <v>0</v>
      </c>
      <c r="AZ599" t="str">
        <f t="shared" si="391"/>
        <v>0</v>
      </c>
      <c r="BA599" t="str">
        <f t="shared" si="392"/>
        <v>0</v>
      </c>
      <c r="BB599" t="str">
        <f t="shared" si="393"/>
        <v>0</v>
      </c>
      <c r="BC599" t="str">
        <f t="shared" si="394"/>
        <v>0</v>
      </c>
      <c r="BD599" t="str">
        <f t="shared" si="395"/>
        <v>0</v>
      </c>
    </row>
    <row r="600" spans="1:56" x14ac:dyDescent="0.2">
      <c r="A600" s="1">
        <v>44164</v>
      </c>
      <c r="B600" t="s">
        <v>239</v>
      </c>
      <c r="C600" s="5">
        <v>20.059999999999999</v>
      </c>
      <c r="D600">
        <v>1.59</v>
      </c>
      <c r="E600">
        <v>99</v>
      </c>
      <c r="F600">
        <v>1</v>
      </c>
      <c r="G600">
        <v>16.7</v>
      </c>
      <c r="H600">
        <v>4.1574999999999989</v>
      </c>
      <c r="I600">
        <v>-0.74906367041198563</v>
      </c>
      <c r="J600">
        <v>37106.918238993712</v>
      </c>
      <c r="K600">
        <v>702515.72327044024</v>
      </c>
      <c r="L600">
        <v>27672.955974842767</v>
      </c>
      <c r="M600">
        <v>122.11060333396478</v>
      </c>
      <c r="N600">
        <v>1.3892418936073403E-5</v>
      </c>
      <c r="O600">
        <v>27.200000000000006</v>
      </c>
      <c r="P600">
        <v>-81.490104772991856</v>
      </c>
      <c r="Q600">
        <v>4.87</v>
      </c>
      <c r="R600">
        <v>-1.62</v>
      </c>
      <c r="S600" s="2">
        <v>103.125</v>
      </c>
      <c r="T600" s="2">
        <v>3.7500000000000031</v>
      </c>
      <c r="U600" t="str">
        <f t="shared" si="360"/>
        <v>0</v>
      </c>
      <c r="V600" t="str">
        <f t="shared" si="361"/>
        <v>0</v>
      </c>
      <c r="W600" t="str">
        <f t="shared" si="362"/>
        <v>0</v>
      </c>
      <c r="X600" t="str">
        <f t="shared" si="363"/>
        <v>0</v>
      </c>
      <c r="Y600" t="str">
        <f t="shared" si="364"/>
        <v>0</v>
      </c>
      <c r="Z600" t="str">
        <f t="shared" si="365"/>
        <v>0</v>
      </c>
      <c r="AA600" t="str">
        <f t="shared" si="366"/>
        <v>0</v>
      </c>
      <c r="AB600" t="str">
        <f t="shared" si="367"/>
        <v>0</v>
      </c>
      <c r="AC600" t="str">
        <f t="shared" si="368"/>
        <v>0</v>
      </c>
      <c r="AD600" t="str">
        <f t="shared" si="369"/>
        <v>0</v>
      </c>
      <c r="AE600" t="str">
        <f t="shared" si="370"/>
        <v>0</v>
      </c>
      <c r="AF600" t="str">
        <f t="shared" si="371"/>
        <v>0</v>
      </c>
      <c r="AG600" t="str">
        <f t="shared" si="372"/>
        <v>0</v>
      </c>
      <c r="AH600" t="str">
        <f t="shared" si="373"/>
        <v>0</v>
      </c>
      <c r="AI600" t="str">
        <f t="shared" si="374"/>
        <v>0</v>
      </c>
      <c r="AJ600" t="str">
        <f t="shared" si="375"/>
        <v>1</v>
      </c>
      <c r="AK600" t="str">
        <f t="shared" si="376"/>
        <v>1</v>
      </c>
      <c r="AL600" t="str">
        <f t="shared" si="377"/>
        <v>1</v>
      </c>
      <c r="AM600" t="str">
        <f t="shared" si="378"/>
        <v>1</v>
      </c>
      <c r="AN600" t="str">
        <f t="shared" si="379"/>
        <v>1</v>
      </c>
      <c r="AO600" t="str">
        <f t="shared" si="380"/>
        <v>1</v>
      </c>
      <c r="AP600" t="str">
        <f t="shared" si="381"/>
        <v>1</v>
      </c>
      <c r="AQ600" t="str">
        <f t="shared" si="382"/>
        <v>1</v>
      </c>
      <c r="AR600" t="str">
        <f t="shared" si="383"/>
        <v>1</v>
      </c>
      <c r="AS600" t="str">
        <f t="shared" si="384"/>
        <v>1</v>
      </c>
      <c r="AT600" t="str">
        <f t="shared" si="385"/>
        <v>1</v>
      </c>
      <c r="AU600" t="str">
        <f t="shared" si="386"/>
        <v>1</v>
      </c>
      <c r="AV600" t="str">
        <f t="shared" si="387"/>
        <v>1</v>
      </c>
      <c r="AW600" t="str">
        <f t="shared" si="388"/>
        <v>1</v>
      </c>
      <c r="AX600" t="str">
        <f t="shared" si="389"/>
        <v>1</v>
      </c>
      <c r="AY600" t="str">
        <f t="shared" si="390"/>
        <v>1</v>
      </c>
      <c r="AZ600" t="str">
        <f t="shared" si="391"/>
        <v>1</v>
      </c>
      <c r="BA600" t="str">
        <f t="shared" si="392"/>
        <v>1</v>
      </c>
      <c r="BB600" t="str">
        <f t="shared" si="393"/>
        <v>1</v>
      </c>
      <c r="BC600" t="str">
        <f t="shared" si="394"/>
        <v>1</v>
      </c>
      <c r="BD600" t="str">
        <f t="shared" si="395"/>
        <v>1</v>
      </c>
    </row>
    <row r="601" spans="1:56" x14ac:dyDescent="0.2">
      <c r="A601" s="1">
        <v>44164</v>
      </c>
      <c r="B601" t="s">
        <v>68</v>
      </c>
      <c r="C601" s="5">
        <v>49.73</v>
      </c>
      <c r="D601">
        <v>0.41489999999999999</v>
      </c>
      <c r="E601">
        <v>100</v>
      </c>
      <c r="F601">
        <v>1</v>
      </c>
      <c r="G601">
        <v>24.57</v>
      </c>
      <c r="H601">
        <v>-2.9250000000000012</v>
      </c>
      <c r="I601">
        <v>-0.26442307692307448</v>
      </c>
      <c r="J601">
        <v>344661.36418414075</v>
      </c>
      <c r="K601">
        <v>985779.70595324179</v>
      </c>
      <c r="L601">
        <v>-400096.40877319837</v>
      </c>
      <c r="M601">
        <v>114.56079399344372</v>
      </c>
      <c r="N601">
        <v>1.7231957814448578E-5</v>
      </c>
      <c r="O601">
        <v>15.250000000000002</v>
      </c>
      <c r="P601">
        <v>-80.148325358851665</v>
      </c>
      <c r="Q601">
        <v>4.87</v>
      </c>
      <c r="R601">
        <v>-1.62</v>
      </c>
      <c r="S601" s="2">
        <v>54.738095238095262</v>
      </c>
      <c r="T601" s="2">
        <v>2.8809523809523809</v>
      </c>
      <c r="U601" t="str">
        <f t="shared" si="360"/>
        <v>0</v>
      </c>
      <c r="V601" t="str">
        <f t="shared" si="361"/>
        <v>0</v>
      </c>
      <c r="W601" t="str">
        <f t="shared" si="362"/>
        <v>0</v>
      </c>
      <c r="X601" t="str">
        <f t="shared" si="363"/>
        <v>0</v>
      </c>
      <c r="Y601" t="str">
        <f t="shared" si="364"/>
        <v>0</v>
      </c>
      <c r="Z601" t="str">
        <f t="shared" si="365"/>
        <v>0</v>
      </c>
      <c r="AA601" t="str">
        <f t="shared" si="366"/>
        <v>0</v>
      </c>
      <c r="AB601" t="str">
        <f t="shared" si="367"/>
        <v>0</v>
      </c>
      <c r="AC601" t="str">
        <f t="shared" si="368"/>
        <v>0</v>
      </c>
      <c r="AD601" t="str">
        <f t="shared" si="369"/>
        <v>0</v>
      </c>
      <c r="AE601" t="str">
        <f t="shared" si="370"/>
        <v>0</v>
      </c>
      <c r="AF601" t="str">
        <f t="shared" si="371"/>
        <v>0</v>
      </c>
      <c r="AG601" t="str">
        <f t="shared" si="372"/>
        <v>0</v>
      </c>
      <c r="AH601" t="str">
        <f t="shared" si="373"/>
        <v>0</v>
      </c>
      <c r="AI601" t="str">
        <f t="shared" si="374"/>
        <v>0</v>
      </c>
      <c r="AJ601" t="str">
        <f t="shared" si="375"/>
        <v>0</v>
      </c>
      <c r="AK601" t="str">
        <f t="shared" si="376"/>
        <v>1</v>
      </c>
      <c r="AL601" t="str">
        <f t="shared" si="377"/>
        <v>1</v>
      </c>
      <c r="AM601" t="str">
        <f t="shared" si="378"/>
        <v>1</v>
      </c>
      <c r="AN601" t="str">
        <f t="shared" si="379"/>
        <v>1</v>
      </c>
      <c r="AO601" t="str">
        <f t="shared" si="380"/>
        <v>1</v>
      </c>
      <c r="AP601" t="str">
        <f t="shared" si="381"/>
        <v>1</v>
      </c>
      <c r="AQ601" t="str">
        <f t="shared" si="382"/>
        <v>1</v>
      </c>
      <c r="AR601" t="str">
        <f t="shared" si="383"/>
        <v>1</v>
      </c>
      <c r="AS601" t="str">
        <f t="shared" si="384"/>
        <v>1</v>
      </c>
      <c r="AT601" t="str">
        <f t="shared" si="385"/>
        <v>1</v>
      </c>
      <c r="AU601" t="str">
        <f t="shared" si="386"/>
        <v>1</v>
      </c>
      <c r="AV601" t="str">
        <f t="shared" si="387"/>
        <v>1</v>
      </c>
      <c r="AW601" t="str">
        <f t="shared" si="388"/>
        <v>1</v>
      </c>
      <c r="AX601" t="str">
        <f t="shared" si="389"/>
        <v>1</v>
      </c>
      <c r="AY601" t="str">
        <f t="shared" si="390"/>
        <v>1</v>
      </c>
      <c r="AZ601" t="str">
        <f t="shared" si="391"/>
        <v>1</v>
      </c>
      <c r="BA601" t="str">
        <f t="shared" si="392"/>
        <v>1</v>
      </c>
      <c r="BB601" t="str">
        <f t="shared" si="393"/>
        <v>1</v>
      </c>
      <c r="BC601" t="str">
        <f t="shared" si="394"/>
        <v>1</v>
      </c>
      <c r="BD601" t="str">
        <f t="shared" si="395"/>
        <v>1</v>
      </c>
    </row>
    <row r="602" spans="1:56" x14ac:dyDescent="0.2">
      <c r="A602" s="1">
        <v>44164</v>
      </c>
      <c r="B602" t="s">
        <v>370</v>
      </c>
      <c r="C602" s="5">
        <v>156.74</v>
      </c>
      <c r="D602">
        <v>0.29909999999999998</v>
      </c>
      <c r="E602">
        <v>101</v>
      </c>
      <c r="F602">
        <v>1</v>
      </c>
      <c r="G602">
        <v>38.4</v>
      </c>
      <c r="H602">
        <v>4.6524999999999963</v>
      </c>
      <c r="I602">
        <v>0.36912751677852013</v>
      </c>
      <c r="J602">
        <v>-177198.26145101973</v>
      </c>
      <c r="K602">
        <v>3186225.342694751</v>
      </c>
      <c r="L602">
        <v>-123704.44667335341</v>
      </c>
      <c r="M602">
        <v>79.492766618649142</v>
      </c>
      <c r="N602">
        <v>2.5531317400666253E-5</v>
      </c>
      <c r="O602">
        <v>75.941176470588218</v>
      </c>
      <c r="P602">
        <v>-68.768925550798798</v>
      </c>
      <c r="Q602">
        <v>4.87</v>
      </c>
      <c r="R602">
        <v>-1.62</v>
      </c>
      <c r="S602" s="2">
        <v>28.333333333333339</v>
      </c>
      <c r="T602" s="2">
        <v>4.0000000000000044</v>
      </c>
      <c r="U602" t="str">
        <f t="shared" si="360"/>
        <v>0</v>
      </c>
      <c r="V602" t="str">
        <f t="shared" si="361"/>
        <v>0</v>
      </c>
      <c r="W602" t="str">
        <f t="shared" si="362"/>
        <v>0</v>
      </c>
      <c r="X602" t="str">
        <f t="shared" si="363"/>
        <v>0</v>
      </c>
      <c r="Y602" t="str">
        <f t="shared" si="364"/>
        <v>0</v>
      </c>
      <c r="Z602" t="str">
        <f t="shared" si="365"/>
        <v>0</v>
      </c>
      <c r="AA602" t="str">
        <f t="shared" si="366"/>
        <v>0</v>
      </c>
      <c r="AB602" t="str">
        <f t="shared" si="367"/>
        <v>0</v>
      </c>
      <c r="AC602" t="str">
        <f t="shared" si="368"/>
        <v>0</v>
      </c>
      <c r="AD602" t="str">
        <f t="shared" si="369"/>
        <v>0</v>
      </c>
      <c r="AE602" t="str">
        <f t="shared" si="370"/>
        <v>0</v>
      </c>
      <c r="AF602" t="str">
        <f t="shared" si="371"/>
        <v>0</v>
      </c>
      <c r="AG602" t="str">
        <f t="shared" si="372"/>
        <v>0</v>
      </c>
      <c r="AH602" t="str">
        <f t="shared" si="373"/>
        <v>0</v>
      </c>
      <c r="AI602" t="str">
        <f t="shared" si="374"/>
        <v>1</v>
      </c>
      <c r="AJ602" t="str">
        <f t="shared" si="375"/>
        <v>1</v>
      </c>
      <c r="AK602" t="str">
        <f t="shared" si="376"/>
        <v>1</v>
      </c>
      <c r="AL602" t="str">
        <f t="shared" si="377"/>
        <v>1</v>
      </c>
      <c r="AM602" t="str">
        <f t="shared" si="378"/>
        <v>1</v>
      </c>
      <c r="AN602" t="str">
        <f t="shared" si="379"/>
        <v>1</v>
      </c>
      <c r="AO602" t="str">
        <f t="shared" si="380"/>
        <v>1</v>
      </c>
      <c r="AP602" t="str">
        <f t="shared" si="381"/>
        <v>1</v>
      </c>
      <c r="AQ602" t="str">
        <f t="shared" si="382"/>
        <v>1</v>
      </c>
      <c r="AR602" t="str">
        <f t="shared" si="383"/>
        <v>1</v>
      </c>
      <c r="AS602" t="str">
        <f t="shared" si="384"/>
        <v>1</v>
      </c>
      <c r="AT602" t="str">
        <f t="shared" si="385"/>
        <v>1</v>
      </c>
      <c r="AU602" t="str">
        <f t="shared" si="386"/>
        <v>1</v>
      </c>
      <c r="AV602" t="str">
        <f t="shared" si="387"/>
        <v>1</v>
      </c>
      <c r="AW602" t="str">
        <f t="shared" si="388"/>
        <v>1</v>
      </c>
      <c r="AX602" t="str">
        <f t="shared" si="389"/>
        <v>1</v>
      </c>
      <c r="AY602" t="str">
        <f t="shared" si="390"/>
        <v>1</v>
      </c>
      <c r="AZ602" t="str">
        <f t="shared" si="391"/>
        <v>0</v>
      </c>
      <c r="BA602" t="str">
        <f t="shared" si="392"/>
        <v>0</v>
      </c>
      <c r="BB602" t="str">
        <f t="shared" si="393"/>
        <v>0</v>
      </c>
      <c r="BC602" t="str">
        <f t="shared" si="394"/>
        <v>0</v>
      </c>
      <c r="BD602" t="str">
        <f t="shared" si="395"/>
        <v>0</v>
      </c>
    </row>
    <row r="603" spans="1:56" x14ac:dyDescent="0.2">
      <c r="A603" s="1">
        <v>44164</v>
      </c>
      <c r="B603" t="s">
        <v>17</v>
      </c>
      <c r="C603" s="5">
        <v>183.79</v>
      </c>
      <c r="D603">
        <v>0.26</v>
      </c>
      <c r="E603">
        <v>102</v>
      </c>
      <c r="F603">
        <v>1</v>
      </c>
      <c r="G603">
        <v>32.18</v>
      </c>
      <c r="H603">
        <v>0.24499999999999739</v>
      </c>
      <c r="I603">
        <v>-1.8867924528301903</v>
      </c>
      <c r="J603">
        <v>-534615.38461538462</v>
      </c>
      <c r="K603">
        <v>1796153.846153846</v>
      </c>
      <c r="L603">
        <v>-884615.38461538462</v>
      </c>
      <c r="M603">
        <v>27.2552111996885</v>
      </c>
      <c r="N603">
        <v>5.1910864365743514E-5</v>
      </c>
      <c r="O603">
        <v>48.571428571428591</v>
      </c>
      <c r="P603">
        <v>-83.333333333333343</v>
      </c>
      <c r="Q603">
        <v>4.87</v>
      </c>
      <c r="R603">
        <v>-1.62</v>
      </c>
      <c r="S603" s="2">
        <v>70.769230769230759</v>
      </c>
      <c r="T603" s="2">
        <v>0</v>
      </c>
      <c r="U603" t="str">
        <f t="shared" si="360"/>
        <v>0</v>
      </c>
      <c r="V603" t="str">
        <f t="shared" si="361"/>
        <v>0</v>
      </c>
      <c r="W603" t="str">
        <f t="shared" si="362"/>
        <v>0</v>
      </c>
      <c r="X603" t="str">
        <f t="shared" si="363"/>
        <v>0</v>
      </c>
      <c r="Y603" t="str">
        <f t="shared" si="364"/>
        <v>0</v>
      </c>
      <c r="Z603" t="str">
        <f t="shared" si="365"/>
        <v>0</v>
      </c>
      <c r="AA603" t="str">
        <f t="shared" si="366"/>
        <v>0</v>
      </c>
      <c r="AB603" t="str">
        <f t="shared" si="367"/>
        <v>0</v>
      </c>
      <c r="AC603" t="str">
        <f t="shared" si="368"/>
        <v>0</v>
      </c>
      <c r="AD603" t="str">
        <f t="shared" si="369"/>
        <v>0</v>
      </c>
      <c r="AE603" t="str">
        <f t="shared" si="370"/>
        <v>0</v>
      </c>
      <c r="AF603" t="str">
        <f t="shared" si="371"/>
        <v>0</v>
      </c>
      <c r="AG603" t="str">
        <f t="shared" si="372"/>
        <v>0</v>
      </c>
      <c r="AH603" t="str">
        <f t="shared" si="373"/>
        <v>0</v>
      </c>
      <c r="AI603" t="str">
        <f t="shared" si="374"/>
        <v>0</v>
      </c>
      <c r="AJ603" t="str">
        <f t="shared" si="375"/>
        <v>0</v>
      </c>
      <c r="AK603" t="str">
        <f t="shared" si="376"/>
        <v>0</v>
      </c>
      <c r="AL603" t="str">
        <f t="shared" si="377"/>
        <v>0</v>
      </c>
      <c r="AM603" t="str">
        <f t="shared" si="378"/>
        <v>1</v>
      </c>
      <c r="AN603" t="str">
        <f t="shared" si="379"/>
        <v>1</v>
      </c>
      <c r="AO603" t="str">
        <f t="shared" si="380"/>
        <v>1</v>
      </c>
      <c r="AP603" t="str">
        <f t="shared" si="381"/>
        <v>1</v>
      </c>
      <c r="AQ603" t="str">
        <f t="shared" si="382"/>
        <v>1</v>
      </c>
      <c r="AR603" t="str">
        <f t="shared" si="383"/>
        <v>1</v>
      </c>
      <c r="AS603" t="str">
        <f t="shared" si="384"/>
        <v>1</v>
      </c>
      <c r="AT603" t="str">
        <f t="shared" si="385"/>
        <v>1</v>
      </c>
      <c r="AU603" t="str">
        <f t="shared" si="386"/>
        <v>1</v>
      </c>
      <c r="AV603" t="str">
        <f t="shared" si="387"/>
        <v>1</v>
      </c>
      <c r="AW603" t="str">
        <f t="shared" si="388"/>
        <v>1</v>
      </c>
      <c r="AX603" t="str">
        <f t="shared" si="389"/>
        <v>1</v>
      </c>
      <c r="AY603" t="str">
        <f t="shared" si="390"/>
        <v>1</v>
      </c>
      <c r="AZ603" t="str">
        <f t="shared" si="391"/>
        <v>1</v>
      </c>
      <c r="BA603" t="str">
        <f t="shared" si="392"/>
        <v>1</v>
      </c>
      <c r="BB603" t="str">
        <f t="shared" si="393"/>
        <v>1</v>
      </c>
      <c r="BC603" t="str">
        <f t="shared" si="394"/>
        <v>1</v>
      </c>
      <c r="BD603" t="str">
        <f t="shared" si="395"/>
        <v>1</v>
      </c>
    </row>
    <row r="604" spans="1:56" x14ac:dyDescent="0.2">
      <c r="A604" s="1">
        <v>44164</v>
      </c>
      <c r="B604" t="s">
        <v>371</v>
      </c>
      <c r="C604" s="5">
        <v>5.39</v>
      </c>
      <c r="D604">
        <v>5.21</v>
      </c>
      <c r="E604">
        <v>103</v>
      </c>
      <c r="F604">
        <v>1</v>
      </c>
      <c r="G604">
        <v>32.549999999999997</v>
      </c>
      <c r="H604">
        <v>3.817499999999999</v>
      </c>
      <c r="I604">
        <v>0.65687789799072271</v>
      </c>
      <c r="J604">
        <v>65834.932821497117</v>
      </c>
      <c r="K604">
        <v>522648.75239923224</v>
      </c>
      <c r="L604">
        <v>-4030.7101727447216</v>
      </c>
      <c r="M604">
        <v>22.223768715740615</v>
      </c>
      <c r="N604">
        <v>5.0308242991613737E-6</v>
      </c>
      <c r="O604">
        <v>448.4210526315789</v>
      </c>
      <c r="P604">
        <v>-21.536144578313248</v>
      </c>
      <c r="Q604">
        <v>4.87</v>
      </c>
      <c r="R604">
        <v>-1.62</v>
      </c>
      <c r="S604" s="2">
        <v>0.5692599620493406</v>
      </c>
      <c r="T604" s="2">
        <v>27.362428842504741</v>
      </c>
      <c r="U604" t="str">
        <f t="shared" si="360"/>
        <v>0</v>
      </c>
      <c r="V604" t="str">
        <f t="shared" si="361"/>
        <v>0</v>
      </c>
      <c r="W604" t="str">
        <f t="shared" si="362"/>
        <v>0</v>
      </c>
      <c r="X604" t="str">
        <f t="shared" si="363"/>
        <v>0</v>
      </c>
      <c r="Y604" t="str">
        <f t="shared" si="364"/>
        <v>0</v>
      </c>
      <c r="Z604" t="str">
        <f t="shared" si="365"/>
        <v>1</v>
      </c>
      <c r="AA604" t="str">
        <f t="shared" si="366"/>
        <v>1</v>
      </c>
      <c r="AB604" t="str">
        <f t="shared" si="367"/>
        <v>1</v>
      </c>
      <c r="AC604" t="str">
        <f t="shared" si="368"/>
        <v>1</v>
      </c>
      <c r="AD604" t="str">
        <f t="shared" si="369"/>
        <v>1</v>
      </c>
      <c r="AE604" t="str">
        <f t="shared" si="370"/>
        <v>1</v>
      </c>
      <c r="AF604" t="str">
        <f t="shared" si="371"/>
        <v>1</v>
      </c>
      <c r="AG604" t="str">
        <f t="shared" si="372"/>
        <v>1</v>
      </c>
      <c r="AH604" t="str">
        <f t="shared" si="373"/>
        <v>1</v>
      </c>
      <c r="AI604" t="str">
        <f t="shared" si="374"/>
        <v>1</v>
      </c>
      <c r="AJ604" t="str">
        <f t="shared" si="375"/>
        <v>1</v>
      </c>
      <c r="AK604" t="str">
        <f t="shared" si="376"/>
        <v>1</v>
      </c>
      <c r="AL604" t="str">
        <f t="shared" si="377"/>
        <v>1</v>
      </c>
      <c r="AM604" t="str">
        <f t="shared" si="378"/>
        <v>0</v>
      </c>
      <c r="AN604" t="str">
        <f t="shared" si="379"/>
        <v>0</v>
      </c>
      <c r="AO604" t="str">
        <f t="shared" si="380"/>
        <v>0</v>
      </c>
      <c r="AP604" t="str">
        <f t="shared" si="381"/>
        <v>0</v>
      </c>
      <c r="AQ604" t="str">
        <f t="shared" si="382"/>
        <v>0</v>
      </c>
      <c r="AR604" t="str">
        <f t="shared" si="383"/>
        <v>0</v>
      </c>
      <c r="AS604" t="str">
        <f t="shared" si="384"/>
        <v>0</v>
      </c>
      <c r="AT604" t="str">
        <f t="shared" si="385"/>
        <v>0</v>
      </c>
      <c r="AU604" t="str">
        <f t="shared" si="386"/>
        <v>0</v>
      </c>
      <c r="AV604" t="str">
        <f t="shared" si="387"/>
        <v>0</v>
      </c>
      <c r="AW604" t="str">
        <f t="shared" si="388"/>
        <v>0</v>
      </c>
      <c r="AX604" t="str">
        <f t="shared" si="389"/>
        <v>0</v>
      </c>
      <c r="AY604" t="str">
        <f t="shared" si="390"/>
        <v>0</v>
      </c>
      <c r="AZ604" t="str">
        <f t="shared" si="391"/>
        <v>0</v>
      </c>
      <c r="BA604" t="str">
        <f t="shared" si="392"/>
        <v>0</v>
      </c>
      <c r="BB604" t="str">
        <f t="shared" si="393"/>
        <v>0</v>
      </c>
      <c r="BC604" t="str">
        <f t="shared" si="394"/>
        <v>0</v>
      </c>
      <c r="BD604" t="str">
        <f t="shared" si="395"/>
        <v>0</v>
      </c>
    </row>
    <row r="605" spans="1:56" x14ac:dyDescent="0.2">
      <c r="A605" s="1">
        <v>44164</v>
      </c>
      <c r="B605" t="s">
        <v>120</v>
      </c>
      <c r="C605" s="5">
        <v>18.97</v>
      </c>
      <c r="D605">
        <v>5.75</v>
      </c>
      <c r="E605">
        <v>104</v>
      </c>
      <c r="F605">
        <v>1</v>
      </c>
      <c r="G605">
        <v>32</v>
      </c>
      <c r="H605">
        <v>1.422499999999999</v>
      </c>
      <c r="I605">
        <v>-1.5410958904109566</v>
      </c>
      <c r="J605">
        <v>-13565.217391304348</v>
      </c>
      <c r="K605">
        <v>1042086.9565217391</v>
      </c>
      <c r="L605">
        <v>-189043.47826086957</v>
      </c>
      <c r="M605">
        <v>14.26140614043107</v>
      </c>
      <c r="N605">
        <v>8.5098556419849443E-6</v>
      </c>
      <c r="O605">
        <v>2200</v>
      </c>
      <c r="P605">
        <v>-60.344827586206897</v>
      </c>
      <c r="Q605">
        <v>4.87</v>
      </c>
      <c r="R605">
        <v>-1.62</v>
      </c>
      <c r="S605" s="2">
        <v>28.813559322033889</v>
      </c>
      <c r="T605" s="2">
        <v>1.6949152542372969</v>
      </c>
      <c r="U605" t="str">
        <f t="shared" si="360"/>
        <v>0</v>
      </c>
      <c r="V605" t="str">
        <f t="shared" si="361"/>
        <v>0</v>
      </c>
      <c r="W605" t="str">
        <f t="shared" si="362"/>
        <v>0</v>
      </c>
      <c r="X605" t="str">
        <f t="shared" si="363"/>
        <v>0</v>
      </c>
      <c r="Y605" t="str">
        <f t="shared" si="364"/>
        <v>0</v>
      </c>
      <c r="Z605" t="str">
        <f t="shared" si="365"/>
        <v>0</v>
      </c>
      <c r="AA605" t="str">
        <f t="shared" si="366"/>
        <v>0</v>
      </c>
      <c r="AB605" t="str">
        <f t="shared" si="367"/>
        <v>0</v>
      </c>
      <c r="AC605" t="str">
        <f t="shared" si="368"/>
        <v>0</v>
      </c>
      <c r="AD605" t="str">
        <f t="shared" si="369"/>
        <v>0</v>
      </c>
      <c r="AE605" t="str">
        <f t="shared" si="370"/>
        <v>0</v>
      </c>
      <c r="AF605" t="str">
        <f t="shared" si="371"/>
        <v>0</v>
      </c>
      <c r="AG605" t="str">
        <f t="shared" si="372"/>
        <v>0</v>
      </c>
      <c r="AH605" t="str">
        <f t="shared" si="373"/>
        <v>0</v>
      </c>
      <c r="AI605" t="str">
        <f t="shared" si="374"/>
        <v>0</v>
      </c>
      <c r="AJ605" t="str">
        <f t="shared" si="375"/>
        <v>0</v>
      </c>
      <c r="AK605" t="str">
        <f t="shared" si="376"/>
        <v>0</v>
      </c>
      <c r="AL605" t="str">
        <f t="shared" si="377"/>
        <v>1</v>
      </c>
      <c r="AM605" t="str">
        <f t="shared" si="378"/>
        <v>1</v>
      </c>
      <c r="AN605" t="str">
        <f t="shared" si="379"/>
        <v>1</v>
      </c>
      <c r="AO605" t="str">
        <f t="shared" si="380"/>
        <v>1</v>
      </c>
      <c r="AP605" t="str">
        <f t="shared" si="381"/>
        <v>1</v>
      </c>
      <c r="AQ605" t="str">
        <f t="shared" si="382"/>
        <v>1</v>
      </c>
      <c r="AR605" t="str">
        <f t="shared" si="383"/>
        <v>1</v>
      </c>
      <c r="AS605" t="str">
        <f t="shared" si="384"/>
        <v>1</v>
      </c>
      <c r="AT605" t="str">
        <f t="shared" si="385"/>
        <v>1</v>
      </c>
      <c r="AU605" t="str">
        <f t="shared" si="386"/>
        <v>1</v>
      </c>
      <c r="AV605" t="str">
        <f t="shared" si="387"/>
        <v>1</v>
      </c>
      <c r="AW605" t="str">
        <f t="shared" si="388"/>
        <v>1</v>
      </c>
      <c r="AX605" t="str">
        <f t="shared" si="389"/>
        <v>1</v>
      </c>
      <c r="AY605" t="str">
        <f t="shared" si="390"/>
        <v>1</v>
      </c>
      <c r="AZ605" t="str">
        <f t="shared" si="391"/>
        <v>0</v>
      </c>
      <c r="BA605" t="str">
        <f t="shared" si="392"/>
        <v>0</v>
      </c>
      <c r="BB605" t="str">
        <f t="shared" si="393"/>
        <v>0</v>
      </c>
      <c r="BC605" t="str">
        <f t="shared" si="394"/>
        <v>0</v>
      </c>
      <c r="BD605" t="str">
        <f t="shared" si="395"/>
        <v>0</v>
      </c>
    </row>
    <row r="606" spans="1:56" x14ac:dyDescent="0.2">
      <c r="A606" s="1">
        <v>44164</v>
      </c>
      <c r="B606" t="s">
        <v>194</v>
      </c>
      <c r="C606" s="5">
        <v>16.54</v>
      </c>
      <c r="D606">
        <v>5.6</v>
      </c>
      <c r="E606">
        <v>105</v>
      </c>
      <c r="F606">
        <v>1</v>
      </c>
      <c r="G606">
        <v>21.03</v>
      </c>
      <c r="H606">
        <v>-4.4349999999999987</v>
      </c>
      <c r="I606">
        <v>-0.8674101610904652</v>
      </c>
      <c r="J606">
        <v>-122321.42857142858</v>
      </c>
      <c r="K606">
        <v>1669464.2857142859</v>
      </c>
      <c r="L606">
        <v>318035.71428571432</v>
      </c>
      <c r="M606">
        <v>25.168179222916692</v>
      </c>
      <c r="N606">
        <v>4.5267444660959429E-6</v>
      </c>
      <c r="O606">
        <v>1831.0344827586207</v>
      </c>
      <c r="P606">
        <v>-34.117647058823536</v>
      </c>
      <c r="Q606">
        <v>4.87</v>
      </c>
      <c r="R606">
        <v>-1.62</v>
      </c>
      <c r="S606" s="2">
        <v>0.53097345132742224</v>
      </c>
      <c r="T606" s="2">
        <v>33.274336283185853</v>
      </c>
      <c r="U606" t="str">
        <f t="shared" si="360"/>
        <v>0</v>
      </c>
      <c r="V606" t="str">
        <f t="shared" si="361"/>
        <v>0</v>
      </c>
      <c r="W606" t="str">
        <f t="shared" si="362"/>
        <v>0</v>
      </c>
      <c r="X606" t="str">
        <f t="shared" si="363"/>
        <v>1</v>
      </c>
      <c r="Y606" t="str">
        <f t="shared" si="364"/>
        <v>1</v>
      </c>
      <c r="Z606" t="str">
        <f t="shared" si="365"/>
        <v>1</v>
      </c>
      <c r="AA606" t="str">
        <f t="shared" si="366"/>
        <v>1</v>
      </c>
      <c r="AB606" t="str">
        <f t="shared" si="367"/>
        <v>1</v>
      </c>
      <c r="AC606" t="str">
        <f t="shared" si="368"/>
        <v>1</v>
      </c>
      <c r="AD606" t="str">
        <f t="shared" si="369"/>
        <v>1</v>
      </c>
      <c r="AE606" t="str">
        <f t="shared" si="370"/>
        <v>1</v>
      </c>
      <c r="AF606" t="str">
        <f t="shared" si="371"/>
        <v>1</v>
      </c>
      <c r="AG606" t="str">
        <f t="shared" si="372"/>
        <v>1</v>
      </c>
      <c r="AH606" t="str">
        <f t="shared" si="373"/>
        <v>1</v>
      </c>
      <c r="AI606" t="str">
        <f t="shared" si="374"/>
        <v>1</v>
      </c>
      <c r="AJ606" t="str">
        <f t="shared" si="375"/>
        <v>1</v>
      </c>
      <c r="AK606" t="str">
        <f t="shared" si="376"/>
        <v>1</v>
      </c>
      <c r="AL606" t="str">
        <f t="shared" si="377"/>
        <v>1</v>
      </c>
      <c r="AM606" t="str">
        <f t="shared" si="378"/>
        <v>0</v>
      </c>
      <c r="AN606" t="str">
        <f t="shared" si="379"/>
        <v>0</v>
      </c>
      <c r="AO606" t="str">
        <f t="shared" si="380"/>
        <v>0</v>
      </c>
      <c r="AP606" t="str">
        <f t="shared" si="381"/>
        <v>0</v>
      </c>
      <c r="AQ606" t="str">
        <f t="shared" si="382"/>
        <v>0</v>
      </c>
      <c r="AR606" t="str">
        <f t="shared" si="383"/>
        <v>0</v>
      </c>
      <c r="AS606" t="str">
        <f t="shared" si="384"/>
        <v>0</v>
      </c>
      <c r="AT606" t="str">
        <f t="shared" si="385"/>
        <v>0</v>
      </c>
      <c r="AU606" t="str">
        <f t="shared" si="386"/>
        <v>0</v>
      </c>
      <c r="AV606" t="str">
        <f t="shared" si="387"/>
        <v>0</v>
      </c>
      <c r="AW606" t="str">
        <f t="shared" si="388"/>
        <v>0</v>
      </c>
      <c r="AX606" t="str">
        <f t="shared" si="389"/>
        <v>0</v>
      </c>
      <c r="AY606" t="str">
        <f t="shared" si="390"/>
        <v>0</v>
      </c>
      <c r="AZ606" t="str">
        <f t="shared" si="391"/>
        <v>0</v>
      </c>
      <c r="BA606" t="str">
        <f t="shared" si="392"/>
        <v>0</v>
      </c>
      <c r="BB606" t="str">
        <f t="shared" si="393"/>
        <v>0</v>
      </c>
      <c r="BC606" t="str">
        <f t="shared" si="394"/>
        <v>0</v>
      </c>
      <c r="BD606" t="str">
        <f t="shared" si="395"/>
        <v>0</v>
      </c>
    </row>
    <row r="607" spans="1:56" x14ac:dyDescent="0.2">
      <c r="A607" s="1">
        <v>44164</v>
      </c>
      <c r="B607" t="s">
        <v>372</v>
      </c>
      <c r="C607" s="5">
        <v>8.65</v>
      </c>
      <c r="D607">
        <v>11.91</v>
      </c>
      <c r="E607">
        <v>106</v>
      </c>
      <c r="F607">
        <v>1</v>
      </c>
      <c r="G607">
        <v>26.23</v>
      </c>
      <c r="H607">
        <v>-1.2925</v>
      </c>
      <c r="I607">
        <v>-1.4072847682119198</v>
      </c>
      <c r="J607">
        <v>11335.012594458438</v>
      </c>
      <c r="K607">
        <v>692779.17716204864</v>
      </c>
      <c r="L607">
        <v>12174.643157010914</v>
      </c>
      <c r="M607">
        <v>17.756684464336271</v>
      </c>
      <c r="N607">
        <v>4.8424740395806472E-6</v>
      </c>
      <c r="O607">
        <v>2065.454545454545</v>
      </c>
      <c r="P607">
        <v>-74.480394257553044</v>
      </c>
      <c r="Q607">
        <v>4.87</v>
      </c>
      <c r="R607">
        <v>-1.62</v>
      </c>
      <c r="S607" s="2">
        <v>1.171548117154817</v>
      </c>
      <c r="T607" s="2">
        <v>28.53556485355649</v>
      </c>
      <c r="U607" t="str">
        <f t="shared" si="360"/>
        <v>0</v>
      </c>
      <c r="V607" t="str">
        <f t="shared" si="361"/>
        <v>0</v>
      </c>
      <c r="W607" t="str">
        <f t="shared" si="362"/>
        <v>0</v>
      </c>
      <c r="X607" t="str">
        <f t="shared" si="363"/>
        <v>0</v>
      </c>
      <c r="Y607" t="str">
        <f t="shared" si="364"/>
        <v>0</v>
      </c>
      <c r="Z607" t="str">
        <f t="shared" si="365"/>
        <v>1</v>
      </c>
      <c r="AA607" t="str">
        <f t="shared" si="366"/>
        <v>1</v>
      </c>
      <c r="AB607" t="str">
        <f t="shared" si="367"/>
        <v>1</v>
      </c>
      <c r="AC607" t="str">
        <f t="shared" si="368"/>
        <v>1</v>
      </c>
      <c r="AD607" t="str">
        <f t="shared" si="369"/>
        <v>1</v>
      </c>
      <c r="AE607" t="str">
        <f t="shared" si="370"/>
        <v>1</v>
      </c>
      <c r="AF607" t="str">
        <f t="shared" si="371"/>
        <v>1</v>
      </c>
      <c r="AG607" t="str">
        <f t="shared" si="372"/>
        <v>1</v>
      </c>
      <c r="AH607" t="str">
        <f t="shared" si="373"/>
        <v>1</v>
      </c>
      <c r="AI607" t="str">
        <f t="shared" si="374"/>
        <v>1</v>
      </c>
      <c r="AJ607" t="str">
        <f t="shared" si="375"/>
        <v>1</v>
      </c>
      <c r="AK607" t="str">
        <f t="shared" si="376"/>
        <v>1</v>
      </c>
      <c r="AL607" t="str">
        <f t="shared" si="377"/>
        <v>1</v>
      </c>
      <c r="AM607" t="str">
        <f t="shared" si="378"/>
        <v>1</v>
      </c>
      <c r="AN607" t="str">
        <f t="shared" si="379"/>
        <v>0</v>
      </c>
      <c r="AO607" t="str">
        <f t="shared" si="380"/>
        <v>0</v>
      </c>
      <c r="AP607" t="str">
        <f t="shared" si="381"/>
        <v>0</v>
      </c>
      <c r="AQ607" t="str">
        <f t="shared" si="382"/>
        <v>0</v>
      </c>
      <c r="AR607" t="str">
        <f t="shared" si="383"/>
        <v>0</v>
      </c>
      <c r="AS607" t="str">
        <f t="shared" si="384"/>
        <v>0</v>
      </c>
      <c r="AT607" t="str">
        <f t="shared" si="385"/>
        <v>0</v>
      </c>
      <c r="AU607" t="str">
        <f t="shared" si="386"/>
        <v>0</v>
      </c>
      <c r="AV607" t="str">
        <f t="shared" si="387"/>
        <v>0</v>
      </c>
      <c r="AW607" t="str">
        <f t="shared" si="388"/>
        <v>0</v>
      </c>
      <c r="AX607" t="str">
        <f t="shared" si="389"/>
        <v>0</v>
      </c>
      <c r="AY607" t="str">
        <f t="shared" si="390"/>
        <v>0</v>
      </c>
      <c r="AZ607" t="str">
        <f t="shared" si="391"/>
        <v>0</v>
      </c>
      <c r="BA607" t="str">
        <f t="shared" si="392"/>
        <v>0</v>
      </c>
      <c r="BB607" t="str">
        <f t="shared" si="393"/>
        <v>0</v>
      </c>
      <c r="BC607" t="str">
        <f t="shared" si="394"/>
        <v>0</v>
      </c>
      <c r="BD607" t="str">
        <f t="shared" si="395"/>
        <v>0</v>
      </c>
    </row>
    <row r="608" spans="1:56" x14ac:dyDescent="0.2">
      <c r="A608" s="1">
        <v>44164</v>
      </c>
      <c r="B608" t="s">
        <v>18</v>
      </c>
      <c r="C608" s="5">
        <v>180.5</v>
      </c>
      <c r="D608">
        <v>1.51</v>
      </c>
      <c r="E608">
        <v>107</v>
      </c>
      <c r="F608">
        <v>1</v>
      </c>
      <c r="G608">
        <v>29.73</v>
      </c>
      <c r="H608">
        <v>0.1099999999999994</v>
      </c>
      <c r="I608">
        <v>0.13262599469496034</v>
      </c>
      <c r="J608">
        <v>521192.05298013246</v>
      </c>
      <c r="K608">
        <v>2258940.3973509935</v>
      </c>
      <c r="L608">
        <v>-1015894.0397350993</v>
      </c>
      <c r="M608">
        <v>60.791827398500885</v>
      </c>
      <c r="N608">
        <v>2.6660652141707053E-5</v>
      </c>
      <c r="O608">
        <v>1285.3211009174313</v>
      </c>
      <c r="P608">
        <v>-79.731543624161077</v>
      </c>
      <c r="Q608">
        <v>4.87</v>
      </c>
      <c r="R608">
        <v>-1.62</v>
      </c>
      <c r="S608" s="2">
        <v>19.047619047619051</v>
      </c>
      <c r="T608" s="2">
        <v>2.7210884353741518</v>
      </c>
      <c r="U608" t="str">
        <f t="shared" si="360"/>
        <v>0</v>
      </c>
      <c r="V608" t="str">
        <f t="shared" si="361"/>
        <v>0</v>
      </c>
      <c r="W608" t="str">
        <f t="shared" si="362"/>
        <v>0</v>
      </c>
      <c r="X608" t="str">
        <f t="shared" si="363"/>
        <v>0</v>
      </c>
      <c r="Y608" t="str">
        <f t="shared" si="364"/>
        <v>0</v>
      </c>
      <c r="Z608" t="str">
        <f t="shared" si="365"/>
        <v>0</v>
      </c>
      <c r="AA608" t="str">
        <f t="shared" si="366"/>
        <v>0</v>
      </c>
      <c r="AB608" t="str">
        <f t="shared" si="367"/>
        <v>0</v>
      </c>
      <c r="AC608" t="str">
        <f t="shared" si="368"/>
        <v>0</v>
      </c>
      <c r="AD608" t="str">
        <f t="shared" si="369"/>
        <v>0</v>
      </c>
      <c r="AE608" t="str">
        <f t="shared" si="370"/>
        <v>0</v>
      </c>
      <c r="AF608" t="str">
        <f t="shared" si="371"/>
        <v>0</v>
      </c>
      <c r="AG608" t="str">
        <f t="shared" si="372"/>
        <v>0</v>
      </c>
      <c r="AH608" t="str">
        <f t="shared" si="373"/>
        <v>0</v>
      </c>
      <c r="AI608" t="str">
        <f t="shared" si="374"/>
        <v>0</v>
      </c>
      <c r="AJ608" t="str">
        <f t="shared" si="375"/>
        <v>0</v>
      </c>
      <c r="AK608" t="str">
        <f t="shared" si="376"/>
        <v>1</v>
      </c>
      <c r="AL608" t="str">
        <f t="shared" si="377"/>
        <v>1</v>
      </c>
      <c r="AM608" t="str">
        <f t="shared" si="378"/>
        <v>1</v>
      </c>
      <c r="AN608" t="str">
        <f t="shared" si="379"/>
        <v>1</v>
      </c>
      <c r="AO608" t="str">
        <f t="shared" si="380"/>
        <v>1</v>
      </c>
      <c r="AP608" t="str">
        <f t="shared" si="381"/>
        <v>1</v>
      </c>
      <c r="AQ608" t="str">
        <f t="shared" si="382"/>
        <v>1</v>
      </c>
      <c r="AR608" t="str">
        <f t="shared" si="383"/>
        <v>1</v>
      </c>
      <c r="AS608" t="str">
        <f t="shared" si="384"/>
        <v>1</v>
      </c>
      <c r="AT608" t="str">
        <f t="shared" si="385"/>
        <v>1</v>
      </c>
      <c r="AU608" t="str">
        <f t="shared" si="386"/>
        <v>1</v>
      </c>
      <c r="AV608" t="str">
        <f t="shared" si="387"/>
        <v>1</v>
      </c>
      <c r="AW608" t="str">
        <f t="shared" si="388"/>
        <v>0</v>
      </c>
      <c r="AX608" t="str">
        <f t="shared" si="389"/>
        <v>0</v>
      </c>
      <c r="AY608" t="str">
        <f t="shared" si="390"/>
        <v>0</v>
      </c>
      <c r="AZ608" t="str">
        <f t="shared" si="391"/>
        <v>0</v>
      </c>
      <c r="BA608" t="str">
        <f t="shared" si="392"/>
        <v>0</v>
      </c>
      <c r="BB608" t="str">
        <f t="shared" si="393"/>
        <v>0</v>
      </c>
      <c r="BC608" t="str">
        <f t="shared" si="394"/>
        <v>0</v>
      </c>
      <c r="BD608" t="str">
        <f t="shared" si="395"/>
        <v>0</v>
      </c>
    </row>
    <row r="609" spans="1:56" x14ac:dyDescent="0.2">
      <c r="A609" s="1">
        <v>44164</v>
      </c>
      <c r="B609" t="s">
        <v>186</v>
      </c>
      <c r="C609" s="5">
        <v>7.5</v>
      </c>
      <c r="D609">
        <v>10.050000000000001</v>
      </c>
      <c r="E609">
        <v>108</v>
      </c>
      <c r="F609">
        <v>1</v>
      </c>
      <c r="G609">
        <v>31.13</v>
      </c>
      <c r="H609">
        <v>6.3249999999999993</v>
      </c>
      <c r="I609">
        <v>0.90361445783132388</v>
      </c>
      <c r="J609">
        <v>81691.542288557204</v>
      </c>
      <c r="K609">
        <v>592338.30845771136</v>
      </c>
      <c r="L609">
        <v>-144577.11442786068</v>
      </c>
      <c r="M609">
        <v>25.997316599222074</v>
      </c>
      <c r="N609">
        <v>6.2239734178244642E-6</v>
      </c>
      <c r="O609">
        <v>1603.3898305084747</v>
      </c>
      <c r="P609">
        <v>-58.692971639950677</v>
      </c>
      <c r="Q609">
        <v>4.87</v>
      </c>
      <c r="R609">
        <v>-1.62</v>
      </c>
      <c r="S609" s="2">
        <v>4.5135406218655891</v>
      </c>
      <c r="T609" s="2">
        <v>11.334002006018061</v>
      </c>
      <c r="U609" t="str">
        <f t="shared" si="360"/>
        <v>0</v>
      </c>
      <c r="V609" t="str">
        <f t="shared" si="361"/>
        <v>0</v>
      </c>
      <c r="W609" t="str">
        <f t="shared" si="362"/>
        <v>0</v>
      </c>
      <c r="X609" t="str">
        <f t="shared" si="363"/>
        <v>0</v>
      </c>
      <c r="Y609" t="str">
        <f t="shared" si="364"/>
        <v>0</v>
      </c>
      <c r="Z609" t="str">
        <f t="shared" si="365"/>
        <v>0</v>
      </c>
      <c r="AA609" t="str">
        <f t="shared" si="366"/>
        <v>0</v>
      </c>
      <c r="AB609" t="str">
        <f t="shared" si="367"/>
        <v>0</v>
      </c>
      <c r="AC609" t="str">
        <f t="shared" si="368"/>
        <v>0</v>
      </c>
      <c r="AD609" t="str">
        <f t="shared" si="369"/>
        <v>0</v>
      </c>
      <c r="AE609" t="str">
        <f t="shared" si="370"/>
        <v>0</v>
      </c>
      <c r="AF609" t="str">
        <f t="shared" si="371"/>
        <v>1</v>
      </c>
      <c r="AG609" t="str">
        <f t="shared" si="372"/>
        <v>1</v>
      </c>
      <c r="AH609" t="str">
        <f t="shared" si="373"/>
        <v>1</v>
      </c>
      <c r="AI609" t="str">
        <f t="shared" si="374"/>
        <v>1</v>
      </c>
      <c r="AJ609" t="str">
        <f t="shared" si="375"/>
        <v>1</v>
      </c>
      <c r="AK609" t="str">
        <f t="shared" si="376"/>
        <v>1</v>
      </c>
      <c r="AL609" t="str">
        <f t="shared" si="377"/>
        <v>1</v>
      </c>
      <c r="AM609" t="str">
        <f t="shared" si="378"/>
        <v>1</v>
      </c>
      <c r="AN609" t="str">
        <f t="shared" si="379"/>
        <v>1</v>
      </c>
      <c r="AO609" t="str">
        <f t="shared" si="380"/>
        <v>1</v>
      </c>
      <c r="AP609" t="str">
        <f t="shared" si="381"/>
        <v>1</v>
      </c>
      <c r="AQ609" t="str">
        <f t="shared" si="382"/>
        <v>0</v>
      </c>
      <c r="AR609" t="str">
        <f t="shared" si="383"/>
        <v>0</v>
      </c>
      <c r="AS609" t="str">
        <f t="shared" si="384"/>
        <v>0</v>
      </c>
      <c r="AT609" t="str">
        <f t="shared" si="385"/>
        <v>0</v>
      </c>
      <c r="AU609" t="str">
        <f t="shared" si="386"/>
        <v>0</v>
      </c>
      <c r="AV609" t="str">
        <f t="shared" si="387"/>
        <v>0</v>
      </c>
      <c r="AW609" t="str">
        <f t="shared" si="388"/>
        <v>0</v>
      </c>
      <c r="AX609" t="str">
        <f t="shared" si="389"/>
        <v>0</v>
      </c>
      <c r="AY609" t="str">
        <f t="shared" si="390"/>
        <v>0</v>
      </c>
      <c r="AZ609" t="str">
        <f t="shared" si="391"/>
        <v>0</v>
      </c>
      <c r="BA609" t="str">
        <f t="shared" si="392"/>
        <v>0</v>
      </c>
      <c r="BB609" t="str">
        <f t="shared" si="393"/>
        <v>0</v>
      </c>
      <c r="BC609" t="str">
        <f t="shared" si="394"/>
        <v>0</v>
      </c>
      <c r="BD609" t="str">
        <f t="shared" si="395"/>
        <v>0</v>
      </c>
    </row>
    <row r="610" spans="1:56" x14ac:dyDescent="0.2">
      <c r="A610" s="1">
        <v>44164</v>
      </c>
      <c r="B610" t="s">
        <v>373</v>
      </c>
      <c r="C610" s="5">
        <v>97.76</v>
      </c>
      <c r="D610">
        <v>9.56</v>
      </c>
      <c r="E610">
        <v>109</v>
      </c>
      <c r="F610">
        <v>1</v>
      </c>
      <c r="G610">
        <v>29.49</v>
      </c>
      <c r="H610">
        <v>1.9175</v>
      </c>
      <c r="I610">
        <v>-0.10449320794148158</v>
      </c>
      <c r="J610">
        <v>57217.573221757317</v>
      </c>
      <c r="K610">
        <v>602615.0627615063</v>
      </c>
      <c r="L610">
        <v>37133.891213389121</v>
      </c>
      <c r="M610">
        <v>61.426827297152506</v>
      </c>
      <c r="N610">
        <v>8.0892331115744887E-5</v>
      </c>
      <c r="O610">
        <v>144.50127877237853</v>
      </c>
      <c r="P610">
        <v>-37.311475409836063</v>
      </c>
      <c r="Q610">
        <v>4.87</v>
      </c>
      <c r="R610">
        <v>-1.62</v>
      </c>
      <c r="S610" s="2">
        <v>17.301750772399579</v>
      </c>
      <c r="T610" s="2">
        <v>2.8836251287332759</v>
      </c>
      <c r="U610" t="str">
        <f t="shared" si="360"/>
        <v>0</v>
      </c>
      <c r="V610" t="str">
        <f t="shared" si="361"/>
        <v>0</v>
      </c>
      <c r="W610" t="str">
        <f t="shared" si="362"/>
        <v>0</v>
      </c>
      <c r="X610" t="str">
        <f t="shared" si="363"/>
        <v>0</v>
      </c>
      <c r="Y610" t="str">
        <f t="shared" si="364"/>
        <v>0</v>
      </c>
      <c r="Z610" t="str">
        <f t="shared" si="365"/>
        <v>0</v>
      </c>
      <c r="AA610" t="str">
        <f t="shared" si="366"/>
        <v>0</v>
      </c>
      <c r="AB610" t="str">
        <f t="shared" si="367"/>
        <v>0</v>
      </c>
      <c r="AC610" t="str">
        <f t="shared" si="368"/>
        <v>0</v>
      </c>
      <c r="AD610" t="str">
        <f t="shared" si="369"/>
        <v>0</v>
      </c>
      <c r="AE610" t="str">
        <f t="shared" si="370"/>
        <v>0</v>
      </c>
      <c r="AF610" t="str">
        <f t="shared" si="371"/>
        <v>0</v>
      </c>
      <c r="AG610" t="str">
        <f t="shared" si="372"/>
        <v>0</v>
      </c>
      <c r="AH610" t="str">
        <f t="shared" si="373"/>
        <v>0</v>
      </c>
      <c r="AI610" t="str">
        <f t="shared" si="374"/>
        <v>0</v>
      </c>
      <c r="AJ610" t="str">
        <f t="shared" si="375"/>
        <v>0</v>
      </c>
      <c r="AK610" t="str">
        <f t="shared" si="376"/>
        <v>1</v>
      </c>
      <c r="AL610" t="str">
        <f t="shared" si="377"/>
        <v>1</v>
      </c>
      <c r="AM610" t="str">
        <f t="shared" si="378"/>
        <v>1</v>
      </c>
      <c r="AN610" t="str">
        <f t="shared" si="379"/>
        <v>1</v>
      </c>
      <c r="AO610" t="str">
        <f t="shared" si="380"/>
        <v>1</v>
      </c>
      <c r="AP610" t="str">
        <f t="shared" si="381"/>
        <v>1</v>
      </c>
      <c r="AQ610" t="str">
        <f t="shared" si="382"/>
        <v>1</v>
      </c>
      <c r="AR610" t="str">
        <f t="shared" si="383"/>
        <v>1</v>
      </c>
      <c r="AS610" t="str">
        <f t="shared" si="384"/>
        <v>1</v>
      </c>
      <c r="AT610" t="str">
        <f t="shared" si="385"/>
        <v>1</v>
      </c>
      <c r="AU610" t="str">
        <f t="shared" si="386"/>
        <v>1</v>
      </c>
      <c r="AV610" t="str">
        <f t="shared" si="387"/>
        <v>1</v>
      </c>
      <c r="AW610" t="str">
        <f t="shared" si="388"/>
        <v>0</v>
      </c>
      <c r="AX610" t="str">
        <f t="shared" si="389"/>
        <v>0</v>
      </c>
      <c r="AY610" t="str">
        <f t="shared" si="390"/>
        <v>0</v>
      </c>
      <c r="AZ610" t="str">
        <f t="shared" si="391"/>
        <v>0</v>
      </c>
      <c r="BA610" t="str">
        <f t="shared" si="392"/>
        <v>0</v>
      </c>
      <c r="BB610" t="str">
        <f t="shared" si="393"/>
        <v>0</v>
      </c>
      <c r="BC610" t="str">
        <f t="shared" si="394"/>
        <v>0</v>
      </c>
      <c r="BD610" t="str">
        <f t="shared" si="395"/>
        <v>0</v>
      </c>
    </row>
    <row r="611" spans="1:56" x14ac:dyDescent="0.2">
      <c r="A611" s="1">
        <v>44164</v>
      </c>
      <c r="B611" t="s">
        <v>226</v>
      </c>
      <c r="C611" s="5">
        <v>21.65</v>
      </c>
      <c r="D611">
        <v>0.55630000000000002</v>
      </c>
      <c r="E611">
        <v>111</v>
      </c>
      <c r="F611">
        <v>1</v>
      </c>
      <c r="G611">
        <v>16.13</v>
      </c>
      <c r="H611">
        <v>-10.164999999999999</v>
      </c>
      <c r="I611">
        <v>0.96188747731396929</v>
      </c>
      <c r="J611">
        <v>-217508.53855833184</v>
      </c>
      <c r="K611">
        <v>382886.93151177419</v>
      </c>
      <c r="L611">
        <v>44939.780693870212</v>
      </c>
      <c r="M611">
        <v>74.979572765565777</v>
      </c>
      <c r="N611">
        <v>3.3898092782133118E-5</v>
      </c>
      <c r="O611">
        <v>31.730996921619703</v>
      </c>
      <c r="P611">
        <v>-73.382775119617222</v>
      </c>
      <c r="Q611">
        <v>4.87</v>
      </c>
      <c r="R611">
        <v>-1.62</v>
      </c>
      <c r="S611" s="2">
        <v>4.7272727272727231</v>
      </c>
      <c r="T611" s="2">
        <v>24.72727272727273</v>
      </c>
      <c r="U611" t="str">
        <f t="shared" si="360"/>
        <v>0</v>
      </c>
      <c r="V611" t="str">
        <f t="shared" si="361"/>
        <v>0</v>
      </c>
      <c r="W611" t="str">
        <f t="shared" si="362"/>
        <v>0</v>
      </c>
      <c r="X611" t="str">
        <f t="shared" si="363"/>
        <v>0</v>
      </c>
      <c r="Y611" t="str">
        <f t="shared" si="364"/>
        <v>0</v>
      </c>
      <c r="Z611" t="str">
        <f t="shared" si="365"/>
        <v>0</v>
      </c>
      <c r="AA611" t="str">
        <f t="shared" si="366"/>
        <v>1</v>
      </c>
      <c r="AB611" t="str">
        <f t="shared" si="367"/>
        <v>1</v>
      </c>
      <c r="AC611" t="str">
        <f t="shared" si="368"/>
        <v>1</v>
      </c>
      <c r="AD611" t="str">
        <f t="shared" si="369"/>
        <v>1</v>
      </c>
      <c r="AE611" t="str">
        <f t="shared" si="370"/>
        <v>1</v>
      </c>
      <c r="AF611" t="str">
        <f t="shared" si="371"/>
        <v>1</v>
      </c>
      <c r="AG611" t="str">
        <f t="shared" si="372"/>
        <v>1</v>
      </c>
      <c r="AH611" t="str">
        <f t="shared" si="373"/>
        <v>1</v>
      </c>
      <c r="AI611" t="str">
        <f t="shared" si="374"/>
        <v>1</v>
      </c>
      <c r="AJ611" t="str">
        <f t="shared" si="375"/>
        <v>1</v>
      </c>
      <c r="AK611" t="str">
        <f t="shared" si="376"/>
        <v>1</v>
      </c>
      <c r="AL611" t="str">
        <f t="shared" si="377"/>
        <v>1</v>
      </c>
      <c r="AM611" t="str">
        <f t="shared" si="378"/>
        <v>1</v>
      </c>
      <c r="AN611" t="str">
        <f t="shared" si="379"/>
        <v>1</v>
      </c>
      <c r="AO611" t="str">
        <f t="shared" si="380"/>
        <v>1</v>
      </c>
      <c r="AP611" t="str">
        <f t="shared" si="381"/>
        <v>1</v>
      </c>
      <c r="AQ611" t="str">
        <f t="shared" si="382"/>
        <v>0</v>
      </c>
      <c r="AR611" t="str">
        <f t="shared" si="383"/>
        <v>0</v>
      </c>
      <c r="AS611" t="str">
        <f t="shared" si="384"/>
        <v>0</v>
      </c>
      <c r="AT611" t="str">
        <f t="shared" si="385"/>
        <v>0</v>
      </c>
      <c r="AU611" t="str">
        <f t="shared" si="386"/>
        <v>0</v>
      </c>
      <c r="AV611" t="str">
        <f t="shared" si="387"/>
        <v>0</v>
      </c>
      <c r="AW611" t="str">
        <f t="shared" si="388"/>
        <v>0</v>
      </c>
      <c r="AX611" t="str">
        <f t="shared" si="389"/>
        <v>0</v>
      </c>
      <c r="AY611" t="str">
        <f t="shared" si="390"/>
        <v>0</v>
      </c>
      <c r="AZ611" t="str">
        <f t="shared" si="391"/>
        <v>0</v>
      </c>
      <c r="BA611" t="str">
        <f t="shared" si="392"/>
        <v>0</v>
      </c>
      <c r="BB611" t="str">
        <f t="shared" si="393"/>
        <v>0</v>
      </c>
      <c r="BC611" t="str">
        <f t="shared" si="394"/>
        <v>0</v>
      </c>
      <c r="BD611" t="str">
        <f t="shared" si="395"/>
        <v>0</v>
      </c>
    </row>
    <row r="612" spans="1:56" x14ac:dyDescent="0.2">
      <c r="A612" s="1">
        <v>44164</v>
      </c>
      <c r="B612" t="s">
        <v>42</v>
      </c>
      <c r="C612" s="5">
        <v>17.11</v>
      </c>
      <c r="D612">
        <v>2.08</v>
      </c>
      <c r="E612">
        <v>112</v>
      </c>
      <c r="F612">
        <v>1</v>
      </c>
      <c r="G612">
        <v>26.7</v>
      </c>
      <c r="H612">
        <v>-1.77</v>
      </c>
      <c r="I612">
        <v>-1.3750592697961079</v>
      </c>
      <c r="J612">
        <v>81250</v>
      </c>
      <c r="K612">
        <v>1540865.3846153845</v>
      </c>
      <c r="L612">
        <v>-1257211.5384615385</v>
      </c>
      <c r="M612">
        <v>139.85742625743381</v>
      </c>
      <c r="N612">
        <v>4.4425426819040776E-6</v>
      </c>
      <c r="O612">
        <v>156.7901234567901</v>
      </c>
      <c r="P612">
        <v>-43.013698630136979</v>
      </c>
      <c r="Q612">
        <v>4.87</v>
      </c>
      <c r="R612">
        <v>-1.62</v>
      </c>
      <c r="S612" s="2">
        <v>1.376146788990817</v>
      </c>
      <c r="T612" s="2">
        <v>29.816513761467899</v>
      </c>
      <c r="U612" t="str">
        <f t="shared" si="360"/>
        <v>0</v>
      </c>
      <c r="V612" t="str">
        <f t="shared" si="361"/>
        <v>0</v>
      </c>
      <c r="W612" t="str">
        <f t="shared" si="362"/>
        <v>0</v>
      </c>
      <c r="X612" t="str">
        <f t="shared" si="363"/>
        <v>0</v>
      </c>
      <c r="Y612" t="str">
        <f t="shared" si="364"/>
        <v>1</v>
      </c>
      <c r="Z612" t="str">
        <f t="shared" si="365"/>
        <v>1</v>
      </c>
      <c r="AA612" t="str">
        <f t="shared" si="366"/>
        <v>1</v>
      </c>
      <c r="AB612" t="str">
        <f t="shared" si="367"/>
        <v>1</v>
      </c>
      <c r="AC612" t="str">
        <f t="shared" si="368"/>
        <v>1</v>
      </c>
      <c r="AD612" t="str">
        <f t="shared" si="369"/>
        <v>1</v>
      </c>
      <c r="AE612" t="str">
        <f t="shared" si="370"/>
        <v>1</v>
      </c>
      <c r="AF612" t="str">
        <f t="shared" si="371"/>
        <v>1</v>
      </c>
      <c r="AG612" t="str">
        <f t="shared" si="372"/>
        <v>1</v>
      </c>
      <c r="AH612" t="str">
        <f t="shared" si="373"/>
        <v>1</v>
      </c>
      <c r="AI612" t="str">
        <f t="shared" si="374"/>
        <v>1</v>
      </c>
      <c r="AJ612" t="str">
        <f t="shared" si="375"/>
        <v>1</v>
      </c>
      <c r="AK612" t="str">
        <f t="shared" si="376"/>
        <v>1</v>
      </c>
      <c r="AL612" t="str">
        <f t="shared" si="377"/>
        <v>1</v>
      </c>
      <c r="AM612" t="str">
        <f t="shared" si="378"/>
        <v>1</v>
      </c>
      <c r="AN612" t="str">
        <f t="shared" si="379"/>
        <v>0</v>
      </c>
      <c r="AO612" t="str">
        <f t="shared" si="380"/>
        <v>0</v>
      </c>
      <c r="AP612" t="str">
        <f t="shared" si="381"/>
        <v>0</v>
      </c>
      <c r="AQ612" t="str">
        <f t="shared" si="382"/>
        <v>0</v>
      </c>
      <c r="AR612" t="str">
        <f t="shared" si="383"/>
        <v>0</v>
      </c>
      <c r="AS612" t="str">
        <f t="shared" si="384"/>
        <v>0</v>
      </c>
      <c r="AT612" t="str">
        <f t="shared" si="385"/>
        <v>0</v>
      </c>
      <c r="AU612" t="str">
        <f t="shared" si="386"/>
        <v>0</v>
      </c>
      <c r="AV612" t="str">
        <f t="shared" si="387"/>
        <v>0</v>
      </c>
      <c r="AW612" t="str">
        <f t="shared" si="388"/>
        <v>0</v>
      </c>
      <c r="AX612" t="str">
        <f t="shared" si="389"/>
        <v>0</v>
      </c>
      <c r="AY612" t="str">
        <f t="shared" si="390"/>
        <v>0</v>
      </c>
      <c r="AZ612" t="str">
        <f t="shared" si="391"/>
        <v>0</v>
      </c>
      <c r="BA612" t="str">
        <f t="shared" si="392"/>
        <v>0</v>
      </c>
      <c r="BB612" t="str">
        <f t="shared" si="393"/>
        <v>0</v>
      </c>
      <c r="BC612" t="str">
        <f t="shared" si="394"/>
        <v>0</v>
      </c>
      <c r="BD612" t="str">
        <f t="shared" si="395"/>
        <v>0</v>
      </c>
    </row>
    <row r="613" spans="1:56" x14ac:dyDescent="0.2">
      <c r="A613" s="1">
        <v>44164</v>
      </c>
      <c r="B613" t="s">
        <v>162</v>
      </c>
      <c r="C613" s="5">
        <v>21.68</v>
      </c>
      <c r="D613">
        <v>8.3800000000000008</v>
      </c>
      <c r="E613">
        <v>113</v>
      </c>
      <c r="F613">
        <v>1</v>
      </c>
      <c r="G613">
        <v>32.72</v>
      </c>
      <c r="H613">
        <v>2.8150000000000008</v>
      </c>
      <c r="I613">
        <v>0.3592814371257621</v>
      </c>
      <c r="J613">
        <v>-314916.46778042958</v>
      </c>
      <c r="K613">
        <v>1876491.6467780429</v>
      </c>
      <c r="L613">
        <v>391766.10978520283</v>
      </c>
      <c r="M613">
        <v>63.902435788889086</v>
      </c>
      <c r="N613">
        <v>6.0818479840974261E-6</v>
      </c>
      <c r="O613">
        <v>365.5555555555556</v>
      </c>
      <c r="P613">
        <v>-20.943396226415086</v>
      </c>
      <c r="Q613">
        <v>4.87</v>
      </c>
      <c r="R613">
        <v>-1.62</v>
      </c>
      <c r="S613" s="2">
        <v>0.49261083743843509</v>
      </c>
      <c r="T613" s="2">
        <v>29.433497536945801</v>
      </c>
      <c r="U613" t="str">
        <f t="shared" si="360"/>
        <v>0</v>
      </c>
      <c r="V613" t="str">
        <f t="shared" si="361"/>
        <v>0</v>
      </c>
      <c r="W613" t="str">
        <f t="shared" si="362"/>
        <v>0</v>
      </c>
      <c r="X613" t="str">
        <f t="shared" si="363"/>
        <v>0</v>
      </c>
      <c r="Y613" t="str">
        <f t="shared" si="364"/>
        <v>1</v>
      </c>
      <c r="Z613" t="str">
        <f t="shared" si="365"/>
        <v>1</v>
      </c>
      <c r="AA613" t="str">
        <f t="shared" si="366"/>
        <v>1</v>
      </c>
      <c r="AB613" t="str">
        <f t="shared" si="367"/>
        <v>1</v>
      </c>
      <c r="AC613" t="str">
        <f t="shared" si="368"/>
        <v>1</v>
      </c>
      <c r="AD613" t="str">
        <f t="shared" si="369"/>
        <v>1</v>
      </c>
      <c r="AE613" t="str">
        <f t="shared" si="370"/>
        <v>1</v>
      </c>
      <c r="AF613" t="str">
        <f t="shared" si="371"/>
        <v>1</v>
      </c>
      <c r="AG613" t="str">
        <f t="shared" si="372"/>
        <v>1</v>
      </c>
      <c r="AH613" t="str">
        <f t="shared" si="373"/>
        <v>1</v>
      </c>
      <c r="AI613" t="str">
        <f t="shared" si="374"/>
        <v>1</v>
      </c>
      <c r="AJ613" t="str">
        <f t="shared" si="375"/>
        <v>1</v>
      </c>
      <c r="AK613" t="str">
        <f t="shared" si="376"/>
        <v>1</v>
      </c>
      <c r="AL613" t="str">
        <f t="shared" si="377"/>
        <v>1</v>
      </c>
      <c r="AM613" t="str">
        <f t="shared" si="378"/>
        <v>0</v>
      </c>
      <c r="AN613" t="str">
        <f t="shared" si="379"/>
        <v>0</v>
      </c>
      <c r="AO613" t="str">
        <f t="shared" si="380"/>
        <v>0</v>
      </c>
      <c r="AP613" t="str">
        <f t="shared" si="381"/>
        <v>0</v>
      </c>
      <c r="AQ613" t="str">
        <f t="shared" si="382"/>
        <v>0</v>
      </c>
      <c r="AR613" t="str">
        <f t="shared" si="383"/>
        <v>0</v>
      </c>
      <c r="AS613" t="str">
        <f t="shared" si="384"/>
        <v>0</v>
      </c>
      <c r="AT613" t="str">
        <f t="shared" si="385"/>
        <v>0</v>
      </c>
      <c r="AU613" t="str">
        <f t="shared" si="386"/>
        <v>0</v>
      </c>
      <c r="AV613" t="str">
        <f t="shared" si="387"/>
        <v>0</v>
      </c>
      <c r="AW613" t="str">
        <f t="shared" si="388"/>
        <v>0</v>
      </c>
      <c r="AX613" t="str">
        <f t="shared" si="389"/>
        <v>0</v>
      </c>
      <c r="AY613" t="str">
        <f t="shared" si="390"/>
        <v>0</v>
      </c>
      <c r="AZ613" t="str">
        <f t="shared" si="391"/>
        <v>0</v>
      </c>
      <c r="BA613" t="str">
        <f t="shared" si="392"/>
        <v>0</v>
      </c>
      <c r="BB613" t="str">
        <f t="shared" si="393"/>
        <v>0</v>
      </c>
      <c r="BC613" t="str">
        <f t="shared" si="394"/>
        <v>0</v>
      </c>
      <c r="BD613" t="str">
        <f t="shared" si="395"/>
        <v>0</v>
      </c>
    </row>
    <row r="614" spans="1:56" x14ac:dyDescent="0.2">
      <c r="A614" s="1">
        <v>44164</v>
      </c>
      <c r="B614" t="s">
        <v>184</v>
      </c>
      <c r="C614" s="5">
        <v>59.67</v>
      </c>
      <c r="D614">
        <v>8.27</v>
      </c>
      <c r="E614">
        <v>114</v>
      </c>
      <c r="F614">
        <v>1</v>
      </c>
      <c r="G614">
        <v>30.82</v>
      </c>
      <c r="H614">
        <v>5.1575000000000024</v>
      </c>
      <c r="I614">
        <v>0.12106537530266086</v>
      </c>
      <c r="J614">
        <v>-362756.95284159615</v>
      </c>
      <c r="K614">
        <v>6892382.1039903266</v>
      </c>
      <c r="L614">
        <v>-26602.17654171705</v>
      </c>
      <c r="M614">
        <v>86.953291420395729</v>
      </c>
      <c r="N614">
        <v>4.0212235962731946E-6</v>
      </c>
      <c r="O614">
        <v>829.10908886641937</v>
      </c>
      <c r="P614">
        <v>-39.191176470588232</v>
      </c>
      <c r="Q614">
        <v>4.87</v>
      </c>
      <c r="R614">
        <v>-1.62</v>
      </c>
      <c r="S614" s="2">
        <v>0.60606060606061463</v>
      </c>
      <c r="T614" s="2">
        <v>29.696969696969699</v>
      </c>
      <c r="U614" t="str">
        <f t="shared" si="360"/>
        <v>0</v>
      </c>
      <c r="V614" t="str">
        <f t="shared" si="361"/>
        <v>0</v>
      </c>
      <c r="W614" t="str">
        <f t="shared" si="362"/>
        <v>0</v>
      </c>
      <c r="X614" t="str">
        <f t="shared" si="363"/>
        <v>0</v>
      </c>
      <c r="Y614" t="str">
        <f t="shared" si="364"/>
        <v>1</v>
      </c>
      <c r="Z614" t="str">
        <f t="shared" si="365"/>
        <v>1</v>
      </c>
      <c r="AA614" t="str">
        <f t="shared" si="366"/>
        <v>1</v>
      </c>
      <c r="AB614" t="str">
        <f t="shared" si="367"/>
        <v>1</v>
      </c>
      <c r="AC614" t="str">
        <f t="shared" si="368"/>
        <v>1</v>
      </c>
      <c r="AD614" t="str">
        <f t="shared" si="369"/>
        <v>1</v>
      </c>
      <c r="AE614" t="str">
        <f t="shared" si="370"/>
        <v>1</v>
      </c>
      <c r="AF614" t="str">
        <f t="shared" si="371"/>
        <v>1</v>
      </c>
      <c r="AG614" t="str">
        <f t="shared" si="372"/>
        <v>1</v>
      </c>
      <c r="AH614" t="str">
        <f t="shared" si="373"/>
        <v>1</v>
      </c>
      <c r="AI614" t="str">
        <f t="shared" si="374"/>
        <v>1</v>
      </c>
      <c r="AJ614" t="str">
        <f t="shared" si="375"/>
        <v>1</v>
      </c>
      <c r="AK614" t="str">
        <f t="shared" si="376"/>
        <v>1</v>
      </c>
      <c r="AL614" t="str">
        <f t="shared" si="377"/>
        <v>1</v>
      </c>
      <c r="AM614" t="str">
        <f t="shared" si="378"/>
        <v>0</v>
      </c>
      <c r="AN614" t="str">
        <f t="shared" si="379"/>
        <v>0</v>
      </c>
      <c r="AO614" t="str">
        <f t="shared" si="380"/>
        <v>0</v>
      </c>
      <c r="AP614" t="str">
        <f t="shared" si="381"/>
        <v>0</v>
      </c>
      <c r="AQ614" t="str">
        <f t="shared" si="382"/>
        <v>0</v>
      </c>
      <c r="AR614" t="str">
        <f t="shared" si="383"/>
        <v>0</v>
      </c>
      <c r="AS614" t="str">
        <f t="shared" si="384"/>
        <v>0</v>
      </c>
      <c r="AT614" t="str">
        <f t="shared" si="385"/>
        <v>0</v>
      </c>
      <c r="AU614" t="str">
        <f t="shared" si="386"/>
        <v>0</v>
      </c>
      <c r="AV614" t="str">
        <f t="shared" si="387"/>
        <v>0</v>
      </c>
      <c r="AW614" t="str">
        <f t="shared" si="388"/>
        <v>0</v>
      </c>
      <c r="AX614" t="str">
        <f t="shared" si="389"/>
        <v>0</v>
      </c>
      <c r="AY614" t="str">
        <f t="shared" si="390"/>
        <v>0</v>
      </c>
      <c r="AZ614" t="str">
        <f t="shared" si="391"/>
        <v>0</v>
      </c>
      <c r="BA614" t="str">
        <f t="shared" si="392"/>
        <v>0</v>
      </c>
      <c r="BB614" t="str">
        <f t="shared" si="393"/>
        <v>0</v>
      </c>
      <c r="BC614" t="str">
        <f t="shared" si="394"/>
        <v>0</v>
      </c>
      <c r="BD614" t="str">
        <f t="shared" si="395"/>
        <v>0</v>
      </c>
    </row>
    <row r="615" spans="1:56" x14ac:dyDescent="0.2">
      <c r="A615" s="1">
        <v>44164</v>
      </c>
      <c r="B615" t="s">
        <v>301</v>
      </c>
      <c r="C615" s="5">
        <v>180.87</v>
      </c>
      <c r="D615">
        <v>8.4700000000000006</v>
      </c>
      <c r="E615">
        <v>116</v>
      </c>
      <c r="F615">
        <v>1</v>
      </c>
      <c r="G615">
        <v>15.98</v>
      </c>
      <c r="H615">
        <v>0.38000000000000261</v>
      </c>
      <c r="I615">
        <v>-0.35294117647058071</v>
      </c>
      <c r="J615">
        <v>349350.64935064933</v>
      </c>
      <c r="K615">
        <v>2960212.514757969</v>
      </c>
      <c r="L615">
        <v>0</v>
      </c>
      <c r="M615">
        <v>151.92837587342004</v>
      </c>
      <c r="N615">
        <v>2.506000712714528E-5</v>
      </c>
      <c r="O615">
        <v>111.75000000000001</v>
      </c>
      <c r="P615">
        <v>-5.8888888888888813</v>
      </c>
      <c r="Q615">
        <v>4.87</v>
      </c>
      <c r="R615">
        <v>-1.62</v>
      </c>
      <c r="S615" s="2">
        <v>5.293440736478721</v>
      </c>
      <c r="T615" s="2">
        <v>6.7894131185270412</v>
      </c>
      <c r="U615" t="str">
        <f t="shared" si="360"/>
        <v>0</v>
      </c>
      <c r="V615" t="str">
        <f t="shared" si="361"/>
        <v>0</v>
      </c>
      <c r="W615" t="str">
        <f t="shared" si="362"/>
        <v>0</v>
      </c>
      <c r="X615" t="str">
        <f t="shared" si="363"/>
        <v>0</v>
      </c>
      <c r="Y615" t="str">
        <f t="shared" si="364"/>
        <v>0</v>
      </c>
      <c r="Z615" t="str">
        <f t="shared" si="365"/>
        <v>0</v>
      </c>
      <c r="AA615" t="str">
        <f t="shared" si="366"/>
        <v>0</v>
      </c>
      <c r="AB615" t="str">
        <f t="shared" si="367"/>
        <v>0</v>
      </c>
      <c r="AC615" t="str">
        <f t="shared" si="368"/>
        <v>0</v>
      </c>
      <c r="AD615" t="str">
        <f t="shared" si="369"/>
        <v>0</v>
      </c>
      <c r="AE615" t="str">
        <f t="shared" si="370"/>
        <v>0</v>
      </c>
      <c r="AF615" t="str">
        <f t="shared" si="371"/>
        <v>0</v>
      </c>
      <c r="AG615" t="str">
        <f t="shared" si="372"/>
        <v>0</v>
      </c>
      <c r="AH615" t="str">
        <f t="shared" si="373"/>
        <v>1</v>
      </c>
      <c r="AI615" t="str">
        <f t="shared" si="374"/>
        <v>1</v>
      </c>
      <c r="AJ615" t="str">
        <f t="shared" si="375"/>
        <v>1</v>
      </c>
      <c r="AK615" t="str">
        <f t="shared" si="376"/>
        <v>1</v>
      </c>
      <c r="AL615" t="str">
        <f t="shared" si="377"/>
        <v>1</v>
      </c>
      <c r="AM615" t="str">
        <f t="shared" si="378"/>
        <v>1</v>
      </c>
      <c r="AN615" t="str">
        <f t="shared" si="379"/>
        <v>1</v>
      </c>
      <c r="AO615" t="str">
        <f t="shared" si="380"/>
        <v>1</v>
      </c>
      <c r="AP615" t="str">
        <f t="shared" si="381"/>
        <v>1</v>
      </c>
      <c r="AQ615" t="str">
        <f t="shared" si="382"/>
        <v>0</v>
      </c>
      <c r="AR615" t="str">
        <f t="shared" si="383"/>
        <v>0</v>
      </c>
      <c r="AS615" t="str">
        <f t="shared" si="384"/>
        <v>0</v>
      </c>
      <c r="AT615" t="str">
        <f t="shared" si="385"/>
        <v>0</v>
      </c>
      <c r="AU615" t="str">
        <f t="shared" si="386"/>
        <v>0</v>
      </c>
      <c r="AV615" t="str">
        <f t="shared" si="387"/>
        <v>0</v>
      </c>
      <c r="AW615" t="str">
        <f t="shared" si="388"/>
        <v>0</v>
      </c>
      <c r="AX615" t="str">
        <f t="shared" si="389"/>
        <v>0</v>
      </c>
      <c r="AY615" t="str">
        <f t="shared" si="390"/>
        <v>0</v>
      </c>
      <c r="AZ615" t="str">
        <f t="shared" si="391"/>
        <v>0</v>
      </c>
      <c r="BA615" t="str">
        <f t="shared" si="392"/>
        <v>0</v>
      </c>
      <c r="BB615" t="str">
        <f t="shared" si="393"/>
        <v>0</v>
      </c>
      <c r="BC615" t="str">
        <f t="shared" si="394"/>
        <v>0</v>
      </c>
      <c r="BD615" t="str">
        <f t="shared" si="395"/>
        <v>0</v>
      </c>
    </row>
    <row r="616" spans="1:56" x14ac:dyDescent="0.2">
      <c r="A616" s="1">
        <v>44164</v>
      </c>
      <c r="B616" t="s">
        <v>149</v>
      </c>
      <c r="C616" s="5">
        <v>108.76</v>
      </c>
      <c r="D616">
        <v>7.03</v>
      </c>
      <c r="E616">
        <v>117</v>
      </c>
      <c r="F616">
        <v>1</v>
      </c>
      <c r="G616">
        <v>18.059999999999999</v>
      </c>
      <c r="H616">
        <v>0.2249999999999979</v>
      </c>
      <c r="I616">
        <v>-0.1420454545454515</v>
      </c>
      <c r="J616">
        <v>711237.55334281642</v>
      </c>
      <c r="K616">
        <v>4978662.8733997149</v>
      </c>
      <c r="L616">
        <v>-35561.877667140827</v>
      </c>
      <c r="M616">
        <v>54.180894865795807</v>
      </c>
      <c r="N616">
        <v>1.1200746606588812E-5</v>
      </c>
      <c r="O616">
        <v>2406.2388591800354</v>
      </c>
      <c r="P616">
        <v>-59.805603201829605</v>
      </c>
      <c r="Q616">
        <v>4.87</v>
      </c>
      <c r="R616">
        <v>-1.62</v>
      </c>
      <c r="S616" s="2">
        <v>15.803814713896459</v>
      </c>
      <c r="T616" s="2">
        <v>6.948228882833785</v>
      </c>
      <c r="U616" t="str">
        <f t="shared" si="360"/>
        <v>0</v>
      </c>
      <c r="V616" t="str">
        <f t="shared" si="361"/>
        <v>0</v>
      </c>
      <c r="W616" t="str">
        <f t="shared" si="362"/>
        <v>0</v>
      </c>
      <c r="X616" t="str">
        <f t="shared" si="363"/>
        <v>0</v>
      </c>
      <c r="Y616" t="str">
        <f t="shared" si="364"/>
        <v>0</v>
      </c>
      <c r="Z616" t="str">
        <f t="shared" si="365"/>
        <v>0</v>
      </c>
      <c r="AA616" t="str">
        <f t="shared" si="366"/>
        <v>0</v>
      </c>
      <c r="AB616" t="str">
        <f t="shared" si="367"/>
        <v>0</v>
      </c>
      <c r="AC616" t="str">
        <f t="shared" si="368"/>
        <v>0</v>
      </c>
      <c r="AD616" t="str">
        <f t="shared" si="369"/>
        <v>0</v>
      </c>
      <c r="AE616" t="str">
        <f t="shared" si="370"/>
        <v>0</v>
      </c>
      <c r="AF616" t="str">
        <f t="shared" si="371"/>
        <v>0</v>
      </c>
      <c r="AG616" t="str">
        <f t="shared" si="372"/>
        <v>0</v>
      </c>
      <c r="AH616" t="str">
        <f t="shared" si="373"/>
        <v>1</v>
      </c>
      <c r="AI616" t="str">
        <f t="shared" si="374"/>
        <v>1</v>
      </c>
      <c r="AJ616" t="str">
        <f t="shared" si="375"/>
        <v>1</v>
      </c>
      <c r="AK616" t="str">
        <f t="shared" si="376"/>
        <v>1</v>
      </c>
      <c r="AL616" t="str">
        <f t="shared" si="377"/>
        <v>1</v>
      </c>
      <c r="AM616" t="str">
        <f t="shared" si="378"/>
        <v>1</v>
      </c>
      <c r="AN616" t="str">
        <f t="shared" si="379"/>
        <v>1</v>
      </c>
      <c r="AO616" t="str">
        <f t="shared" si="380"/>
        <v>1</v>
      </c>
      <c r="AP616" t="str">
        <f t="shared" si="381"/>
        <v>1</v>
      </c>
      <c r="AQ616" t="str">
        <f t="shared" si="382"/>
        <v>1</v>
      </c>
      <c r="AR616" t="str">
        <f t="shared" si="383"/>
        <v>1</v>
      </c>
      <c r="AS616" t="str">
        <f t="shared" si="384"/>
        <v>1</v>
      </c>
      <c r="AT616" t="str">
        <f t="shared" si="385"/>
        <v>1</v>
      </c>
      <c r="AU616" t="str">
        <f t="shared" si="386"/>
        <v>1</v>
      </c>
      <c r="AV616" t="str">
        <f t="shared" si="387"/>
        <v>0</v>
      </c>
      <c r="AW616" t="str">
        <f t="shared" si="388"/>
        <v>0</v>
      </c>
      <c r="AX616" t="str">
        <f t="shared" si="389"/>
        <v>0</v>
      </c>
      <c r="AY616" t="str">
        <f t="shared" si="390"/>
        <v>0</v>
      </c>
      <c r="AZ616" t="str">
        <f t="shared" si="391"/>
        <v>0</v>
      </c>
      <c r="BA616" t="str">
        <f t="shared" si="392"/>
        <v>0</v>
      </c>
      <c r="BB616" t="str">
        <f t="shared" si="393"/>
        <v>0</v>
      </c>
      <c r="BC616" t="str">
        <f t="shared" si="394"/>
        <v>0</v>
      </c>
      <c r="BD616" t="str">
        <f t="shared" si="395"/>
        <v>0</v>
      </c>
    </row>
    <row r="617" spans="1:56" x14ac:dyDescent="0.2">
      <c r="A617" s="1">
        <v>44164</v>
      </c>
      <c r="B617" t="s">
        <v>374</v>
      </c>
      <c r="C617" s="5">
        <v>30.91</v>
      </c>
      <c r="D617">
        <v>10.52</v>
      </c>
      <c r="E617">
        <v>118</v>
      </c>
      <c r="F617">
        <v>1</v>
      </c>
      <c r="G617">
        <v>13.5</v>
      </c>
      <c r="H617">
        <v>-2.02</v>
      </c>
      <c r="I617">
        <v>-1.0348071495766811</v>
      </c>
      <c r="J617">
        <v>61121.673003802287</v>
      </c>
      <c r="K617">
        <v>651996.19771863124</v>
      </c>
      <c r="L617">
        <v>-30513.307984790878</v>
      </c>
      <c r="M617">
        <v>92.488594483139323</v>
      </c>
      <c r="N617">
        <v>2.0869215308052169E-5</v>
      </c>
      <c r="O617">
        <v>557.49999999999989</v>
      </c>
      <c r="P617">
        <v>-70.028490028490026</v>
      </c>
      <c r="Q617">
        <v>4.87</v>
      </c>
      <c r="R617">
        <v>-1.62</v>
      </c>
      <c r="S617" s="2">
        <v>43.644859813084118</v>
      </c>
      <c r="T617" s="2">
        <v>1.214953271028028</v>
      </c>
      <c r="U617" t="str">
        <f t="shared" si="360"/>
        <v>0</v>
      </c>
      <c r="V617" t="str">
        <f t="shared" si="361"/>
        <v>0</v>
      </c>
      <c r="W617" t="str">
        <f t="shared" si="362"/>
        <v>0</v>
      </c>
      <c r="X617" t="str">
        <f t="shared" si="363"/>
        <v>0</v>
      </c>
      <c r="Y617" t="str">
        <f t="shared" si="364"/>
        <v>0</v>
      </c>
      <c r="Z617" t="str">
        <f t="shared" si="365"/>
        <v>0</v>
      </c>
      <c r="AA617" t="str">
        <f t="shared" si="366"/>
        <v>0</v>
      </c>
      <c r="AB617" t="str">
        <f t="shared" si="367"/>
        <v>0</v>
      </c>
      <c r="AC617" t="str">
        <f t="shared" si="368"/>
        <v>0</v>
      </c>
      <c r="AD617" t="str">
        <f t="shared" si="369"/>
        <v>0</v>
      </c>
      <c r="AE617" t="str">
        <f t="shared" si="370"/>
        <v>0</v>
      </c>
      <c r="AF617" t="str">
        <f t="shared" si="371"/>
        <v>0</v>
      </c>
      <c r="AG617" t="str">
        <f t="shared" si="372"/>
        <v>0</v>
      </c>
      <c r="AH617" t="str">
        <f t="shared" si="373"/>
        <v>0</v>
      </c>
      <c r="AI617" t="str">
        <f t="shared" si="374"/>
        <v>0</v>
      </c>
      <c r="AJ617" t="str">
        <f t="shared" si="375"/>
        <v>0</v>
      </c>
      <c r="AK617" t="str">
        <f t="shared" si="376"/>
        <v>0</v>
      </c>
      <c r="AL617" t="str">
        <f t="shared" si="377"/>
        <v>1</v>
      </c>
      <c r="AM617" t="str">
        <f t="shared" si="378"/>
        <v>1</v>
      </c>
      <c r="AN617" t="str">
        <f t="shared" si="379"/>
        <v>1</v>
      </c>
      <c r="AO617" t="str">
        <f t="shared" si="380"/>
        <v>1</v>
      </c>
      <c r="AP617" t="str">
        <f t="shared" si="381"/>
        <v>1</v>
      </c>
      <c r="AQ617" t="str">
        <f t="shared" si="382"/>
        <v>1</v>
      </c>
      <c r="AR617" t="str">
        <f t="shared" si="383"/>
        <v>1</v>
      </c>
      <c r="AS617" t="str">
        <f t="shared" si="384"/>
        <v>1</v>
      </c>
      <c r="AT617" t="str">
        <f t="shared" si="385"/>
        <v>1</v>
      </c>
      <c r="AU617" t="str">
        <f t="shared" si="386"/>
        <v>1</v>
      </c>
      <c r="AV617" t="str">
        <f t="shared" si="387"/>
        <v>1</v>
      </c>
      <c r="AW617" t="str">
        <f t="shared" si="388"/>
        <v>1</v>
      </c>
      <c r="AX617" t="str">
        <f t="shared" si="389"/>
        <v>1</v>
      </c>
      <c r="AY617" t="str">
        <f t="shared" si="390"/>
        <v>1</v>
      </c>
      <c r="AZ617" t="str">
        <f t="shared" si="391"/>
        <v>1</v>
      </c>
      <c r="BA617" t="str">
        <f t="shared" si="392"/>
        <v>1</v>
      </c>
      <c r="BB617" t="str">
        <f t="shared" si="393"/>
        <v>1</v>
      </c>
      <c r="BC617" t="str">
        <f t="shared" si="394"/>
        <v>1</v>
      </c>
      <c r="BD617" t="str">
        <f t="shared" si="395"/>
        <v>1</v>
      </c>
    </row>
    <row r="618" spans="1:56" x14ac:dyDescent="0.2">
      <c r="A618" s="1">
        <v>44164</v>
      </c>
      <c r="B618" t="s">
        <v>54</v>
      </c>
      <c r="C618" s="5">
        <v>40.1</v>
      </c>
      <c r="D618">
        <v>1.84</v>
      </c>
      <c r="E618">
        <v>120</v>
      </c>
      <c r="F618">
        <v>1</v>
      </c>
      <c r="G618">
        <v>32.1</v>
      </c>
      <c r="H618">
        <v>6.0425000000000004</v>
      </c>
      <c r="I618">
        <v>0.60142154182614116</v>
      </c>
      <c r="J618">
        <v>-79891.304347826081</v>
      </c>
      <c r="K618">
        <v>363586.95652173914</v>
      </c>
      <c r="L618">
        <v>-114130.43478260869</v>
      </c>
      <c r="M618">
        <v>40.551282667914286</v>
      </c>
      <c r="N618">
        <v>4.8042478656439969E-5</v>
      </c>
      <c r="O618">
        <v>374.59375806035598</v>
      </c>
      <c r="P618">
        <v>-74.120956399437404</v>
      </c>
      <c r="Q618">
        <v>4.87</v>
      </c>
      <c r="R618">
        <v>-1.62</v>
      </c>
      <c r="S618" s="2">
        <v>8.7912087912087866</v>
      </c>
      <c r="T618" s="2">
        <v>3.2967032967033001</v>
      </c>
      <c r="U618" t="str">
        <f t="shared" si="360"/>
        <v>0</v>
      </c>
      <c r="V618" t="str">
        <f t="shared" si="361"/>
        <v>0</v>
      </c>
      <c r="W618" t="str">
        <f t="shared" si="362"/>
        <v>0</v>
      </c>
      <c r="X618" t="str">
        <f t="shared" si="363"/>
        <v>0</v>
      </c>
      <c r="Y618" t="str">
        <f t="shared" si="364"/>
        <v>0</v>
      </c>
      <c r="Z618" t="str">
        <f t="shared" si="365"/>
        <v>0</v>
      </c>
      <c r="AA618" t="str">
        <f t="shared" si="366"/>
        <v>0</v>
      </c>
      <c r="AB618" t="str">
        <f t="shared" si="367"/>
        <v>0</v>
      </c>
      <c r="AC618" t="str">
        <f t="shared" si="368"/>
        <v>0</v>
      </c>
      <c r="AD618" t="str">
        <f t="shared" si="369"/>
        <v>0</v>
      </c>
      <c r="AE618" t="str">
        <f t="shared" si="370"/>
        <v>0</v>
      </c>
      <c r="AF618" t="str">
        <f t="shared" si="371"/>
        <v>0</v>
      </c>
      <c r="AG618" t="str">
        <f t="shared" si="372"/>
        <v>0</v>
      </c>
      <c r="AH618" t="str">
        <f t="shared" si="373"/>
        <v>0</v>
      </c>
      <c r="AI618" t="str">
        <f t="shared" si="374"/>
        <v>0</v>
      </c>
      <c r="AJ618" t="str">
        <f t="shared" si="375"/>
        <v>1</v>
      </c>
      <c r="AK618" t="str">
        <f t="shared" si="376"/>
        <v>1</v>
      </c>
      <c r="AL618" t="str">
        <f t="shared" si="377"/>
        <v>1</v>
      </c>
      <c r="AM618" t="str">
        <f t="shared" si="378"/>
        <v>1</v>
      </c>
      <c r="AN618" t="str">
        <f t="shared" si="379"/>
        <v>1</v>
      </c>
      <c r="AO618" t="str">
        <f t="shared" si="380"/>
        <v>1</v>
      </c>
      <c r="AP618" t="str">
        <f t="shared" si="381"/>
        <v>1</v>
      </c>
      <c r="AQ618" t="str">
        <f t="shared" si="382"/>
        <v>1</v>
      </c>
      <c r="AR618" t="str">
        <f t="shared" si="383"/>
        <v>1</v>
      </c>
      <c r="AS618" t="str">
        <f t="shared" si="384"/>
        <v>0</v>
      </c>
      <c r="AT618" t="str">
        <f t="shared" si="385"/>
        <v>0</v>
      </c>
      <c r="AU618" t="str">
        <f t="shared" si="386"/>
        <v>0</v>
      </c>
      <c r="AV618" t="str">
        <f t="shared" si="387"/>
        <v>0</v>
      </c>
      <c r="AW618" t="str">
        <f t="shared" si="388"/>
        <v>0</v>
      </c>
      <c r="AX618" t="str">
        <f t="shared" si="389"/>
        <v>0</v>
      </c>
      <c r="AY618" t="str">
        <f t="shared" si="390"/>
        <v>0</v>
      </c>
      <c r="AZ618" t="str">
        <f t="shared" si="391"/>
        <v>0</v>
      </c>
      <c r="BA618" t="str">
        <f t="shared" si="392"/>
        <v>0</v>
      </c>
      <c r="BB618" t="str">
        <f t="shared" si="393"/>
        <v>0</v>
      </c>
      <c r="BC618" t="str">
        <f t="shared" si="394"/>
        <v>0</v>
      </c>
      <c r="BD618" t="str">
        <f t="shared" si="395"/>
        <v>0</v>
      </c>
    </row>
    <row r="619" spans="1:56" x14ac:dyDescent="0.2">
      <c r="A619" s="1">
        <v>44164</v>
      </c>
      <c r="B619" t="s">
        <v>193</v>
      </c>
      <c r="C619" s="5">
        <v>109.63</v>
      </c>
      <c r="D619">
        <v>27.18</v>
      </c>
      <c r="E619">
        <v>121</v>
      </c>
      <c r="F619">
        <v>1</v>
      </c>
      <c r="G619">
        <v>17.399999999999999</v>
      </c>
      <c r="H619">
        <v>0.41749999999999687</v>
      </c>
      <c r="I619">
        <v>0.1473839351510654</v>
      </c>
      <c r="J619">
        <v>-367917.5864606328</v>
      </c>
      <c r="K619">
        <v>3826342.8991905814</v>
      </c>
      <c r="L619">
        <v>57137.601177336277</v>
      </c>
      <c r="M619">
        <v>34.470370175331219</v>
      </c>
      <c r="N619">
        <v>1.3323973453657049E-5</v>
      </c>
      <c r="O619">
        <v>1966.9201520912547</v>
      </c>
      <c r="P619">
        <v>-12.294288480154886</v>
      </c>
      <c r="Q619">
        <v>4.87</v>
      </c>
      <c r="R619">
        <v>-1.62</v>
      </c>
      <c r="S619" s="2">
        <v>2.3091247672253159</v>
      </c>
      <c r="T619" s="2">
        <v>29.497206703910621</v>
      </c>
      <c r="U619" t="str">
        <f t="shared" si="360"/>
        <v>0</v>
      </c>
      <c r="V619" t="str">
        <f t="shared" si="361"/>
        <v>0</v>
      </c>
      <c r="W619" t="str">
        <f t="shared" si="362"/>
        <v>0</v>
      </c>
      <c r="X619" t="str">
        <f t="shared" si="363"/>
        <v>0</v>
      </c>
      <c r="Y619" t="str">
        <f t="shared" si="364"/>
        <v>1</v>
      </c>
      <c r="Z619" t="str">
        <f t="shared" si="365"/>
        <v>1</v>
      </c>
      <c r="AA619" t="str">
        <f t="shared" si="366"/>
        <v>1</v>
      </c>
      <c r="AB619" t="str">
        <f t="shared" si="367"/>
        <v>1</v>
      </c>
      <c r="AC619" t="str">
        <f t="shared" si="368"/>
        <v>1</v>
      </c>
      <c r="AD619" t="str">
        <f t="shared" si="369"/>
        <v>1</v>
      </c>
      <c r="AE619" t="str">
        <f t="shared" si="370"/>
        <v>1</v>
      </c>
      <c r="AF619" t="str">
        <f t="shared" si="371"/>
        <v>1</v>
      </c>
      <c r="AG619" t="str">
        <f t="shared" si="372"/>
        <v>1</v>
      </c>
      <c r="AH619" t="str">
        <f t="shared" si="373"/>
        <v>1</v>
      </c>
      <c r="AI619" t="str">
        <f t="shared" si="374"/>
        <v>1</v>
      </c>
      <c r="AJ619" t="str">
        <f t="shared" si="375"/>
        <v>1</v>
      </c>
      <c r="AK619" t="str">
        <f t="shared" si="376"/>
        <v>1</v>
      </c>
      <c r="AL619" t="str">
        <f t="shared" si="377"/>
        <v>1</v>
      </c>
      <c r="AM619" t="str">
        <f t="shared" si="378"/>
        <v>1</v>
      </c>
      <c r="AN619" t="str">
        <f t="shared" si="379"/>
        <v>1</v>
      </c>
      <c r="AO619" t="str">
        <f t="shared" si="380"/>
        <v>0</v>
      </c>
      <c r="AP619" t="str">
        <f t="shared" si="381"/>
        <v>0</v>
      </c>
      <c r="AQ619" t="str">
        <f t="shared" si="382"/>
        <v>0</v>
      </c>
      <c r="AR619" t="str">
        <f t="shared" si="383"/>
        <v>0</v>
      </c>
      <c r="AS619" t="str">
        <f t="shared" si="384"/>
        <v>0</v>
      </c>
      <c r="AT619" t="str">
        <f t="shared" si="385"/>
        <v>0</v>
      </c>
      <c r="AU619" t="str">
        <f t="shared" si="386"/>
        <v>0</v>
      </c>
      <c r="AV619" t="str">
        <f t="shared" si="387"/>
        <v>0</v>
      </c>
      <c r="AW619" t="str">
        <f t="shared" si="388"/>
        <v>0</v>
      </c>
      <c r="AX619" t="str">
        <f t="shared" si="389"/>
        <v>0</v>
      </c>
      <c r="AY619" t="str">
        <f t="shared" si="390"/>
        <v>0</v>
      </c>
      <c r="AZ619" t="str">
        <f t="shared" si="391"/>
        <v>0</v>
      </c>
      <c r="BA619" t="str">
        <f t="shared" si="392"/>
        <v>0</v>
      </c>
      <c r="BB619" t="str">
        <f t="shared" si="393"/>
        <v>0</v>
      </c>
      <c r="BC619" t="str">
        <f t="shared" si="394"/>
        <v>0</v>
      </c>
      <c r="BD619" t="str">
        <f t="shared" si="395"/>
        <v>0</v>
      </c>
    </row>
    <row r="620" spans="1:56" x14ac:dyDescent="0.2">
      <c r="A620" s="1">
        <v>44164</v>
      </c>
      <c r="B620" t="s">
        <v>117</v>
      </c>
      <c r="C620" s="5">
        <v>114.63</v>
      </c>
      <c r="D620">
        <v>2.1349999999999998</v>
      </c>
      <c r="E620">
        <v>122</v>
      </c>
      <c r="F620">
        <v>1</v>
      </c>
      <c r="G620">
        <v>33.36</v>
      </c>
      <c r="H620">
        <v>3.4499999999999988</v>
      </c>
      <c r="I620">
        <v>0.32894736842103728</v>
      </c>
      <c r="J620">
        <v>1303981.2646370025</v>
      </c>
      <c r="K620">
        <v>7403278.6885245908</v>
      </c>
      <c r="L620">
        <v>-1033723.6533957847</v>
      </c>
      <c r="M620">
        <v>70.991859892402616</v>
      </c>
      <c r="N620">
        <v>6.6696612163534997E-6</v>
      </c>
      <c r="O620">
        <v>364.13043478260863</v>
      </c>
      <c r="P620">
        <v>-26.632302405498294</v>
      </c>
      <c r="Q620">
        <v>4.87</v>
      </c>
      <c r="R620">
        <v>-1.62</v>
      </c>
      <c r="S620" s="2">
        <v>1.3636363636363551</v>
      </c>
      <c r="T620" s="2">
        <v>27.27272727272727</v>
      </c>
      <c r="U620" t="str">
        <f t="shared" si="360"/>
        <v>0</v>
      </c>
      <c r="V620" t="str">
        <f t="shared" si="361"/>
        <v>0</v>
      </c>
      <c r="W620" t="str">
        <f t="shared" si="362"/>
        <v>0</v>
      </c>
      <c r="X620" t="str">
        <f t="shared" si="363"/>
        <v>0</v>
      </c>
      <c r="Y620" t="str">
        <f t="shared" si="364"/>
        <v>0</v>
      </c>
      <c r="Z620" t="str">
        <f t="shared" si="365"/>
        <v>1</v>
      </c>
      <c r="AA620" t="str">
        <f t="shared" si="366"/>
        <v>1</v>
      </c>
      <c r="AB620" t="str">
        <f t="shared" si="367"/>
        <v>1</v>
      </c>
      <c r="AC620" t="str">
        <f t="shared" si="368"/>
        <v>1</v>
      </c>
      <c r="AD620" t="str">
        <f t="shared" si="369"/>
        <v>1</v>
      </c>
      <c r="AE620" t="str">
        <f t="shared" si="370"/>
        <v>1</v>
      </c>
      <c r="AF620" t="str">
        <f t="shared" si="371"/>
        <v>1</v>
      </c>
      <c r="AG620" t="str">
        <f t="shared" si="372"/>
        <v>1</v>
      </c>
      <c r="AH620" t="str">
        <f t="shared" si="373"/>
        <v>1</v>
      </c>
      <c r="AI620" t="str">
        <f t="shared" si="374"/>
        <v>1</v>
      </c>
      <c r="AJ620" t="str">
        <f t="shared" si="375"/>
        <v>1</v>
      </c>
      <c r="AK620" t="str">
        <f t="shared" si="376"/>
        <v>1</v>
      </c>
      <c r="AL620" t="str">
        <f t="shared" si="377"/>
        <v>1</v>
      </c>
      <c r="AM620" t="str">
        <f t="shared" si="378"/>
        <v>1</v>
      </c>
      <c r="AN620" t="str">
        <f t="shared" si="379"/>
        <v>0</v>
      </c>
      <c r="AO620" t="str">
        <f t="shared" si="380"/>
        <v>0</v>
      </c>
      <c r="AP620" t="str">
        <f t="shared" si="381"/>
        <v>0</v>
      </c>
      <c r="AQ620" t="str">
        <f t="shared" si="382"/>
        <v>0</v>
      </c>
      <c r="AR620" t="str">
        <f t="shared" si="383"/>
        <v>0</v>
      </c>
      <c r="AS620" t="str">
        <f t="shared" si="384"/>
        <v>0</v>
      </c>
      <c r="AT620" t="str">
        <f t="shared" si="385"/>
        <v>0</v>
      </c>
      <c r="AU620" t="str">
        <f t="shared" si="386"/>
        <v>0</v>
      </c>
      <c r="AV620" t="str">
        <f t="shared" si="387"/>
        <v>0</v>
      </c>
      <c r="AW620" t="str">
        <f t="shared" si="388"/>
        <v>0</v>
      </c>
      <c r="AX620" t="str">
        <f t="shared" si="389"/>
        <v>0</v>
      </c>
      <c r="AY620" t="str">
        <f t="shared" si="390"/>
        <v>0</v>
      </c>
      <c r="AZ620" t="str">
        <f t="shared" si="391"/>
        <v>0</v>
      </c>
      <c r="BA620" t="str">
        <f t="shared" si="392"/>
        <v>0</v>
      </c>
      <c r="BB620" t="str">
        <f t="shared" si="393"/>
        <v>0</v>
      </c>
      <c r="BC620" t="str">
        <f t="shared" si="394"/>
        <v>0</v>
      </c>
      <c r="BD620" t="str">
        <f t="shared" si="395"/>
        <v>0</v>
      </c>
    </row>
    <row r="621" spans="1:56" x14ac:dyDescent="0.2">
      <c r="A621" s="1">
        <v>44164</v>
      </c>
      <c r="B621" t="s">
        <v>195</v>
      </c>
      <c r="C621" s="5">
        <v>59.47</v>
      </c>
      <c r="D621">
        <v>0.46450000000000002</v>
      </c>
      <c r="E621">
        <v>126</v>
      </c>
      <c r="F621">
        <v>1</v>
      </c>
      <c r="G621">
        <v>17.21</v>
      </c>
      <c r="H621">
        <v>-4.9350000000000023</v>
      </c>
      <c r="I621">
        <v>0.10775862068965526</v>
      </c>
      <c r="J621">
        <v>-15069.967707212056</v>
      </c>
      <c r="K621">
        <v>854682.45425188367</v>
      </c>
      <c r="L621">
        <v>-310010.76426264801</v>
      </c>
      <c r="M621">
        <v>34.899582987048909</v>
      </c>
      <c r="N621">
        <v>3.3888279795131757E-5</v>
      </c>
      <c r="O621">
        <v>19.102564102564106</v>
      </c>
      <c r="P621">
        <v>-94.994612068965523</v>
      </c>
      <c r="Q621">
        <v>4.87</v>
      </c>
      <c r="R621">
        <v>-1.62</v>
      </c>
      <c r="S621" s="2">
        <v>45.630434782608702</v>
      </c>
      <c r="T621" s="2">
        <v>3.2391304347826142</v>
      </c>
      <c r="U621" t="str">
        <f t="shared" si="360"/>
        <v>0</v>
      </c>
      <c r="V621" t="str">
        <f t="shared" si="361"/>
        <v>0</v>
      </c>
      <c r="W621" t="str">
        <f t="shared" si="362"/>
        <v>0</v>
      </c>
      <c r="X621" t="str">
        <f t="shared" si="363"/>
        <v>0</v>
      </c>
      <c r="Y621" t="str">
        <f t="shared" si="364"/>
        <v>0</v>
      </c>
      <c r="Z621" t="str">
        <f t="shared" si="365"/>
        <v>0</v>
      </c>
      <c r="AA621" t="str">
        <f t="shared" si="366"/>
        <v>0</v>
      </c>
      <c r="AB621" t="str">
        <f t="shared" si="367"/>
        <v>0</v>
      </c>
      <c r="AC621" t="str">
        <f t="shared" si="368"/>
        <v>0</v>
      </c>
      <c r="AD621" t="str">
        <f t="shared" si="369"/>
        <v>0</v>
      </c>
      <c r="AE621" t="str">
        <f t="shared" si="370"/>
        <v>0</v>
      </c>
      <c r="AF621" t="str">
        <f t="shared" si="371"/>
        <v>0</v>
      </c>
      <c r="AG621" t="str">
        <f t="shared" si="372"/>
        <v>0</v>
      </c>
      <c r="AH621" t="str">
        <f t="shared" si="373"/>
        <v>0</v>
      </c>
      <c r="AI621" t="str">
        <f t="shared" si="374"/>
        <v>0</v>
      </c>
      <c r="AJ621" t="str">
        <f t="shared" si="375"/>
        <v>1</v>
      </c>
      <c r="AK621" t="str">
        <f t="shared" si="376"/>
        <v>1</v>
      </c>
      <c r="AL621" t="str">
        <f t="shared" si="377"/>
        <v>1</v>
      </c>
      <c r="AM621" t="str">
        <f t="shared" si="378"/>
        <v>1</v>
      </c>
      <c r="AN621" t="str">
        <f t="shared" si="379"/>
        <v>1</v>
      </c>
      <c r="AO621" t="str">
        <f t="shared" si="380"/>
        <v>1</v>
      </c>
      <c r="AP621" t="str">
        <f t="shared" si="381"/>
        <v>1</v>
      </c>
      <c r="AQ621" t="str">
        <f t="shared" si="382"/>
        <v>1</v>
      </c>
      <c r="AR621" t="str">
        <f t="shared" si="383"/>
        <v>1</v>
      </c>
      <c r="AS621" t="str">
        <f t="shared" si="384"/>
        <v>1</v>
      </c>
      <c r="AT621" t="str">
        <f t="shared" si="385"/>
        <v>1</v>
      </c>
      <c r="AU621" t="str">
        <f t="shared" si="386"/>
        <v>1</v>
      </c>
      <c r="AV621" t="str">
        <f t="shared" si="387"/>
        <v>1</v>
      </c>
      <c r="AW621" t="str">
        <f t="shared" si="388"/>
        <v>1</v>
      </c>
      <c r="AX621" t="str">
        <f t="shared" si="389"/>
        <v>1</v>
      </c>
      <c r="AY621" t="str">
        <f t="shared" si="390"/>
        <v>1</v>
      </c>
      <c r="AZ621" t="str">
        <f t="shared" si="391"/>
        <v>1</v>
      </c>
      <c r="BA621" t="str">
        <f t="shared" si="392"/>
        <v>1</v>
      </c>
      <c r="BB621" t="str">
        <f t="shared" si="393"/>
        <v>1</v>
      </c>
      <c r="BC621" t="str">
        <f t="shared" si="394"/>
        <v>1</v>
      </c>
      <c r="BD621" t="str">
        <f t="shared" si="395"/>
        <v>1</v>
      </c>
    </row>
    <row r="622" spans="1:56" x14ac:dyDescent="0.2">
      <c r="A622" s="1">
        <v>44164</v>
      </c>
      <c r="B622" t="s">
        <v>375</v>
      </c>
      <c r="C622" s="5">
        <v>29.32</v>
      </c>
      <c r="D622">
        <v>12.19</v>
      </c>
      <c r="E622">
        <v>128</v>
      </c>
      <c r="F622">
        <v>1</v>
      </c>
      <c r="G622">
        <v>23.46</v>
      </c>
      <c r="H622">
        <v>2.490000000000002</v>
      </c>
      <c r="I622">
        <v>-3.7124802527646183</v>
      </c>
      <c r="J622">
        <v>334864.64315012307</v>
      </c>
      <c r="K622">
        <v>1025594.7497949139</v>
      </c>
      <c r="L622">
        <v>119031.99343724364</v>
      </c>
      <c r="M622">
        <v>179.90139036892049</v>
      </c>
      <c r="N622">
        <v>1.2883772291189074E-5</v>
      </c>
      <c r="O622">
        <v>29.680851063829778</v>
      </c>
      <c r="P622">
        <v>-6.1585835257890746</v>
      </c>
      <c r="Q622">
        <v>4.87</v>
      </c>
      <c r="R622">
        <v>-1.62</v>
      </c>
      <c r="S622" s="2">
        <v>35.076923076923073</v>
      </c>
      <c r="T622" s="2">
        <v>9.2307692307692246</v>
      </c>
      <c r="U622" t="str">
        <f t="shared" si="360"/>
        <v>0</v>
      </c>
      <c r="V622" t="str">
        <f t="shared" si="361"/>
        <v>0</v>
      </c>
      <c r="W622" t="str">
        <f t="shared" si="362"/>
        <v>0</v>
      </c>
      <c r="X622" t="str">
        <f t="shared" si="363"/>
        <v>0</v>
      </c>
      <c r="Y622" t="str">
        <f t="shared" si="364"/>
        <v>0</v>
      </c>
      <c r="Z622" t="str">
        <f t="shared" si="365"/>
        <v>0</v>
      </c>
      <c r="AA622" t="str">
        <f t="shared" si="366"/>
        <v>0</v>
      </c>
      <c r="AB622" t="str">
        <f t="shared" si="367"/>
        <v>0</v>
      </c>
      <c r="AC622" t="str">
        <f t="shared" si="368"/>
        <v>0</v>
      </c>
      <c r="AD622" t="str">
        <f t="shared" si="369"/>
        <v>0</v>
      </c>
      <c r="AE622" t="str">
        <f t="shared" si="370"/>
        <v>0</v>
      </c>
      <c r="AF622" t="str">
        <f t="shared" si="371"/>
        <v>0</v>
      </c>
      <c r="AG622" t="str">
        <f t="shared" si="372"/>
        <v>1</v>
      </c>
      <c r="AH622" t="str">
        <f t="shared" si="373"/>
        <v>1</v>
      </c>
      <c r="AI622" t="str">
        <f t="shared" si="374"/>
        <v>1</v>
      </c>
      <c r="AJ622" t="str">
        <f t="shared" si="375"/>
        <v>1</v>
      </c>
      <c r="AK622" t="str">
        <f t="shared" si="376"/>
        <v>1</v>
      </c>
      <c r="AL622" t="str">
        <f t="shared" si="377"/>
        <v>1</v>
      </c>
      <c r="AM622" t="str">
        <f t="shared" si="378"/>
        <v>1</v>
      </c>
      <c r="AN622" t="str">
        <f t="shared" si="379"/>
        <v>1</v>
      </c>
      <c r="AO622" t="str">
        <f t="shared" si="380"/>
        <v>1</v>
      </c>
      <c r="AP622" t="str">
        <f t="shared" si="381"/>
        <v>1</v>
      </c>
      <c r="AQ622" t="str">
        <f t="shared" si="382"/>
        <v>1</v>
      </c>
      <c r="AR622" t="str">
        <f t="shared" si="383"/>
        <v>1</v>
      </c>
      <c r="AS622" t="str">
        <f t="shared" si="384"/>
        <v>1</v>
      </c>
      <c r="AT622" t="str">
        <f t="shared" si="385"/>
        <v>1</v>
      </c>
      <c r="AU622" t="str">
        <f t="shared" si="386"/>
        <v>1</v>
      </c>
      <c r="AV622" t="str">
        <f t="shared" si="387"/>
        <v>1</v>
      </c>
      <c r="AW622" t="str">
        <f t="shared" si="388"/>
        <v>1</v>
      </c>
      <c r="AX622" t="str">
        <f t="shared" si="389"/>
        <v>1</v>
      </c>
      <c r="AY622" t="str">
        <f t="shared" si="390"/>
        <v>1</v>
      </c>
      <c r="AZ622" t="str">
        <f t="shared" si="391"/>
        <v>1</v>
      </c>
      <c r="BA622" t="str">
        <f t="shared" si="392"/>
        <v>1</v>
      </c>
      <c r="BB622" t="str">
        <f t="shared" si="393"/>
        <v>1</v>
      </c>
      <c r="BC622" t="str">
        <f t="shared" si="394"/>
        <v>0</v>
      </c>
      <c r="BD622" t="str">
        <f t="shared" si="395"/>
        <v>0</v>
      </c>
    </row>
    <row r="623" spans="1:56" x14ac:dyDescent="0.2">
      <c r="A623" s="1">
        <v>44164</v>
      </c>
      <c r="B623" t="s">
        <v>376</v>
      </c>
      <c r="C623" s="5">
        <v>22.17</v>
      </c>
      <c r="D623">
        <v>15.83</v>
      </c>
      <c r="E623">
        <v>130</v>
      </c>
      <c r="F623">
        <v>1</v>
      </c>
      <c r="G623">
        <v>18.239999999999998</v>
      </c>
      <c r="H623">
        <v>-0.19500000000000031</v>
      </c>
      <c r="I623">
        <v>0.18987341772151492</v>
      </c>
      <c r="J623">
        <v>33417.561591914084</v>
      </c>
      <c r="K623">
        <v>491535.06001263426</v>
      </c>
      <c r="L623">
        <v>-12192.040429564118</v>
      </c>
      <c r="M623">
        <v>56.107341260395572</v>
      </c>
      <c r="N623">
        <v>2.0671367219332812E-5</v>
      </c>
      <c r="O623">
        <v>62.192622950819676</v>
      </c>
      <c r="P623">
        <v>-44.727653631284916</v>
      </c>
      <c r="Q623">
        <v>4.87</v>
      </c>
      <c r="R623">
        <v>-1.62</v>
      </c>
      <c r="S623" s="2">
        <v>2.555910543130993</v>
      </c>
      <c r="T623" s="2">
        <v>9.968051118210866</v>
      </c>
      <c r="U623" t="str">
        <f t="shared" si="360"/>
        <v>0</v>
      </c>
      <c r="V623" t="str">
        <f t="shared" si="361"/>
        <v>0</v>
      </c>
      <c r="W623" t="str">
        <f t="shared" si="362"/>
        <v>0</v>
      </c>
      <c r="X623" t="str">
        <f t="shared" si="363"/>
        <v>0</v>
      </c>
      <c r="Y623" t="str">
        <f t="shared" si="364"/>
        <v>0</v>
      </c>
      <c r="Z623" t="str">
        <f t="shared" si="365"/>
        <v>0</v>
      </c>
      <c r="AA623" t="str">
        <f t="shared" si="366"/>
        <v>0</v>
      </c>
      <c r="AB623" t="str">
        <f t="shared" si="367"/>
        <v>0</v>
      </c>
      <c r="AC623" t="str">
        <f t="shared" si="368"/>
        <v>0</v>
      </c>
      <c r="AD623" t="str">
        <f t="shared" si="369"/>
        <v>0</v>
      </c>
      <c r="AE623" t="str">
        <f t="shared" si="370"/>
        <v>0</v>
      </c>
      <c r="AF623" t="str">
        <f t="shared" si="371"/>
        <v>0</v>
      </c>
      <c r="AG623" t="str">
        <f t="shared" si="372"/>
        <v>1</v>
      </c>
      <c r="AH623" t="str">
        <f t="shared" si="373"/>
        <v>1</v>
      </c>
      <c r="AI623" t="str">
        <f t="shared" si="374"/>
        <v>1</v>
      </c>
      <c r="AJ623" t="str">
        <f t="shared" si="375"/>
        <v>1</v>
      </c>
      <c r="AK623" t="str">
        <f t="shared" si="376"/>
        <v>1</v>
      </c>
      <c r="AL623" t="str">
        <f t="shared" si="377"/>
        <v>1</v>
      </c>
      <c r="AM623" t="str">
        <f t="shared" si="378"/>
        <v>1</v>
      </c>
      <c r="AN623" t="str">
        <f t="shared" si="379"/>
        <v>1</v>
      </c>
      <c r="AO623" t="str">
        <f t="shared" si="380"/>
        <v>0</v>
      </c>
      <c r="AP623" t="str">
        <f t="shared" si="381"/>
        <v>0</v>
      </c>
      <c r="AQ623" t="str">
        <f t="shared" si="382"/>
        <v>0</v>
      </c>
      <c r="AR623" t="str">
        <f t="shared" si="383"/>
        <v>0</v>
      </c>
      <c r="AS623" t="str">
        <f t="shared" si="384"/>
        <v>0</v>
      </c>
      <c r="AT623" t="str">
        <f t="shared" si="385"/>
        <v>0</v>
      </c>
      <c r="AU623" t="str">
        <f t="shared" si="386"/>
        <v>0</v>
      </c>
      <c r="AV623" t="str">
        <f t="shared" si="387"/>
        <v>0</v>
      </c>
      <c r="AW623" t="str">
        <f t="shared" si="388"/>
        <v>0</v>
      </c>
      <c r="AX623" t="str">
        <f t="shared" si="389"/>
        <v>0</v>
      </c>
      <c r="AY623" t="str">
        <f t="shared" si="390"/>
        <v>0</v>
      </c>
      <c r="AZ623" t="str">
        <f t="shared" si="391"/>
        <v>0</v>
      </c>
      <c r="BA623" t="str">
        <f t="shared" si="392"/>
        <v>0</v>
      </c>
      <c r="BB623" t="str">
        <f t="shared" si="393"/>
        <v>0</v>
      </c>
      <c r="BC623" t="str">
        <f t="shared" si="394"/>
        <v>0</v>
      </c>
      <c r="BD623" t="str">
        <f t="shared" si="395"/>
        <v>0</v>
      </c>
    </row>
    <row r="624" spans="1:56" x14ac:dyDescent="0.2">
      <c r="A624" s="1">
        <v>44164</v>
      </c>
      <c r="B624" t="s">
        <v>377</v>
      </c>
      <c r="C624" s="5">
        <v>86.02</v>
      </c>
      <c r="D624">
        <v>12.18</v>
      </c>
      <c r="E624">
        <v>136</v>
      </c>
      <c r="F624">
        <v>1</v>
      </c>
      <c r="G624">
        <v>13.73</v>
      </c>
      <c r="H624">
        <v>2.5625000000000022</v>
      </c>
      <c r="I624">
        <v>0</v>
      </c>
      <c r="J624">
        <v>87274.22003284072</v>
      </c>
      <c r="K624">
        <v>905172.41379310342</v>
      </c>
      <c r="L624">
        <v>-21182.266009852217</v>
      </c>
      <c r="M624">
        <v>30.07745299462032</v>
      </c>
      <c r="N624">
        <v>4.0983489399655245E-5</v>
      </c>
      <c r="O624">
        <v>234.61538461538458</v>
      </c>
      <c r="P624">
        <v>-21.621621621621621</v>
      </c>
      <c r="Q624">
        <v>4.87</v>
      </c>
      <c r="R624">
        <v>-1.62</v>
      </c>
      <c r="S624" s="2">
        <v>5.0000000000000098</v>
      </c>
      <c r="T624" s="2">
        <v>9.0163934426229488</v>
      </c>
      <c r="U624" t="str">
        <f t="shared" si="360"/>
        <v>0</v>
      </c>
      <c r="V624" t="str">
        <f t="shared" si="361"/>
        <v>0</v>
      </c>
      <c r="W624" t="str">
        <f t="shared" si="362"/>
        <v>0</v>
      </c>
      <c r="X624" t="str">
        <f t="shared" si="363"/>
        <v>0</v>
      </c>
      <c r="Y624" t="str">
        <f t="shared" si="364"/>
        <v>0</v>
      </c>
      <c r="Z624" t="str">
        <f t="shared" si="365"/>
        <v>0</v>
      </c>
      <c r="AA624" t="str">
        <f t="shared" si="366"/>
        <v>0</v>
      </c>
      <c r="AB624" t="str">
        <f t="shared" si="367"/>
        <v>0</v>
      </c>
      <c r="AC624" t="str">
        <f t="shared" si="368"/>
        <v>0</v>
      </c>
      <c r="AD624" t="str">
        <f t="shared" si="369"/>
        <v>0</v>
      </c>
      <c r="AE624" t="str">
        <f t="shared" si="370"/>
        <v>0</v>
      </c>
      <c r="AF624" t="str">
        <f t="shared" si="371"/>
        <v>0</v>
      </c>
      <c r="AG624" t="str">
        <f t="shared" si="372"/>
        <v>1</v>
      </c>
      <c r="AH624" t="str">
        <f t="shared" si="373"/>
        <v>1</v>
      </c>
      <c r="AI624" t="str">
        <f t="shared" si="374"/>
        <v>1</v>
      </c>
      <c r="AJ624" t="str">
        <f t="shared" si="375"/>
        <v>1</v>
      </c>
      <c r="AK624" t="str">
        <f t="shared" si="376"/>
        <v>1</v>
      </c>
      <c r="AL624" t="str">
        <f t="shared" si="377"/>
        <v>1</v>
      </c>
      <c r="AM624" t="str">
        <f t="shared" si="378"/>
        <v>1</v>
      </c>
      <c r="AN624" t="str">
        <f t="shared" si="379"/>
        <v>1</v>
      </c>
      <c r="AO624" t="str">
        <f t="shared" si="380"/>
        <v>1</v>
      </c>
      <c r="AP624" t="str">
        <f t="shared" si="381"/>
        <v>1</v>
      </c>
      <c r="AQ624" t="str">
        <f t="shared" si="382"/>
        <v>0</v>
      </c>
      <c r="AR624" t="str">
        <f t="shared" si="383"/>
        <v>0</v>
      </c>
      <c r="AS624" t="str">
        <f t="shared" si="384"/>
        <v>0</v>
      </c>
      <c r="AT624" t="str">
        <f t="shared" si="385"/>
        <v>0</v>
      </c>
      <c r="AU624" t="str">
        <f t="shared" si="386"/>
        <v>0</v>
      </c>
      <c r="AV624" t="str">
        <f t="shared" si="387"/>
        <v>0</v>
      </c>
      <c r="AW624" t="str">
        <f t="shared" si="388"/>
        <v>0</v>
      </c>
      <c r="AX624" t="str">
        <f t="shared" si="389"/>
        <v>0</v>
      </c>
      <c r="AY624" t="str">
        <f t="shared" si="390"/>
        <v>0</v>
      </c>
      <c r="AZ624" t="str">
        <f t="shared" si="391"/>
        <v>0</v>
      </c>
      <c r="BA624" t="str">
        <f t="shared" si="392"/>
        <v>0</v>
      </c>
      <c r="BB624" t="str">
        <f t="shared" si="393"/>
        <v>0</v>
      </c>
      <c r="BC624" t="str">
        <f t="shared" si="394"/>
        <v>0</v>
      </c>
      <c r="BD624" t="str">
        <f t="shared" si="395"/>
        <v>0</v>
      </c>
    </row>
    <row r="625" spans="1:56" x14ac:dyDescent="0.2">
      <c r="A625" s="1">
        <v>44164</v>
      </c>
      <c r="B625" t="s">
        <v>378</v>
      </c>
      <c r="C625" s="5">
        <v>183.88</v>
      </c>
      <c r="D625">
        <v>1.05</v>
      </c>
      <c r="E625">
        <v>138</v>
      </c>
      <c r="F625">
        <v>1</v>
      </c>
      <c r="G625">
        <v>33.479999999999997</v>
      </c>
      <c r="H625">
        <v>6.582499999999996</v>
      </c>
      <c r="I625">
        <v>1.5473887814313361</v>
      </c>
      <c r="J625">
        <v>220952.38095238095</v>
      </c>
      <c r="K625">
        <v>2714285.7142857141</v>
      </c>
      <c r="L625">
        <v>348571.42857142858</v>
      </c>
      <c r="M625">
        <v>390.26422199134709</v>
      </c>
      <c r="N625">
        <v>2.8727371804806352E-5</v>
      </c>
      <c r="O625">
        <v>114.28571428571431</v>
      </c>
      <c r="P625">
        <v>-57.831325301204814</v>
      </c>
      <c r="Q625">
        <v>4.87</v>
      </c>
      <c r="R625">
        <v>-1.62</v>
      </c>
      <c r="S625" s="2">
        <v>0</v>
      </c>
      <c r="T625" s="2">
        <v>13.627272727272739</v>
      </c>
      <c r="U625" t="str">
        <f t="shared" ref="U625:U631" si="396">IF(T625&gt;=41,"1","0")</f>
        <v>0</v>
      </c>
      <c r="V625" t="str">
        <f t="shared" ref="V625:V631" si="397">IF(T625&gt;=38,"1","0")</f>
        <v>0</v>
      </c>
      <c r="W625" t="str">
        <f t="shared" ref="W625:W631" si="398">IF(T625&gt;=35,"1","0")</f>
        <v>0</v>
      </c>
      <c r="X625" t="str">
        <f t="shared" ref="X625:X631" si="399">IF(T625&gt;=32,"1","0")</f>
        <v>0</v>
      </c>
      <c r="Y625" t="str">
        <f t="shared" ref="Y625:Y631" si="400">IF(T625&gt;=29,"1","0")</f>
        <v>0</v>
      </c>
      <c r="Z625" t="str">
        <f t="shared" ref="Z625:Z631" si="401">IF(T625&gt;=26,"1","0")</f>
        <v>0</v>
      </c>
      <c r="AA625" t="str">
        <f t="shared" ref="AA625:AA631" si="402">IF(T625&gt;=23,"1","0")</f>
        <v>0</v>
      </c>
      <c r="AB625" t="str">
        <f t="shared" ref="AB625:AB631" si="403">IF(T625&gt;=20,"1","0")</f>
        <v>0</v>
      </c>
      <c r="AC625" t="str">
        <f t="shared" ref="AC625:AC631" si="404">IF(T625&gt;=17,"1","0")</f>
        <v>0</v>
      </c>
      <c r="AD625" t="str">
        <f t="shared" ref="AD625:AD631" si="405">IF(T625&gt;=14,"1","0")</f>
        <v>0</v>
      </c>
      <c r="AE625" t="str">
        <f t="shared" ref="AE625:AE631" si="406">IF(T625&gt;=12,"1","0")</f>
        <v>1</v>
      </c>
      <c r="AF625" t="str">
        <f t="shared" ref="AF625:AF631" si="407">IF(T625&gt;=10,"1","0")</f>
        <v>1</v>
      </c>
      <c r="AG625" t="str">
        <f t="shared" ref="AG625:AG631" si="408">IF(T625&gt;=8,"1","0")</f>
        <v>1</v>
      </c>
      <c r="AH625" t="str">
        <f t="shared" ref="AH625:AH631" si="409">IF(T625&gt;=6,"1","0")</f>
        <v>1</v>
      </c>
      <c r="AI625" t="str">
        <f t="shared" ref="AI625:AI631" si="410">IF(T625&gt;=4,"1","0")</f>
        <v>1</v>
      </c>
      <c r="AJ625" t="str">
        <f t="shared" ref="AJ625:AJ631" si="411">IF(T625&gt;=3,"1","0")</f>
        <v>1</v>
      </c>
      <c r="AK625" t="str">
        <f t="shared" ref="AK625:AK631" si="412">IF(T625&gt;=2,"1","0")</f>
        <v>1</v>
      </c>
      <c r="AL625" t="str">
        <f t="shared" ref="AL625:AL631" si="413">IF(T625&gt;=1,"1","0")</f>
        <v>1</v>
      </c>
      <c r="AM625" t="str">
        <f t="shared" ref="AM625:AM631" si="414">IF(S625&gt;=1,"1","0")</f>
        <v>0</v>
      </c>
      <c r="AN625" t="str">
        <f t="shared" ref="AN625:AN631" si="415">IF(S625&gt;=2,"1","0")</f>
        <v>0</v>
      </c>
      <c r="AO625" t="str">
        <f t="shared" ref="AO625:AO631" si="416">IF(S625&gt;=3,"1","0")</f>
        <v>0</v>
      </c>
      <c r="AP625" t="str">
        <f t="shared" ref="AP625:AP631" si="417">IF(S625&gt;=4,"1","0")</f>
        <v>0</v>
      </c>
      <c r="AQ625" t="str">
        <f t="shared" ref="AQ625:AQ631" si="418">IF(S625&gt;=6,"1","0")</f>
        <v>0</v>
      </c>
      <c r="AR625" t="str">
        <f t="shared" ref="AR625:AR631" si="419">IF(S625&gt;=8,"1","0")</f>
        <v>0</v>
      </c>
      <c r="AS625" t="str">
        <f t="shared" ref="AS625:AS631" si="420">IF(S625&gt;=10,"1","0")</f>
        <v>0</v>
      </c>
      <c r="AT625" t="str">
        <f t="shared" ref="AT625:AT631" si="421">IF(S625&gt;=12,"1","0")</f>
        <v>0</v>
      </c>
      <c r="AU625" t="str">
        <f t="shared" ref="AU625:AU631" si="422">IF(S625&gt;=14,"1","0")</f>
        <v>0</v>
      </c>
      <c r="AV625" t="str">
        <f t="shared" ref="AV625:AV631" si="423">IF(S625&gt;=17,"1","0")</f>
        <v>0</v>
      </c>
      <c r="AW625" t="str">
        <f t="shared" ref="AW625:AW631" si="424">IF(S625&gt;=20,"1","0")</f>
        <v>0</v>
      </c>
      <c r="AX625" t="str">
        <f t="shared" ref="AX625:AX631" si="425">IF(S625&gt;=23,"1","0")</f>
        <v>0</v>
      </c>
      <c r="AY625" t="str">
        <f t="shared" ref="AY625:AY631" si="426">IF(S625&gt;=26,"1","0")</f>
        <v>0</v>
      </c>
      <c r="AZ625" t="str">
        <f t="shared" ref="AZ625:AZ631" si="427">IF(S625&gt;=29,"1","0")</f>
        <v>0</v>
      </c>
      <c r="BA625" t="str">
        <f t="shared" ref="BA625:BA631" si="428">IF(S625&gt;=32,"1","0")</f>
        <v>0</v>
      </c>
      <c r="BB625" t="str">
        <f t="shared" ref="BB625:BB631" si="429">IF(S625&gt;=35,"1","0")</f>
        <v>0</v>
      </c>
      <c r="BC625" t="str">
        <f t="shared" ref="BC625:BC631" si="430">IF(S625&gt;=38,"1","0")</f>
        <v>0</v>
      </c>
      <c r="BD625" t="str">
        <f t="shared" ref="BD625:BD631" si="431">IF(S625&gt;=41,"1","0")</f>
        <v>0</v>
      </c>
    </row>
    <row r="626" spans="1:56" x14ac:dyDescent="0.2">
      <c r="A626" s="1">
        <v>44164</v>
      </c>
      <c r="B626" t="s">
        <v>379</v>
      </c>
      <c r="C626" s="5">
        <v>55.59</v>
      </c>
      <c r="D626">
        <v>10.63</v>
      </c>
      <c r="E626">
        <v>152</v>
      </c>
      <c r="F626">
        <v>1</v>
      </c>
      <c r="G626">
        <v>19.149999999999999</v>
      </c>
      <c r="H626">
        <v>-2.0250000000000021</v>
      </c>
      <c r="I626">
        <v>-2.2977941176470584</v>
      </c>
      <c r="J626">
        <v>-90216.368767638749</v>
      </c>
      <c r="K626">
        <v>857666.98024459067</v>
      </c>
      <c r="L626">
        <v>-46566.321730950134</v>
      </c>
      <c r="M626">
        <v>110.01220140767553</v>
      </c>
      <c r="N626">
        <v>2.9429421798418786E-5</v>
      </c>
      <c r="O626">
        <v>413.52657004830922</v>
      </c>
      <c r="P626">
        <v>-2.8336380255941385</v>
      </c>
      <c r="Q626">
        <v>4.87</v>
      </c>
      <c r="R626">
        <v>-1.62</v>
      </c>
      <c r="S626" s="2">
        <v>7.7137546468401492</v>
      </c>
      <c r="T626" s="2">
        <v>9.6654275092936732</v>
      </c>
      <c r="U626" t="str">
        <f t="shared" si="396"/>
        <v>0</v>
      </c>
      <c r="V626" t="str">
        <f t="shared" si="397"/>
        <v>0</v>
      </c>
      <c r="W626" t="str">
        <f t="shared" si="398"/>
        <v>0</v>
      </c>
      <c r="X626" t="str">
        <f t="shared" si="399"/>
        <v>0</v>
      </c>
      <c r="Y626" t="str">
        <f t="shared" si="400"/>
        <v>0</v>
      </c>
      <c r="Z626" t="str">
        <f t="shared" si="401"/>
        <v>0</v>
      </c>
      <c r="AA626" t="str">
        <f t="shared" si="402"/>
        <v>0</v>
      </c>
      <c r="AB626" t="str">
        <f t="shared" si="403"/>
        <v>0</v>
      </c>
      <c r="AC626" t="str">
        <f t="shared" si="404"/>
        <v>0</v>
      </c>
      <c r="AD626" t="str">
        <f t="shared" si="405"/>
        <v>0</v>
      </c>
      <c r="AE626" t="str">
        <f t="shared" si="406"/>
        <v>0</v>
      </c>
      <c r="AF626" t="str">
        <f t="shared" si="407"/>
        <v>0</v>
      </c>
      <c r="AG626" t="str">
        <f t="shared" si="408"/>
        <v>1</v>
      </c>
      <c r="AH626" t="str">
        <f t="shared" si="409"/>
        <v>1</v>
      </c>
      <c r="AI626" t="str">
        <f t="shared" si="410"/>
        <v>1</v>
      </c>
      <c r="AJ626" t="str">
        <f t="shared" si="411"/>
        <v>1</v>
      </c>
      <c r="AK626" t="str">
        <f t="shared" si="412"/>
        <v>1</v>
      </c>
      <c r="AL626" t="str">
        <f t="shared" si="413"/>
        <v>1</v>
      </c>
      <c r="AM626" t="str">
        <f t="shared" si="414"/>
        <v>1</v>
      </c>
      <c r="AN626" t="str">
        <f t="shared" si="415"/>
        <v>1</v>
      </c>
      <c r="AO626" t="str">
        <f t="shared" si="416"/>
        <v>1</v>
      </c>
      <c r="AP626" t="str">
        <f t="shared" si="417"/>
        <v>1</v>
      </c>
      <c r="AQ626" t="str">
        <f t="shared" si="418"/>
        <v>1</v>
      </c>
      <c r="AR626" t="str">
        <f t="shared" si="419"/>
        <v>0</v>
      </c>
      <c r="AS626" t="str">
        <f t="shared" si="420"/>
        <v>0</v>
      </c>
      <c r="AT626" t="str">
        <f t="shared" si="421"/>
        <v>0</v>
      </c>
      <c r="AU626" t="str">
        <f t="shared" si="422"/>
        <v>0</v>
      </c>
      <c r="AV626" t="str">
        <f t="shared" si="423"/>
        <v>0</v>
      </c>
      <c r="AW626" t="str">
        <f t="shared" si="424"/>
        <v>0</v>
      </c>
      <c r="AX626" t="str">
        <f t="shared" si="425"/>
        <v>0</v>
      </c>
      <c r="AY626" t="str">
        <f t="shared" si="426"/>
        <v>0</v>
      </c>
      <c r="AZ626" t="str">
        <f t="shared" si="427"/>
        <v>0</v>
      </c>
      <c r="BA626" t="str">
        <f t="shared" si="428"/>
        <v>0</v>
      </c>
      <c r="BB626" t="str">
        <f t="shared" si="429"/>
        <v>0</v>
      </c>
      <c r="BC626" t="str">
        <f t="shared" si="430"/>
        <v>0</v>
      </c>
      <c r="BD626" t="str">
        <f t="shared" si="431"/>
        <v>0</v>
      </c>
    </row>
    <row r="627" spans="1:56" x14ac:dyDescent="0.2">
      <c r="A627" s="1">
        <v>44164</v>
      </c>
      <c r="B627" t="s">
        <v>127</v>
      </c>
      <c r="C627" s="5">
        <v>99.34</v>
      </c>
      <c r="D627">
        <v>4.88</v>
      </c>
      <c r="E627">
        <v>154</v>
      </c>
      <c r="F627">
        <v>1</v>
      </c>
      <c r="G627">
        <v>17.579999999999998</v>
      </c>
      <c r="H627">
        <v>-0.93500000000000227</v>
      </c>
      <c r="I627">
        <v>0.59781488352916756</v>
      </c>
      <c r="J627">
        <v>-59836.065573770495</v>
      </c>
      <c r="K627">
        <v>561065.57377049187</v>
      </c>
      <c r="L627">
        <v>-172540.98360655739</v>
      </c>
      <c r="M627">
        <v>28.054704293699352</v>
      </c>
      <c r="N627">
        <v>5.942368477093109E-5</v>
      </c>
      <c r="O627">
        <v>1776.9230769230769</v>
      </c>
      <c r="P627">
        <v>-4.3137254901960738</v>
      </c>
      <c r="Q627">
        <v>4.87</v>
      </c>
      <c r="R627">
        <v>-1.62</v>
      </c>
      <c r="S627" s="2">
        <v>16.458333333333339</v>
      </c>
      <c r="T627" s="2">
        <v>9.7916666666666607</v>
      </c>
      <c r="U627" t="str">
        <f t="shared" si="396"/>
        <v>0</v>
      </c>
      <c r="V627" t="str">
        <f t="shared" si="397"/>
        <v>0</v>
      </c>
      <c r="W627" t="str">
        <f t="shared" si="398"/>
        <v>0</v>
      </c>
      <c r="X627" t="str">
        <f t="shared" si="399"/>
        <v>0</v>
      </c>
      <c r="Y627" t="str">
        <f t="shared" si="400"/>
        <v>0</v>
      </c>
      <c r="Z627" t="str">
        <f t="shared" si="401"/>
        <v>0</v>
      </c>
      <c r="AA627" t="str">
        <f t="shared" si="402"/>
        <v>0</v>
      </c>
      <c r="AB627" t="str">
        <f t="shared" si="403"/>
        <v>0</v>
      </c>
      <c r="AC627" t="str">
        <f t="shared" si="404"/>
        <v>0</v>
      </c>
      <c r="AD627" t="str">
        <f t="shared" si="405"/>
        <v>0</v>
      </c>
      <c r="AE627" t="str">
        <f t="shared" si="406"/>
        <v>0</v>
      </c>
      <c r="AF627" t="str">
        <f t="shared" si="407"/>
        <v>0</v>
      </c>
      <c r="AG627" t="str">
        <f t="shared" si="408"/>
        <v>1</v>
      </c>
      <c r="AH627" t="str">
        <f t="shared" si="409"/>
        <v>1</v>
      </c>
      <c r="AI627" t="str">
        <f t="shared" si="410"/>
        <v>1</v>
      </c>
      <c r="AJ627" t="str">
        <f t="shared" si="411"/>
        <v>1</v>
      </c>
      <c r="AK627" t="str">
        <f t="shared" si="412"/>
        <v>1</v>
      </c>
      <c r="AL627" t="str">
        <f t="shared" si="413"/>
        <v>1</v>
      </c>
      <c r="AM627" t="str">
        <f t="shared" si="414"/>
        <v>1</v>
      </c>
      <c r="AN627" t="str">
        <f t="shared" si="415"/>
        <v>1</v>
      </c>
      <c r="AO627" t="str">
        <f t="shared" si="416"/>
        <v>1</v>
      </c>
      <c r="AP627" t="str">
        <f t="shared" si="417"/>
        <v>1</v>
      </c>
      <c r="AQ627" t="str">
        <f t="shared" si="418"/>
        <v>1</v>
      </c>
      <c r="AR627" t="str">
        <f t="shared" si="419"/>
        <v>1</v>
      </c>
      <c r="AS627" t="str">
        <f t="shared" si="420"/>
        <v>1</v>
      </c>
      <c r="AT627" t="str">
        <f t="shared" si="421"/>
        <v>1</v>
      </c>
      <c r="AU627" t="str">
        <f t="shared" si="422"/>
        <v>1</v>
      </c>
      <c r="AV627" t="str">
        <f t="shared" si="423"/>
        <v>0</v>
      </c>
      <c r="AW627" t="str">
        <f t="shared" si="424"/>
        <v>0</v>
      </c>
      <c r="AX627" t="str">
        <f t="shared" si="425"/>
        <v>0</v>
      </c>
      <c r="AY627" t="str">
        <f t="shared" si="426"/>
        <v>0</v>
      </c>
      <c r="AZ627" t="str">
        <f t="shared" si="427"/>
        <v>0</v>
      </c>
      <c r="BA627" t="str">
        <f t="shared" si="428"/>
        <v>0</v>
      </c>
      <c r="BB627" t="str">
        <f t="shared" si="429"/>
        <v>0</v>
      </c>
      <c r="BC627" t="str">
        <f t="shared" si="430"/>
        <v>0</v>
      </c>
      <c r="BD627" t="str">
        <f t="shared" si="431"/>
        <v>0</v>
      </c>
    </row>
    <row r="628" spans="1:56" x14ac:dyDescent="0.2">
      <c r="A628" s="1">
        <v>44164</v>
      </c>
      <c r="B628" t="s">
        <v>380</v>
      </c>
      <c r="C628" s="5">
        <v>7.4</v>
      </c>
      <c r="D628">
        <v>17.3</v>
      </c>
      <c r="E628">
        <v>157</v>
      </c>
      <c r="F628">
        <v>1</v>
      </c>
      <c r="G628">
        <v>18.93</v>
      </c>
      <c r="H628">
        <v>0.26999999999999957</v>
      </c>
      <c r="I628">
        <v>0.17371163867979814</v>
      </c>
      <c r="J628">
        <v>-100346.82080924854</v>
      </c>
      <c r="K628">
        <v>2155953.7572254334</v>
      </c>
      <c r="L628">
        <v>406994.21965317917</v>
      </c>
      <c r="M628">
        <v>939.93378870124968</v>
      </c>
      <c r="N628">
        <v>1.2488610471632375E-6</v>
      </c>
      <c r="O628">
        <v>78.350515463917546</v>
      </c>
      <c r="P628">
        <v>-23.922603342128397</v>
      </c>
      <c r="Q628">
        <v>4.87</v>
      </c>
      <c r="R628">
        <v>-1.62</v>
      </c>
      <c r="S628" s="2">
        <v>1.55688622754492</v>
      </c>
      <c r="T628" s="2">
        <v>27.185628742514961</v>
      </c>
      <c r="U628" t="str">
        <f t="shared" si="396"/>
        <v>0</v>
      </c>
      <c r="V628" t="str">
        <f t="shared" si="397"/>
        <v>0</v>
      </c>
      <c r="W628" t="str">
        <f t="shared" si="398"/>
        <v>0</v>
      </c>
      <c r="X628" t="str">
        <f t="shared" si="399"/>
        <v>0</v>
      </c>
      <c r="Y628" t="str">
        <f t="shared" si="400"/>
        <v>0</v>
      </c>
      <c r="Z628" t="str">
        <f t="shared" si="401"/>
        <v>1</v>
      </c>
      <c r="AA628" t="str">
        <f t="shared" si="402"/>
        <v>1</v>
      </c>
      <c r="AB628" t="str">
        <f t="shared" si="403"/>
        <v>1</v>
      </c>
      <c r="AC628" t="str">
        <f t="shared" si="404"/>
        <v>1</v>
      </c>
      <c r="AD628" t="str">
        <f t="shared" si="405"/>
        <v>1</v>
      </c>
      <c r="AE628" t="str">
        <f t="shared" si="406"/>
        <v>1</v>
      </c>
      <c r="AF628" t="str">
        <f t="shared" si="407"/>
        <v>1</v>
      </c>
      <c r="AG628" t="str">
        <f t="shared" si="408"/>
        <v>1</v>
      </c>
      <c r="AH628" t="str">
        <f t="shared" si="409"/>
        <v>1</v>
      </c>
      <c r="AI628" t="str">
        <f t="shared" si="410"/>
        <v>1</v>
      </c>
      <c r="AJ628" t="str">
        <f t="shared" si="411"/>
        <v>1</v>
      </c>
      <c r="AK628" t="str">
        <f t="shared" si="412"/>
        <v>1</v>
      </c>
      <c r="AL628" t="str">
        <f t="shared" si="413"/>
        <v>1</v>
      </c>
      <c r="AM628" t="str">
        <f t="shared" si="414"/>
        <v>1</v>
      </c>
      <c r="AN628" t="str">
        <f t="shared" si="415"/>
        <v>0</v>
      </c>
      <c r="AO628" t="str">
        <f t="shared" si="416"/>
        <v>0</v>
      </c>
      <c r="AP628" t="str">
        <f t="shared" si="417"/>
        <v>0</v>
      </c>
      <c r="AQ628" t="str">
        <f t="shared" si="418"/>
        <v>0</v>
      </c>
      <c r="AR628" t="str">
        <f t="shared" si="419"/>
        <v>0</v>
      </c>
      <c r="AS628" t="str">
        <f t="shared" si="420"/>
        <v>0</v>
      </c>
      <c r="AT628" t="str">
        <f t="shared" si="421"/>
        <v>0</v>
      </c>
      <c r="AU628" t="str">
        <f t="shared" si="422"/>
        <v>0</v>
      </c>
      <c r="AV628" t="str">
        <f t="shared" si="423"/>
        <v>0</v>
      </c>
      <c r="AW628" t="str">
        <f t="shared" si="424"/>
        <v>0</v>
      </c>
      <c r="AX628" t="str">
        <f t="shared" si="425"/>
        <v>0</v>
      </c>
      <c r="AY628" t="str">
        <f t="shared" si="426"/>
        <v>0</v>
      </c>
      <c r="AZ628" t="str">
        <f t="shared" si="427"/>
        <v>0</v>
      </c>
      <c r="BA628" t="str">
        <f t="shared" si="428"/>
        <v>0</v>
      </c>
      <c r="BB628" t="str">
        <f t="shared" si="429"/>
        <v>0</v>
      </c>
      <c r="BC628" t="str">
        <f t="shared" si="430"/>
        <v>0</v>
      </c>
      <c r="BD628" t="str">
        <f t="shared" si="431"/>
        <v>0</v>
      </c>
    </row>
    <row r="629" spans="1:56" x14ac:dyDescent="0.2">
      <c r="A629" s="1">
        <v>44164</v>
      </c>
      <c r="B629" t="s">
        <v>67</v>
      </c>
      <c r="C629" s="5">
        <v>25.67</v>
      </c>
      <c r="D629">
        <v>28</v>
      </c>
      <c r="E629">
        <v>158</v>
      </c>
      <c r="F629">
        <v>1</v>
      </c>
      <c r="G629">
        <v>24.01</v>
      </c>
      <c r="H629">
        <v>-3.9749999999999979</v>
      </c>
      <c r="I629">
        <v>0.57471264367816144</v>
      </c>
      <c r="J629">
        <v>392857.14285714284</v>
      </c>
      <c r="K629">
        <v>5821428.5714285718</v>
      </c>
      <c r="L629">
        <v>380535.71428571426</v>
      </c>
      <c r="M629">
        <v>157.59107193308222</v>
      </c>
      <c r="N629">
        <v>1.9879330065802363E-6</v>
      </c>
      <c r="O629">
        <v>2140</v>
      </c>
      <c r="P629">
        <v>-19.238534756273438</v>
      </c>
      <c r="Q629">
        <v>4.87</v>
      </c>
      <c r="R629">
        <v>-1.62</v>
      </c>
      <c r="S629" s="2">
        <v>0.148148148148145</v>
      </c>
      <c r="T629" s="2">
        <v>30.333333333333339</v>
      </c>
      <c r="U629" t="str">
        <f t="shared" si="396"/>
        <v>0</v>
      </c>
      <c r="V629" t="str">
        <f t="shared" si="397"/>
        <v>0</v>
      </c>
      <c r="W629" t="str">
        <f t="shared" si="398"/>
        <v>0</v>
      </c>
      <c r="X629" t="str">
        <f t="shared" si="399"/>
        <v>0</v>
      </c>
      <c r="Y629" t="str">
        <f t="shared" si="400"/>
        <v>1</v>
      </c>
      <c r="Z629" t="str">
        <f t="shared" si="401"/>
        <v>1</v>
      </c>
      <c r="AA629" t="str">
        <f t="shared" si="402"/>
        <v>1</v>
      </c>
      <c r="AB629" t="str">
        <f t="shared" si="403"/>
        <v>1</v>
      </c>
      <c r="AC629" t="str">
        <f t="shared" si="404"/>
        <v>1</v>
      </c>
      <c r="AD629" t="str">
        <f t="shared" si="405"/>
        <v>1</v>
      </c>
      <c r="AE629" t="str">
        <f t="shared" si="406"/>
        <v>1</v>
      </c>
      <c r="AF629" t="str">
        <f t="shared" si="407"/>
        <v>1</v>
      </c>
      <c r="AG629" t="str">
        <f t="shared" si="408"/>
        <v>1</v>
      </c>
      <c r="AH629" t="str">
        <f t="shared" si="409"/>
        <v>1</v>
      </c>
      <c r="AI629" t="str">
        <f t="shared" si="410"/>
        <v>1</v>
      </c>
      <c r="AJ629" t="str">
        <f t="shared" si="411"/>
        <v>1</v>
      </c>
      <c r="AK629" t="str">
        <f t="shared" si="412"/>
        <v>1</v>
      </c>
      <c r="AL629" t="str">
        <f t="shared" si="413"/>
        <v>1</v>
      </c>
      <c r="AM629" t="str">
        <f t="shared" si="414"/>
        <v>0</v>
      </c>
      <c r="AN629" t="str">
        <f t="shared" si="415"/>
        <v>0</v>
      </c>
      <c r="AO629" t="str">
        <f t="shared" si="416"/>
        <v>0</v>
      </c>
      <c r="AP629" t="str">
        <f t="shared" si="417"/>
        <v>0</v>
      </c>
      <c r="AQ629" t="str">
        <f t="shared" si="418"/>
        <v>0</v>
      </c>
      <c r="AR629" t="str">
        <f t="shared" si="419"/>
        <v>0</v>
      </c>
      <c r="AS629" t="str">
        <f t="shared" si="420"/>
        <v>0</v>
      </c>
      <c r="AT629" t="str">
        <f t="shared" si="421"/>
        <v>0</v>
      </c>
      <c r="AU629" t="str">
        <f t="shared" si="422"/>
        <v>0</v>
      </c>
      <c r="AV629" t="str">
        <f t="shared" si="423"/>
        <v>0</v>
      </c>
      <c r="AW629" t="str">
        <f t="shared" si="424"/>
        <v>0</v>
      </c>
      <c r="AX629" t="str">
        <f t="shared" si="425"/>
        <v>0</v>
      </c>
      <c r="AY629" t="str">
        <f t="shared" si="426"/>
        <v>0</v>
      </c>
      <c r="AZ629" t="str">
        <f t="shared" si="427"/>
        <v>0</v>
      </c>
      <c r="BA629" t="str">
        <f t="shared" si="428"/>
        <v>0</v>
      </c>
      <c r="BB629" t="str">
        <f t="shared" si="429"/>
        <v>0</v>
      </c>
      <c r="BC629" t="str">
        <f t="shared" si="430"/>
        <v>0</v>
      </c>
      <c r="BD629" t="str">
        <f t="shared" si="431"/>
        <v>0</v>
      </c>
    </row>
    <row r="630" spans="1:56" x14ac:dyDescent="0.2">
      <c r="A630" s="1">
        <v>44164</v>
      </c>
      <c r="B630" t="s">
        <v>209</v>
      </c>
      <c r="C630" s="5">
        <v>1.25</v>
      </c>
      <c r="D630">
        <v>7.48</v>
      </c>
      <c r="E630">
        <v>161</v>
      </c>
      <c r="F630">
        <v>1</v>
      </c>
      <c r="G630">
        <v>16.68</v>
      </c>
      <c r="H630">
        <v>-4.759999999999998</v>
      </c>
      <c r="I630">
        <v>0.18751674256630371</v>
      </c>
      <c r="J630">
        <v>-12433.155080213903</v>
      </c>
      <c r="K630">
        <v>837834.22459893045</v>
      </c>
      <c r="L630">
        <v>118983.95721925133</v>
      </c>
      <c r="M630">
        <v>15.830506080599358</v>
      </c>
      <c r="N630">
        <v>6.9880225293846348E-7</v>
      </c>
      <c r="O630">
        <v>1769.5326168457887</v>
      </c>
      <c r="P630">
        <v>-44.179104477611943</v>
      </c>
      <c r="Q630">
        <v>4.87</v>
      </c>
      <c r="R630">
        <v>-1.62</v>
      </c>
      <c r="S630" s="2">
        <v>19.944211994421199</v>
      </c>
      <c r="T630" s="2">
        <v>32.775453277545317</v>
      </c>
      <c r="U630" t="str">
        <f t="shared" si="396"/>
        <v>0</v>
      </c>
      <c r="V630" t="str">
        <f t="shared" si="397"/>
        <v>0</v>
      </c>
      <c r="W630" t="str">
        <f t="shared" si="398"/>
        <v>0</v>
      </c>
      <c r="X630" t="str">
        <f t="shared" si="399"/>
        <v>1</v>
      </c>
      <c r="Y630" t="str">
        <f t="shared" si="400"/>
        <v>1</v>
      </c>
      <c r="Z630" t="str">
        <f t="shared" si="401"/>
        <v>1</v>
      </c>
      <c r="AA630" t="str">
        <f t="shared" si="402"/>
        <v>1</v>
      </c>
      <c r="AB630" t="str">
        <f t="shared" si="403"/>
        <v>1</v>
      </c>
      <c r="AC630" t="str">
        <f t="shared" si="404"/>
        <v>1</v>
      </c>
      <c r="AD630" t="str">
        <f t="shared" si="405"/>
        <v>1</v>
      </c>
      <c r="AE630" t="str">
        <f t="shared" si="406"/>
        <v>1</v>
      </c>
      <c r="AF630" t="str">
        <f t="shared" si="407"/>
        <v>1</v>
      </c>
      <c r="AG630" t="str">
        <f t="shared" si="408"/>
        <v>1</v>
      </c>
      <c r="AH630" t="str">
        <f t="shared" si="409"/>
        <v>1</v>
      </c>
      <c r="AI630" t="str">
        <f t="shared" si="410"/>
        <v>1</v>
      </c>
      <c r="AJ630" t="str">
        <f t="shared" si="411"/>
        <v>1</v>
      </c>
      <c r="AK630" t="str">
        <f t="shared" si="412"/>
        <v>1</v>
      </c>
      <c r="AL630" t="str">
        <f t="shared" si="413"/>
        <v>1</v>
      </c>
      <c r="AM630" t="str">
        <f t="shared" si="414"/>
        <v>1</v>
      </c>
      <c r="AN630" t="str">
        <f t="shared" si="415"/>
        <v>1</v>
      </c>
      <c r="AO630" t="str">
        <f t="shared" si="416"/>
        <v>1</v>
      </c>
      <c r="AP630" t="str">
        <f t="shared" si="417"/>
        <v>1</v>
      </c>
      <c r="AQ630" t="str">
        <f t="shared" si="418"/>
        <v>1</v>
      </c>
      <c r="AR630" t="str">
        <f t="shared" si="419"/>
        <v>1</v>
      </c>
      <c r="AS630" t="str">
        <f t="shared" si="420"/>
        <v>1</v>
      </c>
      <c r="AT630" t="str">
        <f t="shared" si="421"/>
        <v>1</v>
      </c>
      <c r="AU630" t="str">
        <f t="shared" si="422"/>
        <v>1</v>
      </c>
      <c r="AV630" t="str">
        <f t="shared" si="423"/>
        <v>1</v>
      </c>
      <c r="AW630" t="str">
        <f t="shared" si="424"/>
        <v>0</v>
      </c>
      <c r="AX630" t="str">
        <f t="shared" si="425"/>
        <v>0</v>
      </c>
      <c r="AY630" t="str">
        <f t="shared" si="426"/>
        <v>0</v>
      </c>
      <c r="AZ630" t="str">
        <f t="shared" si="427"/>
        <v>0</v>
      </c>
      <c r="BA630" t="str">
        <f t="shared" si="428"/>
        <v>0</v>
      </c>
      <c r="BB630" t="str">
        <f t="shared" si="429"/>
        <v>0</v>
      </c>
      <c r="BC630" t="str">
        <f t="shared" si="430"/>
        <v>0</v>
      </c>
      <c r="BD630" t="str">
        <f t="shared" si="431"/>
        <v>0</v>
      </c>
    </row>
    <row r="631" spans="1:56" x14ac:dyDescent="0.2">
      <c r="A631" s="1">
        <v>44164</v>
      </c>
      <c r="B631" t="s">
        <v>26</v>
      </c>
      <c r="C631" s="5">
        <v>48.77</v>
      </c>
      <c r="D631">
        <v>6.25</v>
      </c>
      <c r="E631">
        <v>162</v>
      </c>
      <c r="F631">
        <v>1</v>
      </c>
      <c r="G631">
        <v>16.829999999999998</v>
      </c>
      <c r="H631">
        <v>-2.239999999999998</v>
      </c>
      <c r="I631">
        <v>-2.0376175548589326</v>
      </c>
      <c r="J631">
        <v>43680</v>
      </c>
      <c r="K631">
        <v>5625440</v>
      </c>
      <c r="L631">
        <v>151200</v>
      </c>
      <c r="M631">
        <v>136.94573295645628</v>
      </c>
      <c r="N631">
        <v>3.6863044831569823E-6</v>
      </c>
      <c r="O631">
        <v>1123.0919765166338</v>
      </c>
      <c r="P631">
        <v>-17.763157894736839</v>
      </c>
      <c r="Q631">
        <v>4.87</v>
      </c>
      <c r="R631">
        <v>-1.62</v>
      </c>
      <c r="S631" s="2">
        <v>49.365303244005638</v>
      </c>
      <c r="T631" s="2">
        <v>2.679830747531728</v>
      </c>
      <c r="U631" t="str">
        <f t="shared" si="396"/>
        <v>0</v>
      </c>
      <c r="V631" t="str">
        <f t="shared" si="397"/>
        <v>0</v>
      </c>
      <c r="W631" t="str">
        <f t="shared" si="398"/>
        <v>0</v>
      </c>
      <c r="X631" t="str">
        <f t="shared" si="399"/>
        <v>0</v>
      </c>
      <c r="Y631" t="str">
        <f t="shared" si="400"/>
        <v>0</v>
      </c>
      <c r="Z631" t="str">
        <f t="shared" si="401"/>
        <v>0</v>
      </c>
      <c r="AA631" t="str">
        <f t="shared" si="402"/>
        <v>0</v>
      </c>
      <c r="AB631" t="str">
        <f t="shared" si="403"/>
        <v>0</v>
      </c>
      <c r="AC631" t="str">
        <f t="shared" si="404"/>
        <v>0</v>
      </c>
      <c r="AD631" t="str">
        <f t="shared" si="405"/>
        <v>0</v>
      </c>
      <c r="AE631" t="str">
        <f t="shared" si="406"/>
        <v>0</v>
      </c>
      <c r="AF631" t="str">
        <f t="shared" si="407"/>
        <v>0</v>
      </c>
      <c r="AG631" t="str">
        <f t="shared" si="408"/>
        <v>0</v>
      </c>
      <c r="AH631" t="str">
        <f t="shared" si="409"/>
        <v>0</v>
      </c>
      <c r="AI631" t="str">
        <f t="shared" si="410"/>
        <v>0</v>
      </c>
      <c r="AJ631" t="str">
        <f t="shared" si="411"/>
        <v>0</v>
      </c>
      <c r="AK631" t="str">
        <f t="shared" si="412"/>
        <v>1</v>
      </c>
      <c r="AL631" t="str">
        <f t="shared" si="413"/>
        <v>1</v>
      </c>
      <c r="AM631" t="str">
        <f t="shared" si="414"/>
        <v>1</v>
      </c>
      <c r="AN631" t="str">
        <f t="shared" si="415"/>
        <v>1</v>
      </c>
      <c r="AO631" t="str">
        <f t="shared" si="416"/>
        <v>1</v>
      </c>
      <c r="AP631" t="str">
        <f t="shared" si="417"/>
        <v>1</v>
      </c>
      <c r="AQ631" t="str">
        <f t="shared" si="418"/>
        <v>1</v>
      </c>
      <c r="AR631" t="str">
        <f t="shared" si="419"/>
        <v>1</v>
      </c>
      <c r="AS631" t="str">
        <f t="shared" si="420"/>
        <v>1</v>
      </c>
      <c r="AT631" t="str">
        <f t="shared" si="421"/>
        <v>1</v>
      </c>
      <c r="AU631" t="str">
        <f t="shared" si="422"/>
        <v>1</v>
      </c>
      <c r="AV631" t="str">
        <f t="shared" si="423"/>
        <v>1</v>
      </c>
      <c r="AW631" t="str">
        <f t="shared" si="424"/>
        <v>1</v>
      </c>
      <c r="AX631" t="str">
        <f t="shared" si="425"/>
        <v>1</v>
      </c>
      <c r="AY631" t="str">
        <f t="shared" si="426"/>
        <v>1</v>
      </c>
      <c r="AZ631" t="str">
        <f t="shared" si="427"/>
        <v>1</v>
      </c>
      <c r="BA631" t="str">
        <f t="shared" si="428"/>
        <v>1</v>
      </c>
      <c r="BB631" t="str">
        <f t="shared" si="429"/>
        <v>1</v>
      </c>
      <c r="BC631" t="str">
        <f t="shared" si="430"/>
        <v>1</v>
      </c>
      <c r="BD631" t="str">
        <f t="shared" si="431"/>
        <v>1</v>
      </c>
    </row>
    <row r="632" spans="1:56" x14ac:dyDescent="0.2">
      <c r="A632" s="1">
        <v>44171</v>
      </c>
      <c r="B632" t="s">
        <v>381</v>
      </c>
      <c r="C632" s="5">
        <v>14.93</v>
      </c>
      <c r="D632">
        <v>13.55</v>
      </c>
      <c r="E632">
        <v>8</v>
      </c>
      <c r="F632">
        <v>5</v>
      </c>
      <c r="G632">
        <v>29.11</v>
      </c>
      <c r="H632">
        <v>0.6460000000000008</v>
      </c>
      <c r="I632">
        <v>-1.3109978150036397</v>
      </c>
      <c r="J632">
        <v>198892.98892988928</v>
      </c>
      <c r="K632">
        <v>1292324.7232472324</v>
      </c>
      <c r="L632">
        <v>134686.34686346861</v>
      </c>
      <c r="M632">
        <v>564.07782783261689</v>
      </c>
      <c r="N632">
        <v>5.0652734959309872E-6</v>
      </c>
      <c r="O632">
        <v>37.563451776649757</v>
      </c>
      <c r="P632">
        <v>-0.95029239766081142</v>
      </c>
      <c r="Q632">
        <v>5.48</v>
      </c>
      <c r="R632">
        <v>-1.92</v>
      </c>
      <c r="S632" s="2">
        <v>9.2468307233407927</v>
      </c>
      <c r="T632" s="2">
        <v>6.7114093959731562</v>
      </c>
      <c r="U632" t="str">
        <f t="shared" ref="U632:U695" si="432">IF(T632&gt;=41,"1","0")</f>
        <v>0</v>
      </c>
      <c r="V632" t="str">
        <f t="shared" ref="V632:V695" si="433">IF(T632&gt;=38,"1","0")</f>
        <v>0</v>
      </c>
      <c r="W632" t="str">
        <f t="shared" ref="W632:W695" si="434">IF(T632&gt;=35,"1","0")</f>
        <v>0</v>
      </c>
      <c r="X632" t="str">
        <f t="shared" ref="X632:X695" si="435">IF(T632&gt;=32,"1","0")</f>
        <v>0</v>
      </c>
      <c r="Y632" t="str">
        <f t="shared" ref="Y632:Y695" si="436">IF(T632&gt;=29,"1","0")</f>
        <v>0</v>
      </c>
      <c r="Z632" t="str">
        <f t="shared" ref="Z632:Z695" si="437">IF(T632&gt;=26,"1","0")</f>
        <v>0</v>
      </c>
      <c r="AA632" t="str">
        <f t="shared" ref="AA632:AA695" si="438">IF(T632&gt;=23,"1","0")</f>
        <v>0</v>
      </c>
      <c r="AB632" t="str">
        <f t="shared" ref="AB632:AB695" si="439">IF(T632&gt;=20,"1","0")</f>
        <v>0</v>
      </c>
      <c r="AC632" t="str">
        <f t="shared" ref="AC632:AC695" si="440">IF(T632&gt;=17,"1","0")</f>
        <v>0</v>
      </c>
      <c r="AD632" t="str">
        <f t="shared" ref="AD632:AD695" si="441">IF(T632&gt;=14,"1","0")</f>
        <v>0</v>
      </c>
      <c r="AE632" t="str">
        <f t="shared" ref="AE632:AE695" si="442">IF(T632&gt;=12,"1","0")</f>
        <v>0</v>
      </c>
      <c r="AF632" t="str">
        <f t="shared" ref="AF632:AF695" si="443">IF(T632&gt;=10,"1","0")</f>
        <v>0</v>
      </c>
      <c r="AG632" t="str">
        <f t="shared" ref="AG632:AG695" si="444">IF(T632&gt;=8,"1","0")</f>
        <v>0</v>
      </c>
      <c r="AH632" t="str">
        <f t="shared" ref="AH632:AH695" si="445">IF(T632&gt;=6,"1","0")</f>
        <v>1</v>
      </c>
      <c r="AI632" t="str">
        <f t="shared" ref="AI632:AI695" si="446">IF(T632&gt;=4,"1","0")</f>
        <v>1</v>
      </c>
      <c r="AJ632" t="str">
        <f t="shared" ref="AJ632:AJ695" si="447">IF(T632&gt;=3,"1","0")</f>
        <v>1</v>
      </c>
      <c r="AK632" t="str">
        <f t="shared" ref="AK632:AK695" si="448">IF(T632&gt;=2,"1","0")</f>
        <v>1</v>
      </c>
      <c r="AL632" t="str">
        <f t="shared" ref="AL632:AL695" si="449">IF(T632&gt;=1,"1","0")</f>
        <v>1</v>
      </c>
      <c r="AM632" t="str">
        <f t="shared" ref="AM632:AM695" si="450">IF(S632&gt;=1,"1","0")</f>
        <v>1</v>
      </c>
      <c r="AN632" t="str">
        <f t="shared" ref="AN632:AN695" si="451">IF(S632&gt;=2,"1","0")</f>
        <v>1</v>
      </c>
      <c r="AO632" t="str">
        <f t="shared" ref="AO632:AO695" si="452">IF(S632&gt;=3,"1","0")</f>
        <v>1</v>
      </c>
      <c r="AP632" t="str">
        <f t="shared" ref="AP632:AP695" si="453">IF(S632&gt;=4,"1","0")</f>
        <v>1</v>
      </c>
      <c r="AQ632" t="str">
        <f t="shared" ref="AQ632:AQ695" si="454">IF(S632&gt;=6,"1","0")</f>
        <v>1</v>
      </c>
      <c r="AR632" t="str">
        <f t="shared" ref="AR632:AR695" si="455">IF(S632&gt;=8,"1","0")</f>
        <v>1</v>
      </c>
      <c r="AS632" t="str">
        <f t="shared" ref="AS632:AS695" si="456">IF(S632&gt;=10,"1","0")</f>
        <v>0</v>
      </c>
      <c r="AT632" t="str">
        <f t="shared" ref="AT632:AT695" si="457">IF(S632&gt;=12,"1","0")</f>
        <v>0</v>
      </c>
      <c r="AU632" t="str">
        <f t="shared" ref="AU632:AU695" si="458">IF(S632&gt;=14,"1","0")</f>
        <v>0</v>
      </c>
      <c r="AV632" t="str">
        <f t="shared" ref="AV632:AV695" si="459">IF(S632&gt;=17,"1","0")</f>
        <v>0</v>
      </c>
      <c r="AW632" t="str">
        <f t="shared" ref="AW632:AW695" si="460">IF(S632&gt;=20,"1","0")</f>
        <v>0</v>
      </c>
      <c r="AX632" t="str">
        <f t="shared" ref="AX632:AX695" si="461">IF(S632&gt;=23,"1","0")</f>
        <v>0</v>
      </c>
      <c r="AY632" t="str">
        <f t="shared" ref="AY632:AY695" si="462">IF(S632&gt;=26,"1","0")</f>
        <v>0</v>
      </c>
      <c r="AZ632" t="str">
        <f t="shared" ref="AZ632:AZ695" si="463">IF(S632&gt;=29,"1","0")</f>
        <v>0</v>
      </c>
      <c r="BA632" t="str">
        <f t="shared" ref="BA632:BA695" si="464">IF(S632&gt;=32,"1","0")</f>
        <v>0</v>
      </c>
      <c r="BB632" t="str">
        <f t="shared" ref="BB632:BB695" si="465">IF(S632&gt;=35,"1","0")</f>
        <v>0</v>
      </c>
      <c r="BC632" t="str">
        <f t="shared" ref="BC632:BC695" si="466">IF(S632&gt;=38,"1","0")</f>
        <v>0</v>
      </c>
      <c r="BD632" t="str">
        <f t="shared" ref="BD632:BD695" si="467">IF(S632&gt;=41,"1","0")</f>
        <v>0</v>
      </c>
    </row>
    <row r="633" spans="1:56" x14ac:dyDescent="0.2">
      <c r="A633" s="1">
        <v>44171</v>
      </c>
      <c r="B633" t="s">
        <v>67</v>
      </c>
      <c r="C633" s="5">
        <v>25.67</v>
      </c>
      <c r="D633">
        <v>23.93</v>
      </c>
      <c r="E633">
        <v>11</v>
      </c>
      <c r="F633">
        <v>4</v>
      </c>
      <c r="G633">
        <v>27.86</v>
      </c>
      <c r="H633">
        <v>2.877999999999997</v>
      </c>
      <c r="I633">
        <v>1.1411665257819086</v>
      </c>
      <c r="J633">
        <v>0</v>
      </c>
      <c r="K633">
        <v>2841621.3957375679</v>
      </c>
      <c r="L633">
        <v>-194107.81445883829</v>
      </c>
      <c r="M633">
        <v>70.732492241516795</v>
      </c>
      <c r="N633">
        <v>4.1372116643904211E-6</v>
      </c>
      <c r="O633">
        <v>1814.3999999999999</v>
      </c>
      <c r="P633">
        <v>-30.977790597057979</v>
      </c>
      <c r="Q633">
        <v>5.48</v>
      </c>
      <c r="R633">
        <v>-1.92</v>
      </c>
      <c r="S633" s="2">
        <v>23.90670553935859</v>
      </c>
      <c r="T633" s="2">
        <v>0.41649312786339621</v>
      </c>
      <c r="U633" t="str">
        <f t="shared" si="432"/>
        <v>0</v>
      </c>
      <c r="V633" t="str">
        <f t="shared" si="433"/>
        <v>0</v>
      </c>
      <c r="W633" t="str">
        <f t="shared" si="434"/>
        <v>0</v>
      </c>
      <c r="X633" t="str">
        <f t="shared" si="435"/>
        <v>0</v>
      </c>
      <c r="Y633" t="str">
        <f t="shared" si="436"/>
        <v>0</v>
      </c>
      <c r="Z633" t="str">
        <f t="shared" si="437"/>
        <v>0</v>
      </c>
      <c r="AA633" t="str">
        <f t="shared" si="438"/>
        <v>0</v>
      </c>
      <c r="AB633" t="str">
        <f t="shared" si="439"/>
        <v>0</v>
      </c>
      <c r="AC633" t="str">
        <f t="shared" si="440"/>
        <v>0</v>
      </c>
      <c r="AD633" t="str">
        <f t="shared" si="441"/>
        <v>0</v>
      </c>
      <c r="AE633" t="str">
        <f t="shared" si="442"/>
        <v>0</v>
      </c>
      <c r="AF633" t="str">
        <f t="shared" si="443"/>
        <v>0</v>
      </c>
      <c r="AG633" t="str">
        <f t="shared" si="444"/>
        <v>0</v>
      </c>
      <c r="AH633" t="str">
        <f t="shared" si="445"/>
        <v>0</v>
      </c>
      <c r="AI633" t="str">
        <f t="shared" si="446"/>
        <v>0</v>
      </c>
      <c r="AJ633" t="str">
        <f t="shared" si="447"/>
        <v>0</v>
      </c>
      <c r="AK633" t="str">
        <f t="shared" si="448"/>
        <v>0</v>
      </c>
      <c r="AL633" t="str">
        <f t="shared" si="449"/>
        <v>0</v>
      </c>
      <c r="AM633" t="str">
        <f t="shared" si="450"/>
        <v>1</v>
      </c>
      <c r="AN633" t="str">
        <f t="shared" si="451"/>
        <v>1</v>
      </c>
      <c r="AO633" t="str">
        <f t="shared" si="452"/>
        <v>1</v>
      </c>
      <c r="AP633" t="str">
        <f t="shared" si="453"/>
        <v>1</v>
      </c>
      <c r="AQ633" t="str">
        <f t="shared" si="454"/>
        <v>1</v>
      </c>
      <c r="AR633" t="str">
        <f t="shared" si="455"/>
        <v>1</v>
      </c>
      <c r="AS633" t="str">
        <f t="shared" si="456"/>
        <v>1</v>
      </c>
      <c r="AT633" t="str">
        <f t="shared" si="457"/>
        <v>1</v>
      </c>
      <c r="AU633" t="str">
        <f t="shared" si="458"/>
        <v>1</v>
      </c>
      <c r="AV633" t="str">
        <f t="shared" si="459"/>
        <v>1</v>
      </c>
      <c r="AW633" t="str">
        <f t="shared" si="460"/>
        <v>1</v>
      </c>
      <c r="AX633" t="str">
        <f t="shared" si="461"/>
        <v>1</v>
      </c>
      <c r="AY633" t="str">
        <f t="shared" si="462"/>
        <v>0</v>
      </c>
      <c r="AZ633" t="str">
        <f t="shared" si="463"/>
        <v>0</v>
      </c>
      <c r="BA633" t="str">
        <f t="shared" si="464"/>
        <v>0</v>
      </c>
      <c r="BB633" t="str">
        <f t="shared" si="465"/>
        <v>0</v>
      </c>
      <c r="BC633" t="str">
        <f t="shared" si="466"/>
        <v>0</v>
      </c>
      <c r="BD633" t="str">
        <f t="shared" si="467"/>
        <v>0</v>
      </c>
    </row>
    <row r="634" spans="1:56" x14ac:dyDescent="0.2">
      <c r="A634" s="1">
        <v>44171</v>
      </c>
      <c r="B634" t="s">
        <v>285</v>
      </c>
      <c r="C634" s="5">
        <v>426.3</v>
      </c>
      <c r="D634">
        <v>0.66349999999999998</v>
      </c>
      <c r="E634">
        <v>12</v>
      </c>
      <c r="F634">
        <v>4</v>
      </c>
      <c r="G634">
        <v>27.5</v>
      </c>
      <c r="H634">
        <v>1.6839999999999971</v>
      </c>
      <c r="I634">
        <v>6.1599999999999966</v>
      </c>
      <c r="J634">
        <v>1507159.0052750565</v>
      </c>
      <c r="K634">
        <v>345139412.20798796</v>
      </c>
      <c r="L634">
        <v>-2958553.1273549362</v>
      </c>
      <c r="M634">
        <v>439.62222209371203</v>
      </c>
      <c r="N634">
        <v>5.5302894465411252E-7</v>
      </c>
      <c r="O634">
        <v>380.44895003620564</v>
      </c>
      <c r="P634">
        <v>-82.899484536082483</v>
      </c>
      <c r="Q634">
        <v>5.48</v>
      </c>
      <c r="R634">
        <v>-1.92</v>
      </c>
      <c r="S634" s="2">
        <v>1.6198347107438069</v>
      </c>
      <c r="T634" s="2">
        <v>25.45454545454545</v>
      </c>
      <c r="U634" t="str">
        <f t="shared" si="432"/>
        <v>0</v>
      </c>
      <c r="V634" t="str">
        <f t="shared" si="433"/>
        <v>0</v>
      </c>
      <c r="W634" t="str">
        <f t="shared" si="434"/>
        <v>0</v>
      </c>
      <c r="X634" t="str">
        <f t="shared" si="435"/>
        <v>0</v>
      </c>
      <c r="Y634" t="str">
        <f t="shared" si="436"/>
        <v>0</v>
      </c>
      <c r="Z634" t="str">
        <f t="shared" si="437"/>
        <v>0</v>
      </c>
      <c r="AA634" t="str">
        <f t="shared" si="438"/>
        <v>1</v>
      </c>
      <c r="AB634" t="str">
        <f t="shared" si="439"/>
        <v>1</v>
      </c>
      <c r="AC634" t="str">
        <f t="shared" si="440"/>
        <v>1</v>
      </c>
      <c r="AD634" t="str">
        <f t="shared" si="441"/>
        <v>1</v>
      </c>
      <c r="AE634" t="str">
        <f t="shared" si="442"/>
        <v>1</v>
      </c>
      <c r="AF634" t="str">
        <f t="shared" si="443"/>
        <v>1</v>
      </c>
      <c r="AG634" t="str">
        <f t="shared" si="444"/>
        <v>1</v>
      </c>
      <c r="AH634" t="str">
        <f t="shared" si="445"/>
        <v>1</v>
      </c>
      <c r="AI634" t="str">
        <f t="shared" si="446"/>
        <v>1</v>
      </c>
      <c r="AJ634" t="str">
        <f t="shared" si="447"/>
        <v>1</v>
      </c>
      <c r="AK634" t="str">
        <f t="shared" si="448"/>
        <v>1</v>
      </c>
      <c r="AL634" t="str">
        <f t="shared" si="449"/>
        <v>1</v>
      </c>
      <c r="AM634" t="str">
        <f t="shared" si="450"/>
        <v>1</v>
      </c>
      <c r="AN634" t="str">
        <f t="shared" si="451"/>
        <v>0</v>
      </c>
      <c r="AO634" t="str">
        <f t="shared" si="452"/>
        <v>0</v>
      </c>
      <c r="AP634" t="str">
        <f t="shared" si="453"/>
        <v>0</v>
      </c>
      <c r="AQ634" t="str">
        <f t="shared" si="454"/>
        <v>0</v>
      </c>
      <c r="AR634" t="str">
        <f t="shared" si="455"/>
        <v>0</v>
      </c>
      <c r="AS634" t="str">
        <f t="shared" si="456"/>
        <v>0</v>
      </c>
      <c r="AT634" t="str">
        <f t="shared" si="457"/>
        <v>0</v>
      </c>
      <c r="AU634" t="str">
        <f t="shared" si="458"/>
        <v>0</v>
      </c>
      <c r="AV634" t="str">
        <f t="shared" si="459"/>
        <v>0</v>
      </c>
      <c r="AW634" t="str">
        <f t="shared" si="460"/>
        <v>0</v>
      </c>
      <c r="AX634" t="str">
        <f t="shared" si="461"/>
        <v>0</v>
      </c>
      <c r="AY634" t="str">
        <f t="shared" si="462"/>
        <v>0</v>
      </c>
      <c r="AZ634" t="str">
        <f t="shared" si="463"/>
        <v>0</v>
      </c>
      <c r="BA634" t="str">
        <f t="shared" si="464"/>
        <v>0</v>
      </c>
      <c r="BB634" t="str">
        <f t="shared" si="465"/>
        <v>0</v>
      </c>
      <c r="BC634" t="str">
        <f t="shared" si="466"/>
        <v>0</v>
      </c>
      <c r="BD634" t="str">
        <f t="shared" si="467"/>
        <v>0</v>
      </c>
    </row>
    <row r="635" spans="1:56" x14ac:dyDescent="0.2">
      <c r="A635" s="1">
        <v>44171</v>
      </c>
      <c r="B635" t="s">
        <v>68</v>
      </c>
      <c r="C635" s="5">
        <v>51.76</v>
      </c>
      <c r="D635">
        <v>0.46800000000000003</v>
      </c>
      <c r="E635">
        <v>13</v>
      </c>
      <c r="F635">
        <v>4</v>
      </c>
      <c r="G635">
        <v>37.9</v>
      </c>
      <c r="H635">
        <v>5.0579999999999998</v>
      </c>
      <c r="I635">
        <v>-0.63694267515922454</v>
      </c>
      <c r="J635">
        <v>-647435.89743589738</v>
      </c>
      <c r="K635">
        <v>4664529.914529914</v>
      </c>
      <c r="L635">
        <v>-209401.70940170938</v>
      </c>
      <c r="M635">
        <v>213.82125267778326</v>
      </c>
      <c r="N635">
        <v>5.1328486546452628E-6</v>
      </c>
      <c r="O635">
        <v>30.000000000000011</v>
      </c>
      <c r="P635">
        <v>-77.607655502392348</v>
      </c>
      <c r="Q635">
        <v>5.48</v>
      </c>
      <c r="R635">
        <v>-1.92</v>
      </c>
      <c r="S635" s="2">
        <v>0</v>
      </c>
      <c r="T635" s="2">
        <v>12.863070539419089</v>
      </c>
      <c r="U635" t="str">
        <f t="shared" si="432"/>
        <v>0</v>
      </c>
      <c r="V635" t="str">
        <f t="shared" si="433"/>
        <v>0</v>
      </c>
      <c r="W635" t="str">
        <f t="shared" si="434"/>
        <v>0</v>
      </c>
      <c r="X635" t="str">
        <f t="shared" si="435"/>
        <v>0</v>
      </c>
      <c r="Y635" t="str">
        <f t="shared" si="436"/>
        <v>0</v>
      </c>
      <c r="Z635" t="str">
        <f t="shared" si="437"/>
        <v>0</v>
      </c>
      <c r="AA635" t="str">
        <f t="shared" si="438"/>
        <v>0</v>
      </c>
      <c r="AB635" t="str">
        <f t="shared" si="439"/>
        <v>0</v>
      </c>
      <c r="AC635" t="str">
        <f t="shared" si="440"/>
        <v>0</v>
      </c>
      <c r="AD635" t="str">
        <f t="shared" si="441"/>
        <v>0</v>
      </c>
      <c r="AE635" t="str">
        <f t="shared" si="442"/>
        <v>1</v>
      </c>
      <c r="AF635" t="str">
        <f t="shared" si="443"/>
        <v>1</v>
      </c>
      <c r="AG635" t="str">
        <f t="shared" si="444"/>
        <v>1</v>
      </c>
      <c r="AH635" t="str">
        <f t="shared" si="445"/>
        <v>1</v>
      </c>
      <c r="AI635" t="str">
        <f t="shared" si="446"/>
        <v>1</v>
      </c>
      <c r="AJ635" t="str">
        <f t="shared" si="447"/>
        <v>1</v>
      </c>
      <c r="AK635" t="str">
        <f t="shared" si="448"/>
        <v>1</v>
      </c>
      <c r="AL635" t="str">
        <f t="shared" si="449"/>
        <v>1</v>
      </c>
      <c r="AM635" t="str">
        <f t="shared" si="450"/>
        <v>0</v>
      </c>
      <c r="AN635" t="str">
        <f t="shared" si="451"/>
        <v>0</v>
      </c>
      <c r="AO635" t="str">
        <f t="shared" si="452"/>
        <v>0</v>
      </c>
      <c r="AP635" t="str">
        <f t="shared" si="453"/>
        <v>0</v>
      </c>
      <c r="AQ635" t="str">
        <f t="shared" si="454"/>
        <v>0</v>
      </c>
      <c r="AR635" t="str">
        <f t="shared" si="455"/>
        <v>0</v>
      </c>
      <c r="AS635" t="str">
        <f t="shared" si="456"/>
        <v>0</v>
      </c>
      <c r="AT635" t="str">
        <f t="shared" si="457"/>
        <v>0</v>
      </c>
      <c r="AU635" t="str">
        <f t="shared" si="458"/>
        <v>0</v>
      </c>
      <c r="AV635" t="str">
        <f t="shared" si="459"/>
        <v>0</v>
      </c>
      <c r="AW635" t="str">
        <f t="shared" si="460"/>
        <v>0</v>
      </c>
      <c r="AX635" t="str">
        <f t="shared" si="461"/>
        <v>0</v>
      </c>
      <c r="AY635" t="str">
        <f t="shared" si="462"/>
        <v>0</v>
      </c>
      <c r="AZ635" t="str">
        <f t="shared" si="463"/>
        <v>0</v>
      </c>
      <c r="BA635" t="str">
        <f t="shared" si="464"/>
        <v>0</v>
      </c>
      <c r="BB635" t="str">
        <f t="shared" si="465"/>
        <v>0</v>
      </c>
      <c r="BC635" t="str">
        <f t="shared" si="466"/>
        <v>0</v>
      </c>
      <c r="BD635" t="str">
        <f t="shared" si="467"/>
        <v>0</v>
      </c>
    </row>
    <row r="636" spans="1:56" x14ac:dyDescent="0.2">
      <c r="A636" s="1">
        <v>44171</v>
      </c>
      <c r="B636" t="s">
        <v>214</v>
      </c>
      <c r="C636" s="5">
        <v>96.23</v>
      </c>
      <c r="D636">
        <v>7.44</v>
      </c>
      <c r="E636">
        <v>14</v>
      </c>
      <c r="F636">
        <v>3</v>
      </c>
      <c r="G636">
        <v>25.48</v>
      </c>
      <c r="H636">
        <v>-3.120000000000001</v>
      </c>
      <c r="I636">
        <v>5.2333804809052342</v>
      </c>
      <c r="J636">
        <v>-940860.21505376336</v>
      </c>
      <c r="K636">
        <v>14381720.430107526</v>
      </c>
      <c r="L636">
        <v>-50806.45161290322</v>
      </c>
      <c r="M636">
        <v>189.65779047611895</v>
      </c>
      <c r="N636">
        <v>2.8864674051299933E-6</v>
      </c>
      <c r="O636">
        <v>1358.8235294117649</v>
      </c>
      <c r="P636">
        <v>-6.6499372647427784</v>
      </c>
      <c r="Q636">
        <v>5.48</v>
      </c>
      <c r="R636">
        <v>-1.92</v>
      </c>
      <c r="S636" s="2">
        <v>11.68437025796662</v>
      </c>
      <c r="T636" s="2">
        <v>8.4977238239757149</v>
      </c>
      <c r="U636" t="str">
        <f t="shared" si="432"/>
        <v>0</v>
      </c>
      <c r="V636" t="str">
        <f t="shared" si="433"/>
        <v>0</v>
      </c>
      <c r="W636" t="str">
        <f t="shared" si="434"/>
        <v>0</v>
      </c>
      <c r="X636" t="str">
        <f t="shared" si="435"/>
        <v>0</v>
      </c>
      <c r="Y636" t="str">
        <f t="shared" si="436"/>
        <v>0</v>
      </c>
      <c r="Z636" t="str">
        <f t="shared" si="437"/>
        <v>0</v>
      </c>
      <c r="AA636" t="str">
        <f t="shared" si="438"/>
        <v>0</v>
      </c>
      <c r="AB636" t="str">
        <f t="shared" si="439"/>
        <v>0</v>
      </c>
      <c r="AC636" t="str">
        <f t="shared" si="440"/>
        <v>0</v>
      </c>
      <c r="AD636" t="str">
        <f t="shared" si="441"/>
        <v>0</v>
      </c>
      <c r="AE636" t="str">
        <f t="shared" si="442"/>
        <v>0</v>
      </c>
      <c r="AF636" t="str">
        <f t="shared" si="443"/>
        <v>0</v>
      </c>
      <c r="AG636" t="str">
        <f t="shared" si="444"/>
        <v>1</v>
      </c>
      <c r="AH636" t="str">
        <f t="shared" si="445"/>
        <v>1</v>
      </c>
      <c r="AI636" t="str">
        <f t="shared" si="446"/>
        <v>1</v>
      </c>
      <c r="AJ636" t="str">
        <f t="shared" si="447"/>
        <v>1</v>
      </c>
      <c r="AK636" t="str">
        <f t="shared" si="448"/>
        <v>1</v>
      </c>
      <c r="AL636" t="str">
        <f t="shared" si="449"/>
        <v>1</v>
      </c>
      <c r="AM636" t="str">
        <f t="shared" si="450"/>
        <v>1</v>
      </c>
      <c r="AN636" t="str">
        <f t="shared" si="451"/>
        <v>1</v>
      </c>
      <c r="AO636" t="str">
        <f t="shared" si="452"/>
        <v>1</v>
      </c>
      <c r="AP636" t="str">
        <f t="shared" si="453"/>
        <v>1</v>
      </c>
      <c r="AQ636" t="str">
        <f t="shared" si="454"/>
        <v>1</v>
      </c>
      <c r="AR636" t="str">
        <f t="shared" si="455"/>
        <v>1</v>
      </c>
      <c r="AS636" t="str">
        <f t="shared" si="456"/>
        <v>1</v>
      </c>
      <c r="AT636" t="str">
        <f t="shared" si="457"/>
        <v>0</v>
      </c>
      <c r="AU636" t="str">
        <f t="shared" si="458"/>
        <v>0</v>
      </c>
      <c r="AV636" t="str">
        <f t="shared" si="459"/>
        <v>0</v>
      </c>
      <c r="AW636" t="str">
        <f t="shared" si="460"/>
        <v>0</v>
      </c>
      <c r="AX636" t="str">
        <f t="shared" si="461"/>
        <v>0</v>
      </c>
      <c r="AY636" t="str">
        <f t="shared" si="462"/>
        <v>0</v>
      </c>
      <c r="AZ636" t="str">
        <f t="shared" si="463"/>
        <v>0</v>
      </c>
      <c r="BA636" t="str">
        <f t="shared" si="464"/>
        <v>0</v>
      </c>
      <c r="BB636" t="str">
        <f t="shared" si="465"/>
        <v>0</v>
      </c>
      <c r="BC636" t="str">
        <f t="shared" si="466"/>
        <v>0</v>
      </c>
      <c r="BD636" t="str">
        <f t="shared" si="467"/>
        <v>0</v>
      </c>
    </row>
    <row r="637" spans="1:56" x14ac:dyDescent="0.2">
      <c r="A637" s="1">
        <v>44171</v>
      </c>
      <c r="B637" t="s">
        <v>49</v>
      </c>
      <c r="C637" s="5">
        <v>45.27</v>
      </c>
      <c r="D637">
        <v>5.4</v>
      </c>
      <c r="E637">
        <v>15</v>
      </c>
      <c r="F637">
        <v>3</v>
      </c>
      <c r="G637">
        <v>27.32</v>
      </c>
      <c r="H637">
        <v>-3.9819999999999989</v>
      </c>
      <c r="I637">
        <v>0.61486864169928013</v>
      </c>
      <c r="J637">
        <v>-555555.5555555555</v>
      </c>
      <c r="K637">
        <v>11296296.296296295</v>
      </c>
      <c r="L637">
        <v>456851.8518518518</v>
      </c>
      <c r="M637">
        <v>155.7663859247717</v>
      </c>
      <c r="N637">
        <v>2.0400040881195248E-6</v>
      </c>
      <c r="O637">
        <v>1433.2197614991483</v>
      </c>
      <c r="P637">
        <v>-20.588235294117641</v>
      </c>
      <c r="Q637">
        <v>5.48</v>
      </c>
      <c r="R637">
        <v>-1.92</v>
      </c>
      <c r="S637" s="2">
        <v>11.851851851851849</v>
      </c>
      <c r="T637" s="2">
        <v>16.666666666666671</v>
      </c>
      <c r="U637" t="str">
        <f t="shared" si="432"/>
        <v>0</v>
      </c>
      <c r="V637" t="str">
        <f t="shared" si="433"/>
        <v>0</v>
      </c>
      <c r="W637" t="str">
        <f t="shared" si="434"/>
        <v>0</v>
      </c>
      <c r="X637" t="str">
        <f t="shared" si="435"/>
        <v>0</v>
      </c>
      <c r="Y637" t="str">
        <f t="shared" si="436"/>
        <v>0</v>
      </c>
      <c r="Z637" t="str">
        <f t="shared" si="437"/>
        <v>0</v>
      </c>
      <c r="AA637" t="str">
        <f t="shared" si="438"/>
        <v>0</v>
      </c>
      <c r="AB637" t="str">
        <f t="shared" si="439"/>
        <v>0</v>
      </c>
      <c r="AC637" t="str">
        <f t="shared" si="440"/>
        <v>0</v>
      </c>
      <c r="AD637" t="str">
        <f t="shared" si="441"/>
        <v>1</v>
      </c>
      <c r="AE637" t="str">
        <f t="shared" si="442"/>
        <v>1</v>
      </c>
      <c r="AF637" t="str">
        <f t="shared" si="443"/>
        <v>1</v>
      </c>
      <c r="AG637" t="str">
        <f t="shared" si="444"/>
        <v>1</v>
      </c>
      <c r="AH637" t="str">
        <f t="shared" si="445"/>
        <v>1</v>
      </c>
      <c r="AI637" t="str">
        <f t="shared" si="446"/>
        <v>1</v>
      </c>
      <c r="AJ637" t="str">
        <f t="shared" si="447"/>
        <v>1</v>
      </c>
      <c r="AK637" t="str">
        <f t="shared" si="448"/>
        <v>1</v>
      </c>
      <c r="AL637" t="str">
        <f t="shared" si="449"/>
        <v>1</v>
      </c>
      <c r="AM637" t="str">
        <f t="shared" si="450"/>
        <v>1</v>
      </c>
      <c r="AN637" t="str">
        <f t="shared" si="451"/>
        <v>1</v>
      </c>
      <c r="AO637" t="str">
        <f t="shared" si="452"/>
        <v>1</v>
      </c>
      <c r="AP637" t="str">
        <f t="shared" si="453"/>
        <v>1</v>
      </c>
      <c r="AQ637" t="str">
        <f t="shared" si="454"/>
        <v>1</v>
      </c>
      <c r="AR637" t="str">
        <f t="shared" si="455"/>
        <v>1</v>
      </c>
      <c r="AS637" t="str">
        <f t="shared" si="456"/>
        <v>1</v>
      </c>
      <c r="AT637" t="str">
        <f t="shared" si="457"/>
        <v>0</v>
      </c>
      <c r="AU637" t="str">
        <f t="shared" si="458"/>
        <v>0</v>
      </c>
      <c r="AV637" t="str">
        <f t="shared" si="459"/>
        <v>0</v>
      </c>
      <c r="AW637" t="str">
        <f t="shared" si="460"/>
        <v>0</v>
      </c>
      <c r="AX637" t="str">
        <f t="shared" si="461"/>
        <v>0</v>
      </c>
      <c r="AY637" t="str">
        <f t="shared" si="462"/>
        <v>0</v>
      </c>
      <c r="AZ637" t="str">
        <f t="shared" si="463"/>
        <v>0</v>
      </c>
      <c r="BA637" t="str">
        <f t="shared" si="464"/>
        <v>0</v>
      </c>
      <c r="BB637" t="str">
        <f t="shared" si="465"/>
        <v>0</v>
      </c>
      <c r="BC637" t="str">
        <f t="shared" si="466"/>
        <v>0</v>
      </c>
      <c r="BD637" t="str">
        <f t="shared" si="467"/>
        <v>0</v>
      </c>
    </row>
    <row r="638" spans="1:56" x14ac:dyDescent="0.2">
      <c r="A638" s="1">
        <v>44171</v>
      </c>
      <c r="B638" t="s">
        <v>26</v>
      </c>
      <c r="C638" s="5">
        <v>48.98</v>
      </c>
      <c r="D638">
        <v>10</v>
      </c>
      <c r="E638">
        <v>16</v>
      </c>
      <c r="F638">
        <v>3</v>
      </c>
      <c r="G638">
        <v>20.71</v>
      </c>
      <c r="H638">
        <v>0.16199999999999901</v>
      </c>
      <c r="I638">
        <v>9.6491228070175534</v>
      </c>
      <c r="J638">
        <v>100000</v>
      </c>
      <c r="K638">
        <v>14900000</v>
      </c>
      <c r="L638">
        <v>450100</v>
      </c>
      <c r="M638">
        <v>280.26920278827703</v>
      </c>
      <c r="N638">
        <v>1.5153651779477425E-6</v>
      </c>
      <c r="O638">
        <v>1856.9471624266146</v>
      </c>
      <c r="P638">
        <v>-5.5712936732766751</v>
      </c>
      <c r="Q638">
        <v>5.48</v>
      </c>
      <c r="R638">
        <v>-1.92</v>
      </c>
      <c r="S638" s="2">
        <v>18.34381551362684</v>
      </c>
      <c r="T638" s="2">
        <v>12.368972746331229</v>
      </c>
      <c r="U638" t="str">
        <f t="shared" si="432"/>
        <v>0</v>
      </c>
      <c r="V638" t="str">
        <f t="shared" si="433"/>
        <v>0</v>
      </c>
      <c r="W638" t="str">
        <f t="shared" si="434"/>
        <v>0</v>
      </c>
      <c r="X638" t="str">
        <f t="shared" si="435"/>
        <v>0</v>
      </c>
      <c r="Y638" t="str">
        <f t="shared" si="436"/>
        <v>0</v>
      </c>
      <c r="Z638" t="str">
        <f t="shared" si="437"/>
        <v>0</v>
      </c>
      <c r="AA638" t="str">
        <f t="shared" si="438"/>
        <v>0</v>
      </c>
      <c r="AB638" t="str">
        <f t="shared" si="439"/>
        <v>0</v>
      </c>
      <c r="AC638" t="str">
        <f t="shared" si="440"/>
        <v>0</v>
      </c>
      <c r="AD638" t="str">
        <f t="shared" si="441"/>
        <v>0</v>
      </c>
      <c r="AE638" t="str">
        <f t="shared" si="442"/>
        <v>1</v>
      </c>
      <c r="AF638" t="str">
        <f t="shared" si="443"/>
        <v>1</v>
      </c>
      <c r="AG638" t="str">
        <f t="shared" si="444"/>
        <v>1</v>
      </c>
      <c r="AH638" t="str">
        <f t="shared" si="445"/>
        <v>1</v>
      </c>
      <c r="AI638" t="str">
        <f t="shared" si="446"/>
        <v>1</v>
      </c>
      <c r="AJ638" t="str">
        <f t="shared" si="447"/>
        <v>1</v>
      </c>
      <c r="AK638" t="str">
        <f t="shared" si="448"/>
        <v>1</v>
      </c>
      <c r="AL638" t="str">
        <f t="shared" si="449"/>
        <v>1</v>
      </c>
      <c r="AM638" t="str">
        <f t="shared" si="450"/>
        <v>1</v>
      </c>
      <c r="AN638" t="str">
        <f t="shared" si="451"/>
        <v>1</v>
      </c>
      <c r="AO638" t="str">
        <f t="shared" si="452"/>
        <v>1</v>
      </c>
      <c r="AP638" t="str">
        <f t="shared" si="453"/>
        <v>1</v>
      </c>
      <c r="AQ638" t="str">
        <f t="shared" si="454"/>
        <v>1</v>
      </c>
      <c r="AR638" t="str">
        <f t="shared" si="455"/>
        <v>1</v>
      </c>
      <c r="AS638" t="str">
        <f t="shared" si="456"/>
        <v>1</v>
      </c>
      <c r="AT638" t="str">
        <f t="shared" si="457"/>
        <v>1</v>
      </c>
      <c r="AU638" t="str">
        <f t="shared" si="458"/>
        <v>1</v>
      </c>
      <c r="AV638" t="str">
        <f t="shared" si="459"/>
        <v>1</v>
      </c>
      <c r="AW638" t="str">
        <f t="shared" si="460"/>
        <v>0</v>
      </c>
      <c r="AX638" t="str">
        <f t="shared" si="461"/>
        <v>0</v>
      </c>
      <c r="AY638" t="str">
        <f t="shared" si="462"/>
        <v>0</v>
      </c>
      <c r="AZ638" t="str">
        <f t="shared" si="463"/>
        <v>0</v>
      </c>
      <c r="BA638" t="str">
        <f t="shared" si="464"/>
        <v>0</v>
      </c>
      <c r="BB638" t="str">
        <f t="shared" si="465"/>
        <v>0</v>
      </c>
      <c r="BC638" t="str">
        <f t="shared" si="466"/>
        <v>0</v>
      </c>
      <c r="BD638" t="str">
        <f t="shared" si="467"/>
        <v>0</v>
      </c>
    </row>
    <row r="639" spans="1:56" x14ac:dyDescent="0.2">
      <c r="A639" s="1">
        <v>44171</v>
      </c>
      <c r="B639" t="s">
        <v>220</v>
      </c>
      <c r="C639" s="5">
        <v>41.83</v>
      </c>
      <c r="D639">
        <v>0.57850000000000001</v>
      </c>
      <c r="E639">
        <v>18</v>
      </c>
      <c r="F639">
        <v>3</v>
      </c>
      <c r="G639">
        <v>35.79</v>
      </c>
      <c r="H639">
        <v>2.9699999999999989</v>
      </c>
      <c r="I639">
        <v>8.6505190311428365E-2</v>
      </c>
      <c r="J639">
        <v>1002592.9127052722</v>
      </c>
      <c r="K639">
        <v>3716508.2108902331</v>
      </c>
      <c r="L639">
        <v>347450.30250648229</v>
      </c>
      <c r="M639">
        <v>195.52467045604971</v>
      </c>
      <c r="N639">
        <v>6.5706758418413345E-6</v>
      </c>
      <c r="O639">
        <v>85.83360102794731</v>
      </c>
      <c r="P639">
        <v>-76.86</v>
      </c>
      <c r="Q639">
        <v>5.48</v>
      </c>
      <c r="R639">
        <v>-1.92</v>
      </c>
      <c r="S639" s="2">
        <v>1.4590163934426259</v>
      </c>
      <c r="T639" s="2">
        <v>20.983606557377051</v>
      </c>
      <c r="U639" t="str">
        <f t="shared" si="432"/>
        <v>0</v>
      </c>
      <c r="V639" t="str">
        <f t="shared" si="433"/>
        <v>0</v>
      </c>
      <c r="W639" t="str">
        <f t="shared" si="434"/>
        <v>0</v>
      </c>
      <c r="X639" t="str">
        <f t="shared" si="435"/>
        <v>0</v>
      </c>
      <c r="Y639" t="str">
        <f t="shared" si="436"/>
        <v>0</v>
      </c>
      <c r="Z639" t="str">
        <f t="shared" si="437"/>
        <v>0</v>
      </c>
      <c r="AA639" t="str">
        <f t="shared" si="438"/>
        <v>0</v>
      </c>
      <c r="AB639" t="str">
        <f t="shared" si="439"/>
        <v>1</v>
      </c>
      <c r="AC639" t="str">
        <f t="shared" si="440"/>
        <v>1</v>
      </c>
      <c r="AD639" t="str">
        <f t="shared" si="441"/>
        <v>1</v>
      </c>
      <c r="AE639" t="str">
        <f t="shared" si="442"/>
        <v>1</v>
      </c>
      <c r="AF639" t="str">
        <f t="shared" si="443"/>
        <v>1</v>
      </c>
      <c r="AG639" t="str">
        <f t="shared" si="444"/>
        <v>1</v>
      </c>
      <c r="AH639" t="str">
        <f t="shared" si="445"/>
        <v>1</v>
      </c>
      <c r="AI639" t="str">
        <f t="shared" si="446"/>
        <v>1</v>
      </c>
      <c r="AJ639" t="str">
        <f t="shared" si="447"/>
        <v>1</v>
      </c>
      <c r="AK639" t="str">
        <f t="shared" si="448"/>
        <v>1</v>
      </c>
      <c r="AL639" t="str">
        <f t="shared" si="449"/>
        <v>1</v>
      </c>
      <c r="AM639" t="str">
        <f t="shared" si="450"/>
        <v>1</v>
      </c>
      <c r="AN639" t="str">
        <f t="shared" si="451"/>
        <v>0</v>
      </c>
      <c r="AO639" t="str">
        <f t="shared" si="452"/>
        <v>0</v>
      </c>
      <c r="AP639" t="str">
        <f t="shared" si="453"/>
        <v>0</v>
      </c>
      <c r="AQ639" t="str">
        <f t="shared" si="454"/>
        <v>0</v>
      </c>
      <c r="AR639" t="str">
        <f t="shared" si="455"/>
        <v>0</v>
      </c>
      <c r="AS639" t="str">
        <f t="shared" si="456"/>
        <v>0</v>
      </c>
      <c r="AT639" t="str">
        <f t="shared" si="457"/>
        <v>0</v>
      </c>
      <c r="AU639" t="str">
        <f t="shared" si="458"/>
        <v>0</v>
      </c>
      <c r="AV639" t="str">
        <f t="shared" si="459"/>
        <v>0</v>
      </c>
      <c r="AW639" t="str">
        <f t="shared" si="460"/>
        <v>0</v>
      </c>
      <c r="AX639" t="str">
        <f t="shared" si="461"/>
        <v>0</v>
      </c>
      <c r="AY639" t="str">
        <f t="shared" si="462"/>
        <v>0</v>
      </c>
      <c r="AZ639" t="str">
        <f t="shared" si="463"/>
        <v>0</v>
      </c>
      <c r="BA639" t="str">
        <f t="shared" si="464"/>
        <v>0</v>
      </c>
      <c r="BB639" t="str">
        <f t="shared" si="465"/>
        <v>0</v>
      </c>
      <c r="BC639" t="str">
        <f t="shared" si="466"/>
        <v>0</v>
      </c>
      <c r="BD639" t="str">
        <f t="shared" si="467"/>
        <v>0</v>
      </c>
    </row>
    <row r="640" spans="1:56" x14ac:dyDescent="0.2">
      <c r="A640" s="1">
        <v>44171</v>
      </c>
      <c r="B640" t="s">
        <v>382</v>
      </c>
      <c r="C640" s="5">
        <v>17.420000000000002</v>
      </c>
      <c r="D640">
        <v>1.22</v>
      </c>
      <c r="E640">
        <v>19</v>
      </c>
      <c r="F640">
        <v>3</v>
      </c>
      <c r="G640">
        <v>38.520000000000003</v>
      </c>
      <c r="H640">
        <v>1.552500000000002</v>
      </c>
      <c r="I640">
        <v>-3.9370078740157513</v>
      </c>
      <c r="J640">
        <v>595901.63934426231</v>
      </c>
      <c r="K640">
        <v>7809016.3934426233</v>
      </c>
      <c r="L640">
        <v>22950.819672131147</v>
      </c>
      <c r="M640">
        <v>2124.6158102534355</v>
      </c>
      <c r="N640">
        <v>1.0958502190410833E-6</v>
      </c>
      <c r="O640">
        <v>35.55555555555555</v>
      </c>
      <c r="P640">
        <v>-76.447876447876453</v>
      </c>
      <c r="Q640">
        <v>5.48</v>
      </c>
      <c r="R640">
        <v>-1.92</v>
      </c>
      <c r="S640" s="2">
        <v>5.8655221745350552</v>
      </c>
      <c r="T640" s="2">
        <v>17.73962804005723</v>
      </c>
      <c r="U640" t="str">
        <f t="shared" si="432"/>
        <v>0</v>
      </c>
      <c r="V640" t="str">
        <f t="shared" si="433"/>
        <v>0</v>
      </c>
      <c r="W640" t="str">
        <f t="shared" si="434"/>
        <v>0</v>
      </c>
      <c r="X640" t="str">
        <f t="shared" si="435"/>
        <v>0</v>
      </c>
      <c r="Y640" t="str">
        <f t="shared" si="436"/>
        <v>0</v>
      </c>
      <c r="Z640" t="str">
        <f t="shared" si="437"/>
        <v>0</v>
      </c>
      <c r="AA640" t="str">
        <f t="shared" si="438"/>
        <v>0</v>
      </c>
      <c r="AB640" t="str">
        <f t="shared" si="439"/>
        <v>0</v>
      </c>
      <c r="AC640" t="str">
        <f t="shared" si="440"/>
        <v>1</v>
      </c>
      <c r="AD640" t="str">
        <f t="shared" si="441"/>
        <v>1</v>
      </c>
      <c r="AE640" t="str">
        <f t="shared" si="442"/>
        <v>1</v>
      </c>
      <c r="AF640" t="str">
        <f t="shared" si="443"/>
        <v>1</v>
      </c>
      <c r="AG640" t="str">
        <f t="shared" si="444"/>
        <v>1</v>
      </c>
      <c r="AH640" t="str">
        <f t="shared" si="445"/>
        <v>1</v>
      </c>
      <c r="AI640" t="str">
        <f t="shared" si="446"/>
        <v>1</v>
      </c>
      <c r="AJ640" t="str">
        <f t="shared" si="447"/>
        <v>1</v>
      </c>
      <c r="AK640" t="str">
        <f t="shared" si="448"/>
        <v>1</v>
      </c>
      <c r="AL640" t="str">
        <f t="shared" si="449"/>
        <v>1</v>
      </c>
      <c r="AM640" t="str">
        <f t="shared" si="450"/>
        <v>1</v>
      </c>
      <c r="AN640" t="str">
        <f t="shared" si="451"/>
        <v>1</v>
      </c>
      <c r="AO640" t="str">
        <f t="shared" si="452"/>
        <v>1</v>
      </c>
      <c r="AP640" t="str">
        <f t="shared" si="453"/>
        <v>1</v>
      </c>
      <c r="AQ640" t="str">
        <f t="shared" si="454"/>
        <v>0</v>
      </c>
      <c r="AR640" t="str">
        <f t="shared" si="455"/>
        <v>0</v>
      </c>
      <c r="AS640" t="str">
        <f t="shared" si="456"/>
        <v>0</v>
      </c>
      <c r="AT640" t="str">
        <f t="shared" si="457"/>
        <v>0</v>
      </c>
      <c r="AU640" t="str">
        <f t="shared" si="458"/>
        <v>0</v>
      </c>
      <c r="AV640" t="str">
        <f t="shared" si="459"/>
        <v>0</v>
      </c>
      <c r="AW640" t="str">
        <f t="shared" si="460"/>
        <v>0</v>
      </c>
      <c r="AX640" t="str">
        <f t="shared" si="461"/>
        <v>0</v>
      </c>
      <c r="AY640" t="str">
        <f t="shared" si="462"/>
        <v>0</v>
      </c>
      <c r="AZ640" t="str">
        <f t="shared" si="463"/>
        <v>0</v>
      </c>
      <c r="BA640" t="str">
        <f t="shared" si="464"/>
        <v>0</v>
      </c>
      <c r="BB640" t="str">
        <f t="shared" si="465"/>
        <v>0</v>
      </c>
      <c r="BC640" t="str">
        <f t="shared" si="466"/>
        <v>0</v>
      </c>
      <c r="BD640" t="str">
        <f t="shared" si="467"/>
        <v>0</v>
      </c>
    </row>
    <row r="641" spans="1:56" x14ac:dyDescent="0.2">
      <c r="A641" s="1">
        <v>44171</v>
      </c>
      <c r="B641" t="s">
        <v>204</v>
      </c>
      <c r="C641" s="5">
        <v>11.9</v>
      </c>
      <c r="D641">
        <v>0.75900000000000001</v>
      </c>
      <c r="E641">
        <v>20</v>
      </c>
      <c r="F641">
        <v>3</v>
      </c>
      <c r="G641">
        <v>28.44</v>
      </c>
      <c r="H641">
        <v>-5.8119999999999941</v>
      </c>
      <c r="I641">
        <v>-0.52424639580602928</v>
      </c>
      <c r="J641">
        <v>-347826.08695652173</v>
      </c>
      <c r="K641">
        <v>861660.07905138342</v>
      </c>
      <c r="L641">
        <v>-14492.753623188406</v>
      </c>
      <c r="M641">
        <v>73.347787517997503</v>
      </c>
      <c r="N641">
        <v>6.3597660888721198E-6</v>
      </c>
      <c r="O641">
        <v>153</v>
      </c>
      <c r="P641">
        <v>-84.478527607361954</v>
      </c>
      <c r="Q641">
        <v>5.48</v>
      </c>
      <c r="R641">
        <v>-1.92</v>
      </c>
      <c r="S641" s="2">
        <v>0</v>
      </c>
      <c r="T641" s="2">
        <v>19.480519480519479</v>
      </c>
      <c r="U641" t="str">
        <f t="shared" si="432"/>
        <v>0</v>
      </c>
      <c r="V641" t="str">
        <f t="shared" si="433"/>
        <v>0</v>
      </c>
      <c r="W641" t="str">
        <f t="shared" si="434"/>
        <v>0</v>
      </c>
      <c r="X641" t="str">
        <f t="shared" si="435"/>
        <v>0</v>
      </c>
      <c r="Y641" t="str">
        <f t="shared" si="436"/>
        <v>0</v>
      </c>
      <c r="Z641" t="str">
        <f t="shared" si="437"/>
        <v>0</v>
      </c>
      <c r="AA641" t="str">
        <f t="shared" si="438"/>
        <v>0</v>
      </c>
      <c r="AB641" t="str">
        <f t="shared" si="439"/>
        <v>0</v>
      </c>
      <c r="AC641" t="str">
        <f t="shared" si="440"/>
        <v>1</v>
      </c>
      <c r="AD641" t="str">
        <f t="shared" si="441"/>
        <v>1</v>
      </c>
      <c r="AE641" t="str">
        <f t="shared" si="442"/>
        <v>1</v>
      </c>
      <c r="AF641" t="str">
        <f t="shared" si="443"/>
        <v>1</v>
      </c>
      <c r="AG641" t="str">
        <f t="shared" si="444"/>
        <v>1</v>
      </c>
      <c r="AH641" t="str">
        <f t="shared" si="445"/>
        <v>1</v>
      </c>
      <c r="AI641" t="str">
        <f t="shared" si="446"/>
        <v>1</v>
      </c>
      <c r="AJ641" t="str">
        <f t="shared" si="447"/>
        <v>1</v>
      </c>
      <c r="AK641" t="str">
        <f t="shared" si="448"/>
        <v>1</v>
      </c>
      <c r="AL641" t="str">
        <f t="shared" si="449"/>
        <v>1</v>
      </c>
      <c r="AM641" t="str">
        <f t="shared" si="450"/>
        <v>0</v>
      </c>
      <c r="AN641" t="str">
        <f t="shared" si="451"/>
        <v>0</v>
      </c>
      <c r="AO641" t="str">
        <f t="shared" si="452"/>
        <v>0</v>
      </c>
      <c r="AP641" t="str">
        <f t="shared" si="453"/>
        <v>0</v>
      </c>
      <c r="AQ641" t="str">
        <f t="shared" si="454"/>
        <v>0</v>
      </c>
      <c r="AR641" t="str">
        <f t="shared" si="455"/>
        <v>0</v>
      </c>
      <c r="AS641" t="str">
        <f t="shared" si="456"/>
        <v>0</v>
      </c>
      <c r="AT641" t="str">
        <f t="shared" si="457"/>
        <v>0</v>
      </c>
      <c r="AU641" t="str">
        <f t="shared" si="458"/>
        <v>0</v>
      </c>
      <c r="AV641" t="str">
        <f t="shared" si="459"/>
        <v>0</v>
      </c>
      <c r="AW641" t="str">
        <f t="shared" si="460"/>
        <v>0</v>
      </c>
      <c r="AX641" t="str">
        <f t="shared" si="461"/>
        <v>0</v>
      </c>
      <c r="AY641" t="str">
        <f t="shared" si="462"/>
        <v>0</v>
      </c>
      <c r="AZ641" t="str">
        <f t="shared" si="463"/>
        <v>0</v>
      </c>
      <c r="BA641" t="str">
        <f t="shared" si="464"/>
        <v>0</v>
      </c>
      <c r="BB641" t="str">
        <f t="shared" si="465"/>
        <v>0</v>
      </c>
      <c r="BC641" t="str">
        <f t="shared" si="466"/>
        <v>0</v>
      </c>
      <c r="BD641" t="str">
        <f t="shared" si="467"/>
        <v>0</v>
      </c>
    </row>
    <row r="642" spans="1:56" x14ac:dyDescent="0.2">
      <c r="A642" s="1">
        <v>44171</v>
      </c>
      <c r="B642" t="s">
        <v>291</v>
      </c>
      <c r="C642" s="5">
        <v>233.08</v>
      </c>
      <c r="D642">
        <v>0.19020000000000001</v>
      </c>
      <c r="E642">
        <v>23</v>
      </c>
      <c r="F642">
        <v>2</v>
      </c>
      <c r="G642">
        <v>35.700000000000003</v>
      </c>
      <c r="H642">
        <v>4.0159999999999982</v>
      </c>
      <c r="I642">
        <v>-0.93749999999999789</v>
      </c>
      <c r="J642">
        <v>-1703470.0315457413</v>
      </c>
      <c r="K642">
        <v>21041009.463722397</v>
      </c>
      <c r="L642">
        <v>-4211356.4668769715</v>
      </c>
      <c r="M642">
        <v>51.737484320972328</v>
      </c>
      <c r="N642">
        <v>5.1712076176405362E-6</v>
      </c>
      <c r="O642">
        <v>187.74583963691376</v>
      </c>
      <c r="P642">
        <v>-94.859459459459458</v>
      </c>
      <c r="Q642">
        <v>5.48</v>
      </c>
      <c r="R642">
        <v>-1.92</v>
      </c>
      <c r="S642" s="2">
        <v>3.7988228999464928</v>
      </c>
      <c r="T642" s="2">
        <v>16.532905296950251</v>
      </c>
      <c r="U642" t="str">
        <f t="shared" si="432"/>
        <v>0</v>
      </c>
      <c r="V642" t="str">
        <f t="shared" si="433"/>
        <v>0</v>
      </c>
      <c r="W642" t="str">
        <f t="shared" si="434"/>
        <v>0</v>
      </c>
      <c r="X642" t="str">
        <f t="shared" si="435"/>
        <v>0</v>
      </c>
      <c r="Y642" t="str">
        <f t="shared" si="436"/>
        <v>0</v>
      </c>
      <c r="Z642" t="str">
        <f t="shared" si="437"/>
        <v>0</v>
      </c>
      <c r="AA642" t="str">
        <f t="shared" si="438"/>
        <v>0</v>
      </c>
      <c r="AB642" t="str">
        <f t="shared" si="439"/>
        <v>0</v>
      </c>
      <c r="AC642" t="str">
        <f t="shared" si="440"/>
        <v>0</v>
      </c>
      <c r="AD642" t="str">
        <f t="shared" si="441"/>
        <v>1</v>
      </c>
      <c r="AE642" t="str">
        <f t="shared" si="442"/>
        <v>1</v>
      </c>
      <c r="AF642" t="str">
        <f t="shared" si="443"/>
        <v>1</v>
      </c>
      <c r="AG642" t="str">
        <f t="shared" si="444"/>
        <v>1</v>
      </c>
      <c r="AH642" t="str">
        <f t="shared" si="445"/>
        <v>1</v>
      </c>
      <c r="AI642" t="str">
        <f t="shared" si="446"/>
        <v>1</v>
      </c>
      <c r="AJ642" t="str">
        <f t="shared" si="447"/>
        <v>1</v>
      </c>
      <c r="AK642" t="str">
        <f t="shared" si="448"/>
        <v>1</v>
      </c>
      <c r="AL642" t="str">
        <f t="shared" si="449"/>
        <v>1</v>
      </c>
      <c r="AM642" t="str">
        <f t="shared" si="450"/>
        <v>1</v>
      </c>
      <c r="AN642" t="str">
        <f t="shared" si="451"/>
        <v>1</v>
      </c>
      <c r="AO642" t="str">
        <f t="shared" si="452"/>
        <v>1</v>
      </c>
      <c r="AP642" t="str">
        <f t="shared" si="453"/>
        <v>0</v>
      </c>
      <c r="AQ642" t="str">
        <f t="shared" si="454"/>
        <v>0</v>
      </c>
      <c r="AR642" t="str">
        <f t="shared" si="455"/>
        <v>0</v>
      </c>
      <c r="AS642" t="str">
        <f t="shared" si="456"/>
        <v>0</v>
      </c>
      <c r="AT642" t="str">
        <f t="shared" si="457"/>
        <v>0</v>
      </c>
      <c r="AU642" t="str">
        <f t="shared" si="458"/>
        <v>0</v>
      </c>
      <c r="AV642" t="str">
        <f t="shared" si="459"/>
        <v>0</v>
      </c>
      <c r="AW642" t="str">
        <f t="shared" si="460"/>
        <v>0</v>
      </c>
      <c r="AX642" t="str">
        <f t="shared" si="461"/>
        <v>0</v>
      </c>
      <c r="AY642" t="str">
        <f t="shared" si="462"/>
        <v>0</v>
      </c>
      <c r="AZ642" t="str">
        <f t="shared" si="463"/>
        <v>0</v>
      </c>
      <c r="BA642" t="str">
        <f t="shared" si="464"/>
        <v>0</v>
      </c>
      <c r="BB642" t="str">
        <f t="shared" si="465"/>
        <v>0</v>
      </c>
      <c r="BC642" t="str">
        <f t="shared" si="466"/>
        <v>0</v>
      </c>
      <c r="BD642" t="str">
        <f t="shared" si="467"/>
        <v>0</v>
      </c>
    </row>
    <row r="643" spans="1:56" x14ac:dyDescent="0.2">
      <c r="A643" s="1">
        <v>44171</v>
      </c>
      <c r="B643" t="s">
        <v>83</v>
      </c>
      <c r="C643" s="5">
        <v>81.010000000000005</v>
      </c>
      <c r="D643">
        <v>31.54</v>
      </c>
      <c r="E643">
        <v>33</v>
      </c>
      <c r="F643">
        <v>2</v>
      </c>
      <c r="G643">
        <v>18.14</v>
      </c>
      <c r="H643">
        <v>0.98000000000000043</v>
      </c>
      <c r="I643">
        <v>0.19059720457432885</v>
      </c>
      <c r="J643">
        <v>-253646.16360177554</v>
      </c>
      <c r="K643">
        <v>5707038.6810399499</v>
      </c>
      <c r="L643">
        <v>-101648.70006341154</v>
      </c>
      <c r="M643">
        <v>94.612880762563009</v>
      </c>
      <c r="N643">
        <v>6.02690734022409E-6</v>
      </c>
      <c r="O643">
        <v>1366.9767441860467</v>
      </c>
      <c r="P643">
        <v>-22.885085574572127</v>
      </c>
      <c r="Q643">
        <v>5.48</v>
      </c>
      <c r="R643">
        <v>-1.92</v>
      </c>
      <c r="S643" s="2">
        <v>27.19900187149095</v>
      </c>
      <c r="T643" s="2">
        <v>0.46787273861510331</v>
      </c>
      <c r="U643" t="str">
        <f t="shared" si="432"/>
        <v>0</v>
      </c>
      <c r="V643" t="str">
        <f t="shared" si="433"/>
        <v>0</v>
      </c>
      <c r="W643" t="str">
        <f t="shared" si="434"/>
        <v>0</v>
      </c>
      <c r="X643" t="str">
        <f t="shared" si="435"/>
        <v>0</v>
      </c>
      <c r="Y643" t="str">
        <f t="shared" si="436"/>
        <v>0</v>
      </c>
      <c r="Z643" t="str">
        <f t="shared" si="437"/>
        <v>0</v>
      </c>
      <c r="AA643" t="str">
        <f t="shared" si="438"/>
        <v>0</v>
      </c>
      <c r="AB643" t="str">
        <f t="shared" si="439"/>
        <v>0</v>
      </c>
      <c r="AC643" t="str">
        <f t="shared" si="440"/>
        <v>0</v>
      </c>
      <c r="AD643" t="str">
        <f t="shared" si="441"/>
        <v>0</v>
      </c>
      <c r="AE643" t="str">
        <f t="shared" si="442"/>
        <v>0</v>
      </c>
      <c r="AF643" t="str">
        <f t="shared" si="443"/>
        <v>0</v>
      </c>
      <c r="AG643" t="str">
        <f t="shared" si="444"/>
        <v>0</v>
      </c>
      <c r="AH643" t="str">
        <f t="shared" si="445"/>
        <v>0</v>
      </c>
      <c r="AI643" t="str">
        <f t="shared" si="446"/>
        <v>0</v>
      </c>
      <c r="AJ643" t="str">
        <f t="shared" si="447"/>
        <v>0</v>
      </c>
      <c r="AK643" t="str">
        <f t="shared" si="448"/>
        <v>0</v>
      </c>
      <c r="AL643" t="str">
        <f t="shared" si="449"/>
        <v>0</v>
      </c>
      <c r="AM643" t="str">
        <f t="shared" si="450"/>
        <v>1</v>
      </c>
      <c r="AN643" t="str">
        <f t="shared" si="451"/>
        <v>1</v>
      </c>
      <c r="AO643" t="str">
        <f t="shared" si="452"/>
        <v>1</v>
      </c>
      <c r="AP643" t="str">
        <f t="shared" si="453"/>
        <v>1</v>
      </c>
      <c r="AQ643" t="str">
        <f t="shared" si="454"/>
        <v>1</v>
      </c>
      <c r="AR643" t="str">
        <f t="shared" si="455"/>
        <v>1</v>
      </c>
      <c r="AS643" t="str">
        <f t="shared" si="456"/>
        <v>1</v>
      </c>
      <c r="AT643" t="str">
        <f t="shared" si="457"/>
        <v>1</v>
      </c>
      <c r="AU643" t="str">
        <f t="shared" si="458"/>
        <v>1</v>
      </c>
      <c r="AV643" t="str">
        <f t="shared" si="459"/>
        <v>1</v>
      </c>
      <c r="AW643" t="str">
        <f t="shared" si="460"/>
        <v>1</v>
      </c>
      <c r="AX643" t="str">
        <f t="shared" si="461"/>
        <v>1</v>
      </c>
      <c r="AY643" t="str">
        <f t="shared" si="462"/>
        <v>1</v>
      </c>
      <c r="AZ643" t="str">
        <f t="shared" si="463"/>
        <v>0</v>
      </c>
      <c r="BA643" t="str">
        <f t="shared" si="464"/>
        <v>0</v>
      </c>
      <c r="BB643" t="str">
        <f t="shared" si="465"/>
        <v>0</v>
      </c>
      <c r="BC643" t="str">
        <f t="shared" si="466"/>
        <v>0</v>
      </c>
      <c r="BD643" t="str">
        <f t="shared" si="467"/>
        <v>0</v>
      </c>
    </row>
    <row r="644" spans="1:56" x14ac:dyDescent="0.2">
      <c r="A644" s="1">
        <v>44171</v>
      </c>
      <c r="B644" t="s">
        <v>162</v>
      </c>
      <c r="C644" s="5">
        <v>23.33</v>
      </c>
      <c r="D644">
        <v>6.68</v>
      </c>
      <c r="E644">
        <v>35</v>
      </c>
      <c r="F644">
        <v>2</v>
      </c>
      <c r="G644">
        <v>33.619999999999997</v>
      </c>
      <c r="H644">
        <v>4.4919999999999938</v>
      </c>
      <c r="I644">
        <v>-0.44709388971684427</v>
      </c>
      <c r="J644">
        <v>-110928.14371257485</v>
      </c>
      <c r="K644">
        <v>990269.46107784437</v>
      </c>
      <c r="L644">
        <v>-69760.479041916173</v>
      </c>
      <c r="M644">
        <v>34.513914371098686</v>
      </c>
      <c r="N644">
        <v>1.1425107027738572E-5</v>
      </c>
      <c r="O644">
        <v>271.11111111111109</v>
      </c>
      <c r="P644">
        <v>-36.981132075471699</v>
      </c>
      <c r="Q644">
        <v>5.48</v>
      </c>
      <c r="R644">
        <v>-1.92</v>
      </c>
      <c r="S644" s="2">
        <v>10.798816568047339</v>
      </c>
      <c r="T644" s="2">
        <v>13.905325443786969</v>
      </c>
      <c r="U644" t="str">
        <f t="shared" si="432"/>
        <v>0</v>
      </c>
      <c r="V644" t="str">
        <f t="shared" si="433"/>
        <v>0</v>
      </c>
      <c r="W644" t="str">
        <f t="shared" si="434"/>
        <v>0</v>
      </c>
      <c r="X644" t="str">
        <f t="shared" si="435"/>
        <v>0</v>
      </c>
      <c r="Y644" t="str">
        <f t="shared" si="436"/>
        <v>0</v>
      </c>
      <c r="Z644" t="str">
        <f t="shared" si="437"/>
        <v>0</v>
      </c>
      <c r="AA644" t="str">
        <f t="shared" si="438"/>
        <v>0</v>
      </c>
      <c r="AB644" t="str">
        <f t="shared" si="439"/>
        <v>0</v>
      </c>
      <c r="AC644" t="str">
        <f t="shared" si="440"/>
        <v>0</v>
      </c>
      <c r="AD644" t="str">
        <f t="shared" si="441"/>
        <v>0</v>
      </c>
      <c r="AE644" t="str">
        <f t="shared" si="442"/>
        <v>1</v>
      </c>
      <c r="AF644" t="str">
        <f t="shared" si="443"/>
        <v>1</v>
      </c>
      <c r="AG644" t="str">
        <f t="shared" si="444"/>
        <v>1</v>
      </c>
      <c r="AH644" t="str">
        <f t="shared" si="445"/>
        <v>1</v>
      </c>
      <c r="AI644" t="str">
        <f t="shared" si="446"/>
        <v>1</v>
      </c>
      <c r="AJ644" t="str">
        <f t="shared" si="447"/>
        <v>1</v>
      </c>
      <c r="AK644" t="str">
        <f t="shared" si="448"/>
        <v>1</v>
      </c>
      <c r="AL644" t="str">
        <f t="shared" si="449"/>
        <v>1</v>
      </c>
      <c r="AM644" t="str">
        <f t="shared" si="450"/>
        <v>1</v>
      </c>
      <c r="AN644" t="str">
        <f t="shared" si="451"/>
        <v>1</v>
      </c>
      <c r="AO644" t="str">
        <f t="shared" si="452"/>
        <v>1</v>
      </c>
      <c r="AP644" t="str">
        <f t="shared" si="453"/>
        <v>1</v>
      </c>
      <c r="AQ644" t="str">
        <f t="shared" si="454"/>
        <v>1</v>
      </c>
      <c r="AR644" t="str">
        <f t="shared" si="455"/>
        <v>1</v>
      </c>
      <c r="AS644" t="str">
        <f t="shared" si="456"/>
        <v>1</v>
      </c>
      <c r="AT644" t="str">
        <f t="shared" si="457"/>
        <v>0</v>
      </c>
      <c r="AU644" t="str">
        <f t="shared" si="458"/>
        <v>0</v>
      </c>
      <c r="AV644" t="str">
        <f t="shared" si="459"/>
        <v>0</v>
      </c>
      <c r="AW644" t="str">
        <f t="shared" si="460"/>
        <v>0</v>
      </c>
      <c r="AX644" t="str">
        <f t="shared" si="461"/>
        <v>0</v>
      </c>
      <c r="AY644" t="str">
        <f t="shared" si="462"/>
        <v>0</v>
      </c>
      <c r="AZ644" t="str">
        <f t="shared" si="463"/>
        <v>0</v>
      </c>
      <c r="BA644" t="str">
        <f t="shared" si="464"/>
        <v>0</v>
      </c>
      <c r="BB644" t="str">
        <f t="shared" si="465"/>
        <v>0</v>
      </c>
      <c r="BC644" t="str">
        <f t="shared" si="466"/>
        <v>0</v>
      </c>
      <c r="BD644" t="str">
        <f t="shared" si="467"/>
        <v>0</v>
      </c>
    </row>
    <row r="645" spans="1:56" x14ac:dyDescent="0.2">
      <c r="A645" s="1">
        <v>44171</v>
      </c>
      <c r="B645" t="s">
        <v>8</v>
      </c>
      <c r="C645" s="5">
        <v>66.790000000000006</v>
      </c>
      <c r="D645">
        <v>1.57</v>
      </c>
      <c r="E645">
        <v>36</v>
      </c>
      <c r="F645">
        <v>2</v>
      </c>
      <c r="G645">
        <v>35.47</v>
      </c>
      <c r="H645">
        <v>3.3560000000000021</v>
      </c>
      <c r="I645">
        <v>1.2250161186331483</v>
      </c>
      <c r="J645">
        <v>-57324.840764331209</v>
      </c>
      <c r="K645">
        <v>2270063.694267516</v>
      </c>
      <c r="L645">
        <v>-22929.936305732484</v>
      </c>
      <c r="M645">
        <v>139.05340597507944</v>
      </c>
      <c r="N645">
        <v>1.1071889535066842E-5</v>
      </c>
      <c r="O645">
        <v>946.66666666666686</v>
      </c>
      <c r="P645">
        <v>-82.199546485260768</v>
      </c>
      <c r="Q645">
        <v>5.48</v>
      </c>
      <c r="R645">
        <v>-1.92</v>
      </c>
      <c r="S645" s="2">
        <v>3.1446540880503031</v>
      </c>
      <c r="T645" s="2">
        <v>11.32075471698114</v>
      </c>
      <c r="U645" t="str">
        <f t="shared" si="432"/>
        <v>0</v>
      </c>
      <c r="V645" t="str">
        <f t="shared" si="433"/>
        <v>0</v>
      </c>
      <c r="W645" t="str">
        <f t="shared" si="434"/>
        <v>0</v>
      </c>
      <c r="X645" t="str">
        <f t="shared" si="435"/>
        <v>0</v>
      </c>
      <c r="Y645" t="str">
        <f t="shared" si="436"/>
        <v>0</v>
      </c>
      <c r="Z645" t="str">
        <f t="shared" si="437"/>
        <v>0</v>
      </c>
      <c r="AA645" t="str">
        <f t="shared" si="438"/>
        <v>0</v>
      </c>
      <c r="AB645" t="str">
        <f t="shared" si="439"/>
        <v>0</v>
      </c>
      <c r="AC645" t="str">
        <f t="shared" si="440"/>
        <v>0</v>
      </c>
      <c r="AD645" t="str">
        <f t="shared" si="441"/>
        <v>0</v>
      </c>
      <c r="AE645" t="str">
        <f t="shared" si="442"/>
        <v>0</v>
      </c>
      <c r="AF645" t="str">
        <f t="shared" si="443"/>
        <v>1</v>
      </c>
      <c r="AG645" t="str">
        <f t="shared" si="444"/>
        <v>1</v>
      </c>
      <c r="AH645" t="str">
        <f t="shared" si="445"/>
        <v>1</v>
      </c>
      <c r="AI645" t="str">
        <f t="shared" si="446"/>
        <v>1</v>
      </c>
      <c r="AJ645" t="str">
        <f t="shared" si="447"/>
        <v>1</v>
      </c>
      <c r="AK645" t="str">
        <f t="shared" si="448"/>
        <v>1</v>
      </c>
      <c r="AL645" t="str">
        <f t="shared" si="449"/>
        <v>1</v>
      </c>
      <c r="AM645" t="str">
        <f t="shared" si="450"/>
        <v>1</v>
      </c>
      <c r="AN645" t="str">
        <f t="shared" si="451"/>
        <v>1</v>
      </c>
      <c r="AO645" t="str">
        <f t="shared" si="452"/>
        <v>1</v>
      </c>
      <c r="AP645" t="str">
        <f t="shared" si="453"/>
        <v>0</v>
      </c>
      <c r="AQ645" t="str">
        <f t="shared" si="454"/>
        <v>0</v>
      </c>
      <c r="AR645" t="str">
        <f t="shared" si="455"/>
        <v>0</v>
      </c>
      <c r="AS645" t="str">
        <f t="shared" si="456"/>
        <v>0</v>
      </c>
      <c r="AT645" t="str">
        <f t="shared" si="457"/>
        <v>0</v>
      </c>
      <c r="AU645" t="str">
        <f t="shared" si="458"/>
        <v>0</v>
      </c>
      <c r="AV645" t="str">
        <f t="shared" si="459"/>
        <v>0</v>
      </c>
      <c r="AW645" t="str">
        <f t="shared" si="460"/>
        <v>0</v>
      </c>
      <c r="AX645" t="str">
        <f t="shared" si="461"/>
        <v>0</v>
      </c>
      <c r="AY645" t="str">
        <f t="shared" si="462"/>
        <v>0</v>
      </c>
      <c r="AZ645" t="str">
        <f t="shared" si="463"/>
        <v>0</v>
      </c>
      <c r="BA645" t="str">
        <f t="shared" si="464"/>
        <v>0</v>
      </c>
      <c r="BB645" t="str">
        <f t="shared" si="465"/>
        <v>0</v>
      </c>
      <c r="BC645" t="str">
        <f t="shared" si="466"/>
        <v>0</v>
      </c>
      <c r="BD645" t="str">
        <f t="shared" si="467"/>
        <v>0</v>
      </c>
    </row>
    <row r="646" spans="1:56" x14ac:dyDescent="0.2">
      <c r="A646" s="1">
        <v>44171</v>
      </c>
      <c r="B646" t="s">
        <v>362</v>
      </c>
      <c r="C646" s="5">
        <v>23</v>
      </c>
      <c r="D646">
        <v>16.25</v>
      </c>
      <c r="E646">
        <v>38</v>
      </c>
      <c r="F646">
        <v>2</v>
      </c>
      <c r="G646">
        <v>32.57</v>
      </c>
      <c r="H646">
        <v>4.9479999999999968</v>
      </c>
      <c r="I646">
        <v>-0.67237163814180578</v>
      </c>
      <c r="J646">
        <v>430769.23076923075</v>
      </c>
      <c r="K646">
        <v>2646153.846153846</v>
      </c>
      <c r="L646">
        <v>30769.23076923077</v>
      </c>
      <c r="M646">
        <v>262.07754283733885</v>
      </c>
      <c r="N646">
        <v>3.3907570322089484E-6</v>
      </c>
      <c r="O646">
        <v>71.05263157894737</v>
      </c>
      <c r="P646">
        <v>-2.8110047846889885</v>
      </c>
      <c r="Q646">
        <v>5.48</v>
      </c>
      <c r="R646">
        <v>-1.92</v>
      </c>
      <c r="S646" s="2">
        <v>12.07317073170732</v>
      </c>
      <c r="T646" s="2">
        <v>8.4146341463414576</v>
      </c>
      <c r="U646" t="str">
        <f t="shared" si="432"/>
        <v>0</v>
      </c>
      <c r="V646" t="str">
        <f t="shared" si="433"/>
        <v>0</v>
      </c>
      <c r="W646" t="str">
        <f t="shared" si="434"/>
        <v>0</v>
      </c>
      <c r="X646" t="str">
        <f t="shared" si="435"/>
        <v>0</v>
      </c>
      <c r="Y646" t="str">
        <f t="shared" si="436"/>
        <v>0</v>
      </c>
      <c r="Z646" t="str">
        <f t="shared" si="437"/>
        <v>0</v>
      </c>
      <c r="AA646" t="str">
        <f t="shared" si="438"/>
        <v>0</v>
      </c>
      <c r="AB646" t="str">
        <f t="shared" si="439"/>
        <v>0</v>
      </c>
      <c r="AC646" t="str">
        <f t="shared" si="440"/>
        <v>0</v>
      </c>
      <c r="AD646" t="str">
        <f t="shared" si="441"/>
        <v>0</v>
      </c>
      <c r="AE646" t="str">
        <f t="shared" si="442"/>
        <v>0</v>
      </c>
      <c r="AF646" t="str">
        <f t="shared" si="443"/>
        <v>0</v>
      </c>
      <c r="AG646" t="str">
        <f t="shared" si="444"/>
        <v>1</v>
      </c>
      <c r="AH646" t="str">
        <f t="shared" si="445"/>
        <v>1</v>
      </c>
      <c r="AI646" t="str">
        <f t="shared" si="446"/>
        <v>1</v>
      </c>
      <c r="AJ646" t="str">
        <f t="shared" si="447"/>
        <v>1</v>
      </c>
      <c r="AK646" t="str">
        <f t="shared" si="448"/>
        <v>1</v>
      </c>
      <c r="AL646" t="str">
        <f t="shared" si="449"/>
        <v>1</v>
      </c>
      <c r="AM646" t="str">
        <f t="shared" si="450"/>
        <v>1</v>
      </c>
      <c r="AN646" t="str">
        <f t="shared" si="451"/>
        <v>1</v>
      </c>
      <c r="AO646" t="str">
        <f t="shared" si="452"/>
        <v>1</v>
      </c>
      <c r="AP646" t="str">
        <f t="shared" si="453"/>
        <v>1</v>
      </c>
      <c r="AQ646" t="str">
        <f t="shared" si="454"/>
        <v>1</v>
      </c>
      <c r="AR646" t="str">
        <f t="shared" si="455"/>
        <v>1</v>
      </c>
      <c r="AS646" t="str">
        <f t="shared" si="456"/>
        <v>1</v>
      </c>
      <c r="AT646" t="str">
        <f t="shared" si="457"/>
        <v>1</v>
      </c>
      <c r="AU646" t="str">
        <f t="shared" si="458"/>
        <v>0</v>
      </c>
      <c r="AV646" t="str">
        <f t="shared" si="459"/>
        <v>0</v>
      </c>
      <c r="AW646" t="str">
        <f t="shared" si="460"/>
        <v>0</v>
      </c>
      <c r="AX646" t="str">
        <f t="shared" si="461"/>
        <v>0</v>
      </c>
      <c r="AY646" t="str">
        <f t="shared" si="462"/>
        <v>0</v>
      </c>
      <c r="AZ646" t="str">
        <f t="shared" si="463"/>
        <v>0</v>
      </c>
      <c r="BA646" t="str">
        <f t="shared" si="464"/>
        <v>0</v>
      </c>
      <c r="BB646" t="str">
        <f t="shared" si="465"/>
        <v>0</v>
      </c>
      <c r="BC646" t="str">
        <f t="shared" si="466"/>
        <v>0</v>
      </c>
      <c r="BD646" t="str">
        <f t="shared" si="467"/>
        <v>0</v>
      </c>
    </row>
    <row r="647" spans="1:56" x14ac:dyDescent="0.2">
      <c r="A647" s="1">
        <v>44171</v>
      </c>
      <c r="B647" t="s">
        <v>378</v>
      </c>
      <c r="C647" s="5">
        <v>183.88</v>
      </c>
      <c r="D647">
        <v>1.0900000000000001</v>
      </c>
      <c r="E647">
        <v>43</v>
      </c>
      <c r="F647">
        <v>2</v>
      </c>
      <c r="G647">
        <v>27.52</v>
      </c>
      <c r="H647">
        <v>-2.5800000000000018</v>
      </c>
      <c r="I647">
        <v>-1.5356820234868929</v>
      </c>
      <c r="J647">
        <v>369724.77064220182</v>
      </c>
      <c r="K647">
        <v>1200917.4311926605</v>
      </c>
      <c r="L647">
        <v>231192.66055045871</v>
      </c>
      <c r="M647">
        <v>164.30094251629328</v>
      </c>
      <c r="N647">
        <v>6.5984738248217871E-5</v>
      </c>
      <c r="O647">
        <v>122.44897959183676</v>
      </c>
      <c r="P647">
        <v>-56.224899598393577</v>
      </c>
      <c r="Q647">
        <v>5.48</v>
      </c>
      <c r="R647">
        <v>-1.92</v>
      </c>
      <c r="S647" s="2">
        <v>4.1666666666666714</v>
      </c>
      <c r="T647" s="2">
        <v>16.666666666666661</v>
      </c>
      <c r="U647" t="str">
        <f t="shared" si="432"/>
        <v>0</v>
      </c>
      <c r="V647" t="str">
        <f t="shared" si="433"/>
        <v>0</v>
      </c>
      <c r="W647" t="str">
        <f t="shared" si="434"/>
        <v>0</v>
      </c>
      <c r="X647" t="str">
        <f t="shared" si="435"/>
        <v>0</v>
      </c>
      <c r="Y647" t="str">
        <f t="shared" si="436"/>
        <v>0</v>
      </c>
      <c r="Z647" t="str">
        <f t="shared" si="437"/>
        <v>0</v>
      </c>
      <c r="AA647" t="str">
        <f t="shared" si="438"/>
        <v>0</v>
      </c>
      <c r="AB647" t="str">
        <f t="shared" si="439"/>
        <v>0</v>
      </c>
      <c r="AC647" t="str">
        <f t="shared" si="440"/>
        <v>0</v>
      </c>
      <c r="AD647" t="str">
        <f t="shared" si="441"/>
        <v>1</v>
      </c>
      <c r="AE647" t="str">
        <f t="shared" si="442"/>
        <v>1</v>
      </c>
      <c r="AF647" t="str">
        <f t="shared" si="443"/>
        <v>1</v>
      </c>
      <c r="AG647" t="str">
        <f t="shared" si="444"/>
        <v>1</v>
      </c>
      <c r="AH647" t="str">
        <f t="shared" si="445"/>
        <v>1</v>
      </c>
      <c r="AI647" t="str">
        <f t="shared" si="446"/>
        <v>1</v>
      </c>
      <c r="AJ647" t="str">
        <f t="shared" si="447"/>
        <v>1</v>
      </c>
      <c r="AK647" t="str">
        <f t="shared" si="448"/>
        <v>1</v>
      </c>
      <c r="AL647" t="str">
        <f t="shared" si="449"/>
        <v>1</v>
      </c>
      <c r="AM647" t="str">
        <f t="shared" si="450"/>
        <v>1</v>
      </c>
      <c r="AN647" t="str">
        <f t="shared" si="451"/>
        <v>1</v>
      </c>
      <c r="AO647" t="str">
        <f t="shared" si="452"/>
        <v>1</v>
      </c>
      <c r="AP647" t="str">
        <f t="shared" si="453"/>
        <v>1</v>
      </c>
      <c r="AQ647" t="str">
        <f t="shared" si="454"/>
        <v>0</v>
      </c>
      <c r="AR647" t="str">
        <f t="shared" si="455"/>
        <v>0</v>
      </c>
      <c r="AS647" t="str">
        <f t="shared" si="456"/>
        <v>0</v>
      </c>
      <c r="AT647" t="str">
        <f t="shared" si="457"/>
        <v>0</v>
      </c>
      <c r="AU647" t="str">
        <f t="shared" si="458"/>
        <v>0</v>
      </c>
      <c r="AV647" t="str">
        <f t="shared" si="459"/>
        <v>0</v>
      </c>
      <c r="AW647" t="str">
        <f t="shared" si="460"/>
        <v>0</v>
      </c>
      <c r="AX647" t="str">
        <f t="shared" si="461"/>
        <v>0</v>
      </c>
      <c r="AY647" t="str">
        <f t="shared" si="462"/>
        <v>0</v>
      </c>
      <c r="AZ647" t="str">
        <f t="shared" si="463"/>
        <v>0</v>
      </c>
      <c r="BA647" t="str">
        <f t="shared" si="464"/>
        <v>0</v>
      </c>
      <c r="BB647" t="str">
        <f t="shared" si="465"/>
        <v>0</v>
      </c>
      <c r="BC647" t="str">
        <f t="shared" si="466"/>
        <v>0</v>
      </c>
      <c r="BD647" t="str">
        <f t="shared" si="467"/>
        <v>0</v>
      </c>
    </row>
    <row r="648" spans="1:56" x14ac:dyDescent="0.2">
      <c r="A648" s="1">
        <v>44171</v>
      </c>
      <c r="B648" t="s">
        <v>184</v>
      </c>
      <c r="C648" s="5">
        <v>59.67</v>
      </c>
      <c r="D648">
        <v>6.85</v>
      </c>
      <c r="E648">
        <v>44</v>
      </c>
      <c r="F648">
        <v>2</v>
      </c>
      <c r="G648">
        <v>29.88</v>
      </c>
      <c r="H648">
        <v>0.36999999999999739</v>
      </c>
      <c r="I648">
        <v>0.58737151248164521</v>
      </c>
      <c r="J648">
        <v>-180729.92700729927</v>
      </c>
      <c r="K648">
        <v>4212846.7153284671</v>
      </c>
      <c r="L648">
        <v>110656.93430656935</v>
      </c>
      <c r="M648">
        <v>53.503648593640698</v>
      </c>
      <c r="N648">
        <v>6.2153996917611739E-6</v>
      </c>
      <c r="O648">
        <v>669.5764520840354</v>
      </c>
      <c r="P648">
        <v>-49.632352941176471</v>
      </c>
      <c r="Q648">
        <v>5.48</v>
      </c>
      <c r="R648">
        <v>-1.92</v>
      </c>
      <c r="S648" s="2">
        <v>20.384047267355999</v>
      </c>
      <c r="T648" s="2">
        <v>7.5332348596750336</v>
      </c>
      <c r="U648" t="str">
        <f t="shared" si="432"/>
        <v>0</v>
      </c>
      <c r="V648" t="str">
        <f t="shared" si="433"/>
        <v>0</v>
      </c>
      <c r="W648" t="str">
        <f t="shared" si="434"/>
        <v>0</v>
      </c>
      <c r="X648" t="str">
        <f t="shared" si="435"/>
        <v>0</v>
      </c>
      <c r="Y648" t="str">
        <f t="shared" si="436"/>
        <v>0</v>
      </c>
      <c r="Z648" t="str">
        <f t="shared" si="437"/>
        <v>0</v>
      </c>
      <c r="AA648" t="str">
        <f t="shared" si="438"/>
        <v>0</v>
      </c>
      <c r="AB648" t="str">
        <f t="shared" si="439"/>
        <v>0</v>
      </c>
      <c r="AC648" t="str">
        <f t="shared" si="440"/>
        <v>0</v>
      </c>
      <c r="AD648" t="str">
        <f t="shared" si="441"/>
        <v>0</v>
      </c>
      <c r="AE648" t="str">
        <f t="shared" si="442"/>
        <v>0</v>
      </c>
      <c r="AF648" t="str">
        <f t="shared" si="443"/>
        <v>0</v>
      </c>
      <c r="AG648" t="str">
        <f t="shared" si="444"/>
        <v>0</v>
      </c>
      <c r="AH648" t="str">
        <f t="shared" si="445"/>
        <v>1</v>
      </c>
      <c r="AI648" t="str">
        <f t="shared" si="446"/>
        <v>1</v>
      </c>
      <c r="AJ648" t="str">
        <f t="shared" si="447"/>
        <v>1</v>
      </c>
      <c r="AK648" t="str">
        <f t="shared" si="448"/>
        <v>1</v>
      </c>
      <c r="AL648" t="str">
        <f t="shared" si="449"/>
        <v>1</v>
      </c>
      <c r="AM648" t="str">
        <f t="shared" si="450"/>
        <v>1</v>
      </c>
      <c r="AN648" t="str">
        <f t="shared" si="451"/>
        <v>1</v>
      </c>
      <c r="AO648" t="str">
        <f t="shared" si="452"/>
        <v>1</v>
      </c>
      <c r="AP648" t="str">
        <f t="shared" si="453"/>
        <v>1</v>
      </c>
      <c r="AQ648" t="str">
        <f t="shared" si="454"/>
        <v>1</v>
      </c>
      <c r="AR648" t="str">
        <f t="shared" si="455"/>
        <v>1</v>
      </c>
      <c r="AS648" t="str">
        <f t="shared" si="456"/>
        <v>1</v>
      </c>
      <c r="AT648" t="str">
        <f t="shared" si="457"/>
        <v>1</v>
      </c>
      <c r="AU648" t="str">
        <f t="shared" si="458"/>
        <v>1</v>
      </c>
      <c r="AV648" t="str">
        <f t="shared" si="459"/>
        <v>1</v>
      </c>
      <c r="AW648" t="str">
        <f t="shared" si="460"/>
        <v>1</v>
      </c>
      <c r="AX648" t="str">
        <f t="shared" si="461"/>
        <v>0</v>
      </c>
      <c r="AY648" t="str">
        <f t="shared" si="462"/>
        <v>0</v>
      </c>
      <c r="AZ648" t="str">
        <f t="shared" si="463"/>
        <v>0</v>
      </c>
      <c r="BA648" t="str">
        <f t="shared" si="464"/>
        <v>0</v>
      </c>
      <c r="BB648" t="str">
        <f t="shared" si="465"/>
        <v>0</v>
      </c>
      <c r="BC648" t="str">
        <f t="shared" si="466"/>
        <v>0</v>
      </c>
      <c r="BD648" t="str">
        <f t="shared" si="467"/>
        <v>0</v>
      </c>
    </row>
    <row r="649" spans="1:56" x14ac:dyDescent="0.2">
      <c r="A649" s="1">
        <v>44171</v>
      </c>
      <c r="B649" t="s">
        <v>2</v>
      </c>
      <c r="C649" s="5">
        <v>128.86000000000001</v>
      </c>
      <c r="D649">
        <v>0.62</v>
      </c>
      <c r="E649">
        <v>45</v>
      </c>
      <c r="F649">
        <v>2</v>
      </c>
      <c r="G649">
        <v>25.25</v>
      </c>
      <c r="H649">
        <v>-7.5579999999999998</v>
      </c>
      <c r="I649">
        <v>0.16155088852988705</v>
      </c>
      <c r="J649">
        <v>-1437096.7741935484</v>
      </c>
      <c r="K649">
        <v>19288709.677419353</v>
      </c>
      <c r="L649">
        <v>-433870.96774193551</v>
      </c>
      <c r="M649">
        <v>493.36461768288149</v>
      </c>
      <c r="N649">
        <v>2.7504505500965136E-6</v>
      </c>
      <c r="O649">
        <v>188.37209302325584</v>
      </c>
      <c r="P649">
        <v>-83.333333333333329</v>
      </c>
      <c r="Q649">
        <v>5.48</v>
      </c>
      <c r="R649">
        <v>-1.92</v>
      </c>
      <c r="S649" s="2">
        <v>9.8166666666666771</v>
      </c>
      <c r="T649" s="2">
        <v>8.3166666666666593</v>
      </c>
      <c r="U649" t="str">
        <f t="shared" si="432"/>
        <v>0</v>
      </c>
      <c r="V649" t="str">
        <f t="shared" si="433"/>
        <v>0</v>
      </c>
      <c r="W649" t="str">
        <f t="shared" si="434"/>
        <v>0</v>
      </c>
      <c r="X649" t="str">
        <f t="shared" si="435"/>
        <v>0</v>
      </c>
      <c r="Y649" t="str">
        <f t="shared" si="436"/>
        <v>0</v>
      </c>
      <c r="Z649" t="str">
        <f t="shared" si="437"/>
        <v>0</v>
      </c>
      <c r="AA649" t="str">
        <f t="shared" si="438"/>
        <v>0</v>
      </c>
      <c r="AB649" t="str">
        <f t="shared" si="439"/>
        <v>0</v>
      </c>
      <c r="AC649" t="str">
        <f t="shared" si="440"/>
        <v>0</v>
      </c>
      <c r="AD649" t="str">
        <f t="shared" si="441"/>
        <v>0</v>
      </c>
      <c r="AE649" t="str">
        <f t="shared" si="442"/>
        <v>0</v>
      </c>
      <c r="AF649" t="str">
        <f t="shared" si="443"/>
        <v>0</v>
      </c>
      <c r="AG649" t="str">
        <f t="shared" si="444"/>
        <v>1</v>
      </c>
      <c r="AH649" t="str">
        <f t="shared" si="445"/>
        <v>1</v>
      </c>
      <c r="AI649" t="str">
        <f t="shared" si="446"/>
        <v>1</v>
      </c>
      <c r="AJ649" t="str">
        <f t="shared" si="447"/>
        <v>1</v>
      </c>
      <c r="AK649" t="str">
        <f t="shared" si="448"/>
        <v>1</v>
      </c>
      <c r="AL649" t="str">
        <f t="shared" si="449"/>
        <v>1</v>
      </c>
      <c r="AM649" t="str">
        <f t="shared" si="450"/>
        <v>1</v>
      </c>
      <c r="AN649" t="str">
        <f t="shared" si="451"/>
        <v>1</v>
      </c>
      <c r="AO649" t="str">
        <f t="shared" si="452"/>
        <v>1</v>
      </c>
      <c r="AP649" t="str">
        <f t="shared" si="453"/>
        <v>1</v>
      </c>
      <c r="AQ649" t="str">
        <f t="shared" si="454"/>
        <v>1</v>
      </c>
      <c r="AR649" t="str">
        <f t="shared" si="455"/>
        <v>1</v>
      </c>
      <c r="AS649" t="str">
        <f t="shared" si="456"/>
        <v>0</v>
      </c>
      <c r="AT649" t="str">
        <f t="shared" si="457"/>
        <v>0</v>
      </c>
      <c r="AU649" t="str">
        <f t="shared" si="458"/>
        <v>0</v>
      </c>
      <c r="AV649" t="str">
        <f t="shared" si="459"/>
        <v>0</v>
      </c>
      <c r="AW649" t="str">
        <f t="shared" si="460"/>
        <v>0</v>
      </c>
      <c r="AX649" t="str">
        <f t="shared" si="461"/>
        <v>0</v>
      </c>
      <c r="AY649" t="str">
        <f t="shared" si="462"/>
        <v>0</v>
      </c>
      <c r="AZ649" t="str">
        <f t="shared" si="463"/>
        <v>0</v>
      </c>
      <c r="BA649" t="str">
        <f t="shared" si="464"/>
        <v>0</v>
      </c>
      <c r="BB649" t="str">
        <f t="shared" si="465"/>
        <v>0</v>
      </c>
      <c r="BC649" t="str">
        <f t="shared" si="466"/>
        <v>0</v>
      </c>
      <c r="BD649" t="str">
        <f t="shared" si="467"/>
        <v>0</v>
      </c>
    </row>
    <row r="650" spans="1:56" x14ac:dyDescent="0.2">
      <c r="A650" s="1">
        <v>44171</v>
      </c>
      <c r="B650" t="s">
        <v>383</v>
      </c>
      <c r="C650" s="5">
        <v>17.739999999999998</v>
      </c>
      <c r="D650">
        <v>10.24</v>
      </c>
      <c r="E650">
        <v>46</v>
      </c>
      <c r="F650">
        <v>2</v>
      </c>
      <c r="G650">
        <v>20.99</v>
      </c>
      <c r="H650">
        <v>4.43</v>
      </c>
      <c r="I650">
        <v>-4.0299906279287692</v>
      </c>
      <c r="J650">
        <v>366308.59375</v>
      </c>
      <c r="K650">
        <v>1082910.15625</v>
      </c>
      <c r="L650">
        <v>-1360351.5625</v>
      </c>
      <c r="M650">
        <v>793.77715340454586</v>
      </c>
      <c r="N650">
        <v>6.3172116240967075E-6</v>
      </c>
      <c r="O650">
        <v>6.6666666666666732</v>
      </c>
      <c r="P650">
        <v>-3.3962264150943349</v>
      </c>
      <c r="Q650">
        <v>5.48</v>
      </c>
      <c r="R650">
        <v>-1.92</v>
      </c>
      <c r="S650" s="2">
        <v>10.0817438692098</v>
      </c>
      <c r="T650" s="2">
        <v>6.4486830154405013</v>
      </c>
      <c r="U650" t="str">
        <f t="shared" si="432"/>
        <v>0</v>
      </c>
      <c r="V650" t="str">
        <f t="shared" si="433"/>
        <v>0</v>
      </c>
      <c r="W650" t="str">
        <f t="shared" si="434"/>
        <v>0</v>
      </c>
      <c r="X650" t="str">
        <f t="shared" si="435"/>
        <v>0</v>
      </c>
      <c r="Y650" t="str">
        <f t="shared" si="436"/>
        <v>0</v>
      </c>
      <c r="Z650" t="str">
        <f t="shared" si="437"/>
        <v>0</v>
      </c>
      <c r="AA650" t="str">
        <f t="shared" si="438"/>
        <v>0</v>
      </c>
      <c r="AB650" t="str">
        <f t="shared" si="439"/>
        <v>0</v>
      </c>
      <c r="AC650" t="str">
        <f t="shared" si="440"/>
        <v>0</v>
      </c>
      <c r="AD650" t="str">
        <f t="shared" si="441"/>
        <v>0</v>
      </c>
      <c r="AE650" t="str">
        <f t="shared" si="442"/>
        <v>0</v>
      </c>
      <c r="AF650" t="str">
        <f t="shared" si="443"/>
        <v>0</v>
      </c>
      <c r="AG650" t="str">
        <f t="shared" si="444"/>
        <v>0</v>
      </c>
      <c r="AH650" t="str">
        <f t="shared" si="445"/>
        <v>1</v>
      </c>
      <c r="AI650" t="str">
        <f t="shared" si="446"/>
        <v>1</v>
      </c>
      <c r="AJ650" t="str">
        <f t="shared" si="447"/>
        <v>1</v>
      </c>
      <c r="AK650" t="str">
        <f t="shared" si="448"/>
        <v>1</v>
      </c>
      <c r="AL650" t="str">
        <f t="shared" si="449"/>
        <v>1</v>
      </c>
      <c r="AM650" t="str">
        <f t="shared" si="450"/>
        <v>1</v>
      </c>
      <c r="AN650" t="str">
        <f t="shared" si="451"/>
        <v>1</v>
      </c>
      <c r="AO650" t="str">
        <f t="shared" si="452"/>
        <v>1</v>
      </c>
      <c r="AP650" t="str">
        <f t="shared" si="453"/>
        <v>1</v>
      </c>
      <c r="AQ650" t="str">
        <f t="shared" si="454"/>
        <v>1</v>
      </c>
      <c r="AR650" t="str">
        <f t="shared" si="455"/>
        <v>1</v>
      </c>
      <c r="AS650" t="str">
        <f t="shared" si="456"/>
        <v>1</v>
      </c>
      <c r="AT650" t="str">
        <f t="shared" si="457"/>
        <v>0</v>
      </c>
      <c r="AU650" t="str">
        <f t="shared" si="458"/>
        <v>0</v>
      </c>
      <c r="AV650" t="str">
        <f t="shared" si="459"/>
        <v>0</v>
      </c>
      <c r="AW650" t="str">
        <f t="shared" si="460"/>
        <v>0</v>
      </c>
      <c r="AX650" t="str">
        <f t="shared" si="461"/>
        <v>0</v>
      </c>
      <c r="AY650" t="str">
        <f t="shared" si="462"/>
        <v>0</v>
      </c>
      <c r="AZ650" t="str">
        <f t="shared" si="463"/>
        <v>0</v>
      </c>
      <c r="BA650" t="str">
        <f t="shared" si="464"/>
        <v>0</v>
      </c>
      <c r="BB650" t="str">
        <f t="shared" si="465"/>
        <v>0</v>
      </c>
      <c r="BC650" t="str">
        <f t="shared" si="466"/>
        <v>0</v>
      </c>
      <c r="BD650" t="str">
        <f t="shared" si="467"/>
        <v>0</v>
      </c>
    </row>
    <row r="651" spans="1:56" x14ac:dyDescent="0.2">
      <c r="A651" s="1">
        <v>44171</v>
      </c>
      <c r="B651" t="s">
        <v>384</v>
      </c>
      <c r="C651" s="5">
        <v>2.2400000000000002</v>
      </c>
      <c r="D651">
        <v>2.3199999999999998</v>
      </c>
      <c r="E651">
        <v>47</v>
      </c>
      <c r="F651">
        <v>2</v>
      </c>
      <c r="G651">
        <v>29.82</v>
      </c>
      <c r="H651">
        <v>4.032</v>
      </c>
      <c r="I651">
        <v>-0.6849315068493157</v>
      </c>
      <c r="J651">
        <v>32327.586206896554</v>
      </c>
      <c r="K651">
        <v>213362.06896551725</v>
      </c>
      <c r="L651">
        <v>0</v>
      </c>
      <c r="M651">
        <v>78.859519151270064</v>
      </c>
      <c r="N651">
        <v>5.813108559802355E-6</v>
      </c>
      <c r="O651">
        <v>197.4358974358974</v>
      </c>
      <c r="P651">
        <v>-56.30885122410546</v>
      </c>
      <c r="Q651">
        <v>5.48</v>
      </c>
      <c r="R651">
        <v>-1.92</v>
      </c>
      <c r="S651" s="2">
        <v>8.8983050847457612</v>
      </c>
      <c r="T651" s="2">
        <v>9.7457627118644066</v>
      </c>
      <c r="U651" t="str">
        <f t="shared" si="432"/>
        <v>0</v>
      </c>
      <c r="V651" t="str">
        <f t="shared" si="433"/>
        <v>0</v>
      </c>
      <c r="W651" t="str">
        <f t="shared" si="434"/>
        <v>0</v>
      </c>
      <c r="X651" t="str">
        <f t="shared" si="435"/>
        <v>0</v>
      </c>
      <c r="Y651" t="str">
        <f t="shared" si="436"/>
        <v>0</v>
      </c>
      <c r="Z651" t="str">
        <f t="shared" si="437"/>
        <v>0</v>
      </c>
      <c r="AA651" t="str">
        <f t="shared" si="438"/>
        <v>0</v>
      </c>
      <c r="AB651" t="str">
        <f t="shared" si="439"/>
        <v>0</v>
      </c>
      <c r="AC651" t="str">
        <f t="shared" si="440"/>
        <v>0</v>
      </c>
      <c r="AD651" t="str">
        <f t="shared" si="441"/>
        <v>0</v>
      </c>
      <c r="AE651" t="str">
        <f t="shared" si="442"/>
        <v>0</v>
      </c>
      <c r="AF651" t="str">
        <f t="shared" si="443"/>
        <v>0</v>
      </c>
      <c r="AG651" t="str">
        <f t="shared" si="444"/>
        <v>1</v>
      </c>
      <c r="AH651" t="str">
        <f t="shared" si="445"/>
        <v>1</v>
      </c>
      <c r="AI651" t="str">
        <f t="shared" si="446"/>
        <v>1</v>
      </c>
      <c r="AJ651" t="str">
        <f t="shared" si="447"/>
        <v>1</v>
      </c>
      <c r="AK651" t="str">
        <f t="shared" si="448"/>
        <v>1</v>
      </c>
      <c r="AL651" t="str">
        <f t="shared" si="449"/>
        <v>1</v>
      </c>
      <c r="AM651" t="str">
        <f t="shared" si="450"/>
        <v>1</v>
      </c>
      <c r="AN651" t="str">
        <f t="shared" si="451"/>
        <v>1</v>
      </c>
      <c r="AO651" t="str">
        <f t="shared" si="452"/>
        <v>1</v>
      </c>
      <c r="AP651" t="str">
        <f t="shared" si="453"/>
        <v>1</v>
      </c>
      <c r="AQ651" t="str">
        <f t="shared" si="454"/>
        <v>1</v>
      </c>
      <c r="AR651" t="str">
        <f t="shared" si="455"/>
        <v>1</v>
      </c>
      <c r="AS651" t="str">
        <f t="shared" si="456"/>
        <v>0</v>
      </c>
      <c r="AT651" t="str">
        <f t="shared" si="457"/>
        <v>0</v>
      </c>
      <c r="AU651" t="str">
        <f t="shared" si="458"/>
        <v>0</v>
      </c>
      <c r="AV651" t="str">
        <f t="shared" si="459"/>
        <v>0</v>
      </c>
      <c r="AW651" t="str">
        <f t="shared" si="460"/>
        <v>0</v>
      </c>
      <c r="AX651" t="str">
        <f t="shared" si="461"/>
        <v>0</v>
      </c>
      <c r="AY651" t="str">
        <f t="shared" si="462"/>
        <v>0</v>
      </c>
      <c r="AZ651" t="str">
        <f t="shared" si="463"/>
        <v>0</v>
      </c>
      <c r="BA651" t="str">
        <f t="shared" si="464"/>
        <v>0</v>
      </c>
      <c r="BB651" t="str">
        <f t="shared" si="465"/>
        <v>0</v>
      </c>
      <c r="BC651" t="str">
        <f t="shared" si="466"/>
        <v>0</v>
      </c>
      <c r="BD651" t="str">
        <f t="shared" si="467"/>
        <v>0</v>
      </c>
    </row>
    <row r="652" spans="1:56" x14ac:dyDescent="0.2">
      <c r="A652" s="1">
        <v>44171</v>
      </c>
      <c r="B652" t="s">
        <v>385</v>
      </c>
      <c r="C652" s="5">
        <v>6.78</v>
      </c>
      <c r="D652">
        <v>2.58</v>
      </c>
      <c r="E652">
        <v>48</v>
      </c>
      <c r="F652">
        <v>2</v>
      </c>
      <c r="G652">
        <v>27.86</v>
      </c>
      <c r="H652">
        <v>17.579999999999998</v>
      </c>
      <c r="I652">
        <v>10.209312259718063</v>
      </c>
      <c r="J652">
        <v>-1162790.6976744186</v>
      </c>
      <c r="K652">
        <v>97286821.70542635</v>
      </c>
      <c r="L652">
        <v>37209.302325581397</v>
      </c>
      <c r="M652">
        <v>5548.1319045544815</v>
      </c>
      <c r="N652">
        <v>5.5333014730513614E-8</v>
      </c>
      <c r="O652">
        <v>436.3825363825365</v>
      </c>
      <c r="P652">
        <v>-52.222222222222229</v>
      </c>
      <c r="Q652">
        <v>5.48</v>
      </c>
      <c r="R652">
        <v>-1.92</v>
      </c>
      <c r="S652" s="2">
        <v>4.8245614035087856</v>
      </c>
      <c r="T652" s="2">
        <v>15.35087719298245</v>
      </c>
      <c r="U652" t="str">
        <f t="shared" si="432"/>
        <v>0</v>
      </c>
      <c r="V652" t="str">
        <f t="shared" si="433"/>
        <v>0</v>
      </c>
      <c r="W652" t="str">
        <f t="shared" si="434"/>
        <v>0</v>
      </c>
      <c r="X652" t="str">
        <f t="shared" si="435"/>
        <v>0</v>
      </c>
      <c r="Y652" t="str">
        <f t="shared" si="436"/>
        <v>0</v>
      </c>
      <c r="Z652" t="str">
        <f t="shared" si="437"/>
        <v>0</v>
      </c>
      <c r="AA652" t="str">
        <f t="shared" si="438"/>
        <v>0</v>
      </c>
      <c r="AB652" t="str">
        <f t="shared" si="439"/>
        <v>0</v>
      </c>
      <c r="AC652" t="str">
        <f t="shared" si="440"/>
        <v>0</v>
      </c>
      <c r="AD652" t="str">
        <f t="shared" si="441"/>
        <v>1</v>
      </c>
      <c r="AE652" t="str">
        <f t="shared" si="442"/>
        <v>1</v>
      </c>
      <c r="AF652" t="str">
        <f t="shared" si="443"/>
        <v>1</v>
      </c>
      <c r="AG652" t="str">
        <f t="shared" si="444"/>
        <v>1</v>
      </c>
      <c r="AH652" t="str">
        <f t="shared" si="445"/>
        <v>1</v>
      </c>
      <c r="AI652" t="str">
        <f t="shared" si="446"/>
        <v>1</v>
      </c>
      <c r="AJ652" t="str">
        <f t="shared" si="447"/>
        <v>1</v>
      </c>
      <c r="AK652" t="str">
        <f t="shared" si="448"/>
        <v>1</v>
      </c>
      <c r="AL652" t="str">
        <f t="shared" si="449"/>
        <v>1</v>
      </c>
      <c r="AM652" t="str">
        <f t="shared" si="450"/>
        <v>1</v>
      </c>
      <c r="AN652" t="str">
        <f t="shared" si="451"/>
        <v>1</v>
      </c>
      <c r="AO652" t="str">
        <f t="shared" si="452"/>
        <v>1</v>
      </c>
      <c r="AP652" t="str">
        <f t="shared" si="453"/>
        <v>1</v>
      </c>
      <c r="AQ652" t="str">
        <f t="shared" si="454"/>
        <v>0</v>
      </c>
      <c r="AR652" t="str">
        <f t="shared" si="455"/>
        <v>0</v>
      </c>
      <c r="AS652" t="str">
        <f t="shared" si="456"/>
        <v>0</v>
      </c>
      <c r="AT652" t="str">
        <f t="shared" si="457"/>
        <v>0</v>
      </c>
      <c r="AU652" t="str">
        <f t="shared" si="458"/>
        <v>0</v>
      </c>
      <c r="AV652" t="str">
        <f t="shared" si="459"/>
        <v>0</v>
      </c>
      <c r="AW652" t="str">
        <f t="shared" si="460"/>
        <v>0</v>
      </c>
      <c r="AX652" t="str">
        <f t="shared" si="461"/>
        <v>0</v>
      </c>
      <c r="AY652" t="str">
        <f t="shared" si="462"/>
        <v>0</v>
      </c>
      <c r="AZ652" t="str">
        <f t="shared" si="463"/>
        <v>0</v>
      </c>
      <c r="BA652" t="str">
        <f t="shared" si="464"/>
        <v>0</v>
      </c>
      <c r="BB652" t="str">
        <f t="shared" si="465"/>
        <v>0</v>
      </c>
      <c r="BC652" t="str">
        <f t="shared" si="466"/>
        <v>0</v>
      </c>
      <c r="BD652" t="str">
        <f t="shared" si="467"/>
        <v>0</v>
      </c>
    </row>
    <row r="653" spans="1:56" x14ac:dyDescent="0.2">
      <c r="A653" s="1">
        <v>44171</v>
      </c>
      <c r="B653" t="s">
        <v>151</v>
      </c>
      <c r="C653" s="5">
        <v>457.47</v>
      </c>
      <c r="D653">
        <v>1.08</v>
      </c>
      <c r="E653">
        <v>49</v>
      </c>
      <c r="F653">
        <v>2</v>
      </c>
      <c r="G653">
        <v>40.56</v>
      </c>
      <c r="H653">
        <v>2.911999999999999</v>
      </c>
      <c r="I653">
        <v>1.5037593984962419</v>
      </c>
      <c r="J653">
        <v>-1651851.8518518517</v>
      </c>
      <c r="K653">
        <v>26890740.740740739</v>
      </c>
      <c r="L653">
        <v>-395370.37037037034</v>
      </c>
      <c r="M653">
        <v>463.3221837523177</v>
      </c>
      <c r="N653">
        <v>5.9759802354123683E-6</v>
      </c>
      <c r="O653">
        <v>212.59044862518098</v>
      </c>
      <c r="P653">
        <v>-53.043478260869556</v>
      </c>
      <c r="Q653">
        <v>5.48</v>
      </c>
      <c r="R653">
        <v>-1.92</v>
      </c>
      <c r="S653" s="2">
        <v>3.823529411764699</v>
      </c>
      <c r="T653" s="2">
        <v>7.352941176470595</v>
      </c>
      <c r="U653" t="str">
        <f t="shared" si="432"/>
        <v>0</v>
      </c>
      <c r="V653" t="str">
        <f t="shared" si="433"/>
        <v>0</v>
      </c>
      <c r="W653" t="str">
        <f t="shared" si="434"/>
        <v>0</v>
      </c>
      <c r="X653" t="str">
        <f t="shared" si="435"/>
        <v>0</v>
      </c>
      <c r="Y653" t="str">
        <f t="shared" si="436"/>
        <v>0</v>
      </c>
      <c r="Z653" t="str">
        <f t="shared" si="437"/>
        <v>0</v>
      </c>
      <c r="AA653" t="str">
        <f t="shared" si="438"/>
        <v>0</v>
      </c>
      <c r="AB653" t="str">
        <f t="shared" si="439"/>
        <v>0</v>
      </c>
      <c r="AC653" t="str">
        <f t="shared" si="440"/>
        <v>0</v>
      </c>
      <c r="AD653" t="str">
        <f t="shared" si="441"/>
        <v>0</v>
      </c>
      <c r="AE653" t="str">
        <f t="shared" si="442"/>
        <v>0</v>
      </c>
      <c r="AF653" t="str">
        <f t="shared" si="443"/>
        <v>0</v>
      </c>
      <c r="AG653" t="str">
        <f t="shared" si="444"/>
        <v>0</v>
      </c>
      <c r="AH653" t="str">
        <f t="shared" si="445"/>
        <v>1</v>
      </c>
      <c r="AI653" t="str">
        <f t="shared" si="446"/>
        <v>1</v>
      </c>
      <c r="AJ653" t="str">
        <f t="shared" si="447"/>
        <v>1</v>
      </c>
      <c r="AK653" t="str">
        <f t="shared" si="448"/>
        <v>1</v>
      </c>
      <c r="AL653" t="str">
        <f t="shared" si="449"/>
        <v>1</v>
      </c>
      <c r="AM653" t="str">
        <f t="shared" si="450"/>
        <v>1</v>
      </c>
      <c r="AN653" t="str">
        <f t="shared" si="451"/>
        <v>1</v>
      </c>
      <c r="AO653" t="str">
        <f t="shared" si="452"/>
        <v>1</v>
      </c>
      <c r="AP653" t="str">
        <f t="shared" si="453"/>
        <v>0</v>
      </c>
      <c r="AQ653" t="str">
        <f t="shared" si="454"/>
        <v>0</v>
      </c>
      <c r="AR653" t="str">
        <f t="shared" si="455"/>
        <v>0</v>
      </c>
      <c r="AS653" t="str">
        <f t="shared" si="456"/>
        <v>0</v>
      </c>
      <c r="AT653" t="str">
        <f t="shared" si="457"/>
        <v>0</v>
      </c>
      <c r="AU653" t="str">
        <f t="shared" si="458"/>
        <v>0</v>
      </c>
      <c r="AV653" t="str">
        <f t="shared" si="459"/>
        <v>0</v>
      </c>
      <c r="AW653" t="str">
        <f t="shared" si="460"/>
        <v>0</v>
      </c>
      <c r="AX653" t="str">
        <f t="shared" si="461"/>
        <v>0</v>
      </c>
      <c r="AY653" t="str">
        <f t="shared" si="462"/>
        <v>0</v>
      </c>
      <c r="AZ653" t="str">
        <f t="shared" si="463"/>
        <v>0</v>
      </c>
      <c r="BA653" t="str">
        <f t="shared" si="464"/>
        <v>0</v>
      </c>
      <c r="BB653" t="str">
        <f t="shared" si="465"/>
        <v>0</v>
      </c>
      <c r="BC653" t="str">
        <f t="shared" si="466"/>
        <v>0</v>
      </c>
      <c r="BD653" t="str">
        <f t="shared" si="467"/>
        <v>0</v>
      </c>
    </row>
    <row r="654" spans="1:56" x14ac:dyDescent="0.2">
      <c r="A654" s="1">
        <v>44171</v>
      </c>
      <c r="B654" t="s">
        <v>386</v>
      </c>
      <c r="C654" s="5">
        <v>35.81</v>
      </c>
      <c r="D654">
        <v>14.1</v>
      </c>
      <c r="E654">
        <v>50</v>
      </c>
      <c r="F654">
        <v>2</v>
      </c>
      <c r="G654">
        <v>28.87</v>
      </c>
      <c r="H654">
        <v>0.33600000000000207</v>
      </c>
      <c r="I654">
        <v>-2.5570145127850794</v>
      </c>
      <c r="J654">
        <v>187375.88652482271</v>
      </c>
      <c r="K654">
        <v>1656737.5886524823</v>
      </c>
      <c r="L654">
        <v>-384751.77304964542</v>
      </c>
      <c r="M654">
        <v>219.88184166388686</v>
      </c>
      <c r="N654">
        <v>8.4489330302318917E-6</v>
      </c>
      <c r="O654">
        <v>54.435925520262849</v>
      </c>
      <c r="P654">
        <v>-18.260869565217394</v>
      </c>
      <c r="Q654">
        <v>5.48</v>
      </c>
      <c r="R654">
        <v>-1.92</v>
      </c>
      <c r="S654" s="2">
        <v>6.7961165048543721</v>
      </c>
      <c r="T654" s="2">
        <v>2.912621359223301</v>
      </c>
      <c r="U654" t="str">
        <f t="shared" si="432"/>
        <v>0</v>
      </c>
      <c r="V654" t="str">
        <f t="shared" si="433"/>
        <v>0</v>
      </c>
      <c r="W654" t="str">
        <f t="shared" si="434"/>
        <v>0</v>
      </c>
      <c r="X654" t="str">
        <f t="shared" si="435"/>
        <v>0</v>
      </c>
      <c r="Y654" t="str">
        <f t="shared" si="436"/>
        <v>0</v>
      </c>
      <c r="Z654" t="str">
        <f t="shared" si="437"/>
        <v>0</v>
      </c>
      <c r="AA654" t="str">
        <f t="shared" si="438"/>
        <v>0</v>
      </c>
      <c r="AB654" t="str">
        <f t="shared" si="439"/>
        <v>0</v>
      </c>
      <c r="AC654" t="str">
        <f t="shared" si="440"/>
        <v>0</v>
      </c>
      <c r="AD654" t="str">
        <f t="shared" si="441"/>
        <v>0</v>
      </c>
      <c r="AE654" t="str">
        <f t="shared" si="442"/>
        <v>0</v>
      </c>
      <c r="AF654" t="str">
        <f t="shared" si="443"/>
        <v>0</v>
      </c>
      <c r="AG654" t="str">
        <f t="shared" si="444"/>
        <v>0</v>
      </c>
      <c r="AH654" t="str">
        <f t="shared" si="445"/>
        <v>0</v>
      </c>
      <c r="AI654" t="str">
        <f t="shared" si="446"/>
        <v>0</v>
      </c>
      <c r="AJ654" t="str">
        <f t="shared" si="447"/>
        <v>0</v>
      </c>
      <c r="AK654" t="str">
        <f t="shared" si="448"/>
        <v>1</v>
      </c>
      <c r="AL654" t="str">
        <f t="shared" si="449"/>
        <v>1</v>
      </c>
      <c r="AM654" t="str">
        <f t="shared" si="450"/>
        <v>1</v>
      </c>
      <c r="AN654" t="str">
        <f t="shared" si="451"/>
        <v>1</v>
      </c>
      <c r="AO654" t="str">
        <f t="shared" si="452"/>
        <v>1</v>
      </c>
      <c r="AP654" t="str">
        <f t="shared" si="453"/>
        <v>1</v>
      </c>
      <c r="AQ654" t="str">
        <f t="shared" si="454"/>
        <v>1</v>
      </c>
      <c r="AR654" t="str">
        <f t="shared" si="455"/>
        <v>0</v>
      </c>
      <c r="AS654" t="str">
        <f t="shared" si="456"/>
        <v>0</v>
      </c>
      <c r="AT654" t="str">
        <f t="shared" si="457"/>
        <v>0</v>
      </c>
      <c r="AU654" t="str">
        <f t="shared" si="458"/>
        <v>0</v>
      </c>
      <c r="AV654" t="str">
        <f t="shared" si="459"/>
        <v>0</v>
      </c>
      <c r="AW654" t="str">
        <f t="shared" si="460"/>
        <v>0</v>
      </c>
      <c r="AX654" t="str">
        <f t="shared" si="461"/>
        <v>0</v>
      </c>
      <c r="AY654" t="str">
        <f t="shared" si="462"/>
        <v>0</v>
      </c>
      <c r="AZ654" t="str">
        <f t="shared" si="463"/>
        <v>0</v>
      </c>
      <c r="BA654" t="str">
        <f t="shared" si="464"/>
        <v>0</v>
      </c>
      <c r="BB654" t="str">
        <f t="shared" si="465"/>
        <v>0</v>
      </c>
      <c r="BC654" t="str">
        <f t="shared" si="466"/>
        <v>0</v>
      </c>
      <c r="BD654" t="str">
        <f t="shared" si="467"/>
        <v>0</v>
      </c>
    </row>
    <row r="655" spans="1:56" x14ac:dyDescent="0.2">
      <c r="A655" s="1">
        <v>44171</v>
      </c>
      <c r="B655" t="s">
        <v>146</v>
      </c>
      <c r="C655" s="5">
        <v>31.62</v>
      </c>
      <c r="D655">
        <v>23.38</v>
      </c>
      <c r="E655">
        <v>51</v>
      </c>
      <c r="F655">
        <v>2</v>
      </c>
      <c r="G655">
        <v>23.12</v>
      </c>
      <c r="H655">
        <v>2.1579999999999981</v>
      </c>
      <c r="I655">
        <v>-0.72186836518047426</v>
      </c>
      <c r="J655">
        <v>299401.19760479045</v>
      </c>
      <c r="K655">
        <v>2266894.7818648419</v>
      </c>
      <c r="L655">
        <v>118092.38665526091</v>
      </c>
      <c r="M655">
        <v>226.69587853911057</v>
      </c>
      <c r="N655">
        <v>5.8385523935295107E-6</v>
      </c>
      <c r="O655">
        <v>165.07936507936506</v>
      </c>
      <c r="P655">
        <v>-0.25597269624574348</v>
      </c>
      <c r="Q655">
        <v>5.48</v>
      </c>
      <c r="R655">
        <v>-1.92</v>
      </c>
      <c r="S655" s="2">
        <v>10.79669133652591</v>
      </c>
      <c r="T655" s="2">
        <v>5.5724858511101338</v>
      </c>
      <c r="U655" t="str">
        <f t="shared" si="432"/>
        <v>0</v>
      </c>
      <c r="V655" t="str">
        <f t="shared" si="433"/>
        <v>0</v>
      </c>
      <c r="W655" t="str">
        <f t="shared" si="434"/>
        <v>0</v>
      </c>
      <c r="X655" t="str">
        <f t="shared" si="435"/>
        <v>0</v>
      </c>
      <c r="Y655" t="str">
        <f t="shared" si="436"/>
        <v>0</v>
      </c>
      <c r="Z655" t="str">
        <f t="shared" si="437"/>
        <v>0</v>
      </c>
      <c r="AA655" t="str">
        <f t="shared" si="438"/>
        <v>0</v>
      </c>
      <c r="AB655" t="str">
        <f t="shared" si="439"/>
        <v>0</v>
      </c>
      <c r="AC655" t="str">
        <f t="shared" si="440"/>
        <v>0</v>
      </c>
      <c r="AD655" t="str">
        <f t="shared" si="441"/>
        <v>0</v>
      </c>
      <c r="AE655" t="str">
        <f t="shared" si="442"/>
        <v>0</v>
      </c>
      <c r="AF655" t="str">
        <f t="shared" si="443"/>
        <v>0</v>
      </c>
      <c r="AG655" t="str">
        <f t="shared" si="444"/>
        <v>0</v>
      </c>
      <c r="AH655" t="str">
        <f t="shared" si="445"/>
        <v>0</v>
      </c>
      <c r="AI655" t="str">
        <f t="shared" si="446"/>
        <v>1</v>
      </c>
      <c r="AJ655" t="str">
        <f t="shared" si="447"/>
        <v>1</v>
      </c>
      <c r="AK655" t="str">
        <f t="shared" si="448"/>
        <v>1</v>
      </c>
      <c r="AL655" t="str">
        <f t="shared" si="449"/>
        <v>1</v>
      </c>
      <c r="AM655" t="str">
        <f t="shared" si="450"/>
        <v>1</v>
      </c>
      <c r="AN655" t="str">
        <f t="shared" si="451"/>
        <v>1</v>
      </c>
      <c r="AO655" t="str">
        <f t="shared" si="452"/>
        <v>1</v>
      </c>
      <c r="AP655" t="str">
        <f t="shared" si="453"/>
        <v>1</v>
      </c>
      <c r="AQ655" t="str">
        <f t="shared" si="454"/>
        <v>1</v>
      </c>
      <c r="AR655" t="str">
        <f t="shared" si="455"/>
        <v>1</v>
      </c>
      <c r="AS655" t="str">
        <f t="shared" si="456"/>
        <v>1</v>
      </c>
      <c r="AT655" t="str">
        <f t="shared" si="457"/>
        <v>0</v>
      </c>
      <c r="AU655" t="str">
        <f t="shared" si="458"/>
        <v>0</v>
      </c>
      <c r="AV655" t="str">
        <f t="shared" si="459"/>
        <v>0</v>
      </c>
      <c r="AW655" t="str">
        <f t="shared" si="460"/>
        <v>0</v>
      </c>
      <c r="AX655" t="str">
        <f t="shared" si="461"/>
        <v>0</v>
      </c>
      <c r="AY655" t="str">
        <f t="shared" si="462"/>
        <v>0</v>
      </c>
      <c r="AZ655" t="str">
        <f t="shared" si="463"/>
        <v>0</v>
      </c>
      <c r="BA655" t="str">
        <f t="shared" si="464"/>
        <v>0</v>
      </c>
      <c r="BB655" t="str">
        <f t="shared" si="465"/>
        <v>0</v>
      </c>
      <c r="BC655" t="str">
        <f t="shared" si="466"/>
        <v>0</v>
      </c>
      <c r="BD655" t="str">
        <f t="shared" si="467"/>
        <v>0</v>
      </c>
    </row>
    <row r="656" spans="1:56" x14ac:dyDescent="0.2">
      <c r="A656" s="1">
        <v>44171</v>
      </c>
      <c r="B656" t="s">
        <v>183</v>
      </c>
      <c r="C656" s="5">
        <v>436.89</v>
      </c>
      <c r="D656">
        <v>24.85</v>
      </c>
      <c r="E656">
        <v>52</v>
      </c>
      <c r="F656">
        <v>2</v>
      </c>
      <c r="G656">
        <v>14.5</v>
      </c>
      <c r="H656">
        <v>0.70599999999999952</v>
      </c>
      <c r="I656">
        <v>0.32297133629391134</v>
      </c>
      <c r="J656">
        <v>281690.14084507042</v>
      </c>
      <c r="K656">
        <v>8008048.2897384297</v>
      </c>
      <c r="L656">
        <v>-44949.698189134804</v>
      </c>
      <c r="M656">
        <v>59.930940869611071</v>
      </c>
      <c r="N656">
        <v>2.3700580121457809E-5</v>
      </c>
      <c r="O656">
        <v>882.21343873517787</v>
      </c>
      <c r="P656">
        <v>-13.414634146341456</v>
      </c>
      <c r="Q656">
        <v>5.48</v>
      </c>
      <c r="R656">
        <v>-1.92</v>
      </c>
      <c r="S656" s="2">
        <v>16.88976377952757</v>
      </c>
      <c r="T656" s="2">
        <v>3.7795275590551078</v>
      </c>
      <c r="U656" t="str">
        <f t="shared" si="432"/>
        <v>0</v>
      </c>
      <c r="V656" t="str">
        <f t="shared" si="433"/>
        <v>0</v>
      </c>
      <c r="W656" t="str">
        <f t="shared" si="434"/>
        <v>0</v>
      </c>
      <c r="X656" t="str">
        <f t="shared" si="435"/>
        <v>0</v>
      </c>
      <c r="Y656" t="str">
        <f t="shared" si="436"/>
        <v>0</v>
      </c>
      <c r="Z656" t="str">
        <f t="shared" si="437"/>
        <v>0</v>
      </c>
      <c r="AA656" t="str">
        <f t="shared" si="438"/>
        <v>0</v>
      </c>
      <c r="AB656" t="str">
        <f t="shared" si="439"/>
        <v>0</v>
      </c>
      <c r="AC656" t="str">
        <f t="shared" si="440"/>
        <v>0</v>
      </c>
      <c r="AD656" t="str">
        <f t="shared" si="441"/>
        <v>0</v>
      </c>
      <c r="AE656" t="str">
        <f t="shared" si="442"/>
        <v>0</v>
      </c>
      <c r="AF656" t="str">
        <f t="shared" si="443"/>
        <v>0</v>
      </c>
      <c r="AG656" t="str">
        <f t="shared" si="444"/>
        <v>0</v>
      </c>
      <c r="AH656" t="str">
        <f t="shared" si="445"/>
        <v>0</v>
      </c>
      <c r="AI656" t="str">
        <f t="shared" si="446"/>
        <v>0</v>
      </c>
      <c r="AJ656" t="str">
        <f t="shared" si="447"/>
        <v>1</v>
      </c>
      <c r="AK656" t="str">
        <f t="shared" si="448"/>
        <v>1</v>
      </c>
      <c r="AL656" t="str">
        <f t="shared" si="449"/>
        <v>1</v>
      </c>
      <c r="AM656" t="str">
        <f t="shared" si="450"/>
        <v>1</v>
      </c>
      <c r="AN656" t="str">
        <f t="shared" si="451"/>
        <v>1</v>
      </c>
      <c r="AO656" t="str">
        <f t="shared" si="452"/>
        <v>1</v>
      </c>
      <c r="AP656" t="str">
        <f t="shared" si="453"/>
        <v>1</v>
      </c>
      <c r="AQ656" t="str">
        <f t="shared" si="454"/>
        <v>1</v>
      </c>
      <c r="AR656" t="str">
        <f t="shared" si="455"/>
        <v>1</v>
      </c>
      <c r="AS656" t="str">
        <f t="shared" si="456"/>
        <v>1</v>
      </c>
      <c r="AT656" t="str">
        <f t="shared" si="457"/>
        <v>1</v>
      </c>
      <c r="AU656" t="str">
        <f t="shared" si="458"/>
        <v>1</v>
      </c>
      <c r="AV656" t="str">
        <f t="shared" si="459"/>
        <v>0</v>
      </c>
      <c r="AW656" t="str">
        <f t="shared" si="460"/>
        <v>0</v>
      </c>
      <c r="AX656" t="str">
        <f t="shared" si="461"/>
        <v>0</v>
      </c>
      <c r="AY656" t="str">
        <f t="shared" si="462"/>
        <v>0</v>
      </c>
      <c r="AZ656" t="str">
        <f t="shared" si="463"/>
        <v>0</v>
      </c>
      <c r="BA656" t="str">
        <f t="shared" si="464"/>
        <v>0</v>
      </c>
      <c r="BB656" t="str">
        <f t="shared" si="465"/>
        <v>0</v>
      </c>
      <c r="BC656" t="str">
        <f t="shared" si="466"/>
        <v>0</v>
      </c>
      <c r="BD656" t="str">
        <f t="shared" si="467"/>
        <v>0</v>
      </c>
    </row>
    <row r="657" spans="1:56" x14ac:dyDescent="0.2">
      <c r="A657" s="1">
        <v>44171</v>
      </c>
      <c r="B657" t="s">
        <v>324</v>
      </c>
      <c r="C657" s="5">
        <v>282.45999999999998</v>
      </c>
      <c r="D657">
        <v>7.95</v>
      </c>
      <c r="E657">
        <v>53</v>
      </c>
      <c r="F657">
        <v>2</v>
      </c>
      <c r="G657">
        <v>21.45</v>
      </c>
      <c r="H657">
        <v>-5.2980000000000018</v>
      </c>
      <c r="I657">
        <v>-1.3647642679900782</v>
      </c>
      <c r="J657">
        <v>1635220.1257861634</v>
      </c>
      <c r="K657">
        <v>26289308.176100627</v>
      </c>
      <c r="L657">
        <v>-652955.97484276723</v>
      </c>
      <c r="M657">
        <v>138.70312435378841</v>
      </c>
      <c r="N657">
        <v>4.4234231704593509E-6</v>
      </c>
      <c r="O657">
        <v>1570.5190166001262</v>
      </c>
      <c r="P657">
        <v>-29.708222811671085</v>
      </c>
      <c r="Q657">
        <v>5.48</v>
      </c>
      <c r="R657">
        <v>-1.92</v>
      </c>
      <c r="S657" s="2">
        <v>9.3935790725326882</v>
      </c>
      <c r="T657" s="2">
        <v>10.3448275862069</v>
      </c>
      <c r="U657" t="str">
        <f t="shared" si="432"/>
        <v>0</v>
      </c>
      <c r="V657" t="str">
        <f t="shared" si="433"/>
        <v>0</v>
      </c>
      <c r="W657" t="str">
        <f t="shared" si="434"/>
        <v>0</v>
      </c>
      <c r="X657" t="str">
        <f t="shared" si="435"/>
        <v>0</v>
      </c>
      <c r="Y657" t="str">
        <f t="shared" si="436"/>
        <v>0</v>
      </c>
      <c r="Z657" t="str">
        <f t="shared" si="437"/>
        <v>0</v>
      </c>
      <c r="AA657" t="str">
        <f t="shared" si="438"/>
        <v>0</v>
      </c>
      <c r="AB657" t="str">
        <f t="shared" si="439"/>
        <v>0</v>
      </c>
      <c r="AC657" t="str">
        <f t="shared" si="440"/>
        <v>0</v>
      </c>
      <c r="AD657" t="str">
        <f t="shared" si="441"/>
        <v>0</v>
      </c>
      <c r="AE657" t="str">
        <f t="shared" si="442"/>
        <v>0</v>
      </c>
      <c r="AF657" t="str">
        <f t="shared" si="443"/>
        <v>1</v>
      </c>
      <c r="AG657" t="str">
        <f t="shared" si="444"/>
        <v>1</v>
      </c>
      <c r="AH657" t="str">
        <f t="shared" si="445"/>
        <v>1</v>
      </c>
      <c r="AI657" t="str">
        <f t="shared" si="446"/>
        <v>1</v>
      </c>
      <c r="AJ657" t="str">
        <f t="shared" si="447"/>
        <v>1</v>
      </c>
      <c r="AK657" t="str">
        <f t="shared" si="448"/>
        <v>1</v>
      </c>
      <c r="AL657" t="str">
        <f t="shared" si="449"/>
        <v>1</v>
      </c>
      <c r="AM657" t="str">
        <f t="shared" si="450"/>
        <v>1</v>
      </c>
      <c r="AN657" t="str">
        <f t="shared" si="451"/>
        <v>1</v>
      </c>
      <c r="AO657" t="str">
        <f t="shared" si="452"/>
        <v>1</v>
      </c>
      <c r="AP657" t="str">
        <f t="shared" si="453"/>
        <v>1</v>
      </c>
      <c r="AQ657" t="str">
        <f t="shared" si="454"/>
        <v>1</v>
      </c>
      <c r="AR657" t="str">
        <f t="shared" si="455"/>
        <v>1</v>
      </c>
      <c r="AS657" t="str">
        <f t="shared" si="456"/>
        <v>0</v>
      </c>
      <c r="AT657" t="str">
        <f t="shared" si="457"/>
        <v>0</v>
      </c>
      <c r="AU657" t="str">
        <f t="shared" si="458"/>
        <v>0</v>
      </c>
      <c r="AV657" t="str">
        <f t="shared" si="459"/>
        <v>0</v>
      </c>
      <c r="AW657" t="str">
        <f t="shared" si="460"/>
        <v>0</v>
      </c>
      <c r="AX657" t="str">
        <f t="shared" si="461"/>
        <v>0</v>
      </c>
      <c r="AY657" t="str">
        <f t="shared" si="462"/>
        <v>0</v>
      </c>
      <c r="AZ657" t="str">
        <f t="shared" si="463"/>
        <v>0</v>
      </c>
      <c r="BA657" t="str">
        <f t="shared" si="464"/>
        <v>0</v>
      </c>
      <c r="BB657" t="str">
        <f t="shared" si="465"/>
        <v>0</v>
      </c>
      <c r="BC657" t="str">
        <f t="shared" si="466"/>
        <v>0</v>
      </c>
      <c r="BD657" t="str">
        <f t="shared" si="467"/>
        <v>0</v>
      </c>
    </row>
    <row r="658" spans="1:56" x14ac:dyDescent="0.2">
      <c r="A658" s="1">
        <v>44171</v>
      </c>
      <c r="B658" t="s">
        <v>387</v>
      </c>
      <c r="C658" s="5">
        <v>151.12</v>
      </c>
      <c r="D658">
        <v>1.22</v>
      </c>
      <c r="E658">
        <v>55</v>
      </c>
      <c r="F658">
        <v>2</v>
      </c>
      <c r="G658">
        <v>21.79</v>
      </c>
      <c r="H658">
        <v>1.5075000000000001</v>
      </c>
      <c r="I658">
        <v>-0.57049714751427194</v>
      </c>
      <c r="J658">
        <v>280327.86885245901</v>
      </c>
      <c r="K658">
        <v>404918.03278688528</v>
      </c>
      <c r="L658">
        <v>131147.54098360657</v>
      </c>
      <c r="M658">
        <v>395.19500302572914</v>
      </c>
      <c r="N658">
        <v>2.6598141368628557E-4</v>
      </c>
      <c r="O658">
        <v>99.967218488772332</v>
      </c>
      <c r="P658">
        <v>-18.666666666666668</v>
      </c>
      <c r="Q658">
        <v>5.48</v>
      </c>
      <c r="R658">
        <v>-1.92</v>
      </c>
      <c r="S658" s="2">
        <v>8.9430894308943181</v>
      </c>
      <c r="T658" s="2">
        <v>2.439024390243905</v>
      </c>
      <c r="U658" t="str">
        <f t="shared" si="432"/>
        <v>0</v>
      </c>
      <c r="V658" t="str">
        <f t="shared" si="433"/>
        <v>0</v>
      </c>
      <c r="W658" t="str">
        <f t="shared" si="434"/>
        <v>0</v>
      </c>
      <c r="X658" t="str">
        <f t="shared" si="435"/>
        <v>0</v>
      </c>
      <c r="Y658" t="str">
        <f t="shared" si="436"/>
        <v>0</v>
      </c>
      <c r="Z658" t="str">
        <f t="shared" si="437"/>
        <v>0</v>
      </c>
      <c r="AA658" t="str">
        <f t="shared" si="438"/>
        <v>0</v>
      </c>
      <c r="AB658" t="str">
        <f t="shared" si="439"/>
        <v>0</v>
      </c>
      <c r="AC658" t="str">
        <f t="shared" si="440"/>
        <v>0</v>
      </c>
      <c r="AD658" t="str">
        <f t="shared" si="441"/>
        <v>0</v>
      </c>
      <c r="AE658" t="str">
        <f t="shared" si="442"/>
        <v>0</v>
      </c>
      <c r="AF658" t="str">
        <f t="shared" si="443"/>
        <v>0</v>
      </c>
      <c r="AG658" t="str">
        <f t="shared" si="444"/>
        <v>0</v>
      </c>
      <c r="AH658" t="str">
        <f t="shared" si="445"/>
        <v>0</v>
      </c>
      <c r="AI658" t="str">
        <f t="shared" si="446"/>
        <v>0</v>
      </c>
      <c r="AJ658" t="str">
        <f t="shared" si="447"/>
        <v>0</v>
      </c>
      <c r="AK658" t="str">
        <f t="shared" si="448"/>
        <v>1</v>
      </c>
      <c r="AL658" t="str">
        <f t="shared" si="449"/>
        <v>1</v>
      </c>
      <c r="AM658" t="str">
        <f t="shared" si="450"/>
        <v>1</v>
      </c>
      <c r="AN658" t="str">
        <f t="shared" si="451"/>
        <v>1</v>
      </c>
      <c r="AO658" t="str">
        <f t="shared" si="452"/>
        <v>1</v>
      </c>
      <c r="AP658" t="str">
        <f t="shared" si="453"/>
        <v>1</v>
      </c>
      <c r="AQ658" t="str">
        <f t="shared" si="454"/>
        <v>1</v>
      </c>
      <c r="AR658" t="str">
        <f t="shared" si="455"/>
        <v>1</v>
      </c>
      <c r="AS658" t="str">
        <f t="shared" si="456"/>
        <v>0</v>
      </c>
      <c r="AT658" t="str">
        <f t="shared" si="457"/>
        <v>0</v>
      </c>
      <c r="AU658" t="str">
        <f t="shared" si="458"/>
        <v>0</v>
      </c>
      <c r="AV658" t="str">
        <f t="shared" si="459"/>
        <v>0</v>
      </c>
      <c r="AW658" t="str">
        <f t="shared" si="460"/>
        <v>0</v>
      </c>
      <c r="AX658" t="str">
        <f t="shared" si="461"/>
        <v>0</v>
      </c>
      <c r="AY658" t="str">
        <f t="shared" si="462"/>
        <v>0</v>
      </c>
      <c r="AZ658" t="str">
        <f t="shared" si="463"/>
        <v>0</v>
      </c>
      <c r="BA658" t="str">
        <f t="shared" si="464"/>
        <v>0</v>
      </c>
      <c r="BB658" t="str">
        <f t="shared" si="465"/>
        <v>0</v>
      </c>
      <c r="BC658" t="str">
        <f t="shared" si="466"/>
        <v>0</v>
      </c>
      <c r="BD658" t="str">
        <f t="shared" si="467"/>
        <v>0</v>
      </c>
    </row>
    <row r="659" spans="1:56" x14ac:dyDescent="0.2">
      <c r="A659" s="1">
        <v>44171</v>
      </c>
      <c r="B659" t="s">
        <v>206</v>
      </c>
      <c r="C659" s="5">
        <v>48.66</v>
      </c>
      <c r="D659">
        <v>16.899999999999999</v>
      </c>
      <c r="E659">
        <v>58</v>
      </c>
      <c r="F659">
        <v>2</v>
      </c>
      <c r="G659">
        <v>15.3</v>
      </c>
      <c r="H659">
        <v>-1.738</v>
      </c>
      <c r="I659">
        <v>-0.11820330969268987</v>
      </c>
      <c r="J659">
        <v>177514.79289940829</v>
      </c>
      <c r="K659">
        <v>3017751.479289941</v>
      </c>
      <c r="L659">
        <v>267692.30769230769</v>
      </c>
      <c r="M659">
        <v>75.620571940986324</v>
      </c>
      <c r="N659">
        <v>5.4231337108945916E-6</v>
      </c>
      <c r="O659">
        <v>557.58754863813226</v>
      </c>
      <c r="P659">
        <v>-12.976313079299706</v>
      </c>
      <c r="Q659">
        <v>5.48</v>
      </c>
      <c r="R659">
        <v>-1.92</v>
      </c>
      <c r="S659" s="2">
        <v>2.9411764705882359</v>
      </c>
      <c r="T659" s="2">
        <v>23.411764705882359</v>
      </c>
      <c r="U659" t="str">
        <f t="shared" si="432"/>
        <v>0</v>
      </c>
      <c r="V659" t="str">
        <f t="shared" si="433"/>
        <v>0</v>
      </c>
      <c r="W659" t="str">
        <f t="shared" si="434"/>
        <v>0</v>
      </c>
      <c r="X659" t="str">
        <f t="shared" si="435"/>
        <v>0</v>
      </c>
      <c r="Y659" t="str">
        <f t="shared" si="436"/>
        <v>0</v>
      </c>
      <c r="Z659" t="str">
        <f t="shared" si="437"/>
        <v>0</v>
      </c>
      <c r="AA659" t="str">
        <f t="shared" si="438"/>
        <v>1</v>
      </c>
      <c r="AB659" t="str">
        <f t="shared" si="439"/>
        <v>1</v>
      </c>
      <c r="AC659" t="str">
        <f t="shared" si="440"/>
        <v>1</v>
      </c>
      <c r="AD659" t="str">
        <f t="shared" si="441"/>
        <v>1</v>
      </c>
      <c r="AE659" t="str">
        <f t="shared" si="442"/>
        <v>1</v>
      </c>
      <c r="AF659" t="str">
        <f t="shared" si="443"/>
        <v>1</v>
      </c>
      <c r="AG659" t="str">
        <f t="shared" si="444"/>
        <v>1</v>
      </c>
      <c r="AH659" t="str">
        <f t="shared" si="445"/>
        <v>1</v>
      </c>
      <c r="AI659" t="str">
        <f t="shared" si="446"/>
        <v>1</v>
      </c>
      <c r="AJ659" t="str">
        <f t="shared" si="447"/>
        <v>1</v>
      </c>
      <c r="AK659" t="str">
        <f t="shared" si="448"/>
        <v>1</v>
      </c>
      <c r="AL659" t="str">
        <f t="shared" si="449"/>
        <v>1</v>
      </c>
      <c r="AM659" t="str">
        <f t="shared" si="450"/>
        <v>1</v>
      </c>
      <c r="AN659" t="str">
        <f t="shared" si="451"/>
        <v>1</v>
      </c>
      <c r="AO659" t="str">
        <f t="shared" si="452"/>
        <v>0</v>
      </c>
      <c r="AP659" t="str">
        <f t="shared" si="453"/>
        <v>0</v>
      </c>
      <c r="AQ659" t="str">
        <f t="shared" si="454"/>
        <v>0</v>
      </c>
      <c r="AR659" t="str">
        <f t="shared" si="455"/>
        <v>0</v>
      </c>
      <c r="AS659" t="str">
        <f t="shared" si="456"/>
        <v>0</v>
      </c>
      <c r="AT659" t="str">
        <f t="shared" si="457"/>
        <v>0</v>
      </c>
      <c r="AU659" t="str">
        <f t="shared" si="458"/>
        <v>0</v>
      </c>
      <c r="AV659" t="str">
        <f t="shared" si="459"/>
        <v>0</v>
      </c>
      <c r="AW659" t="str">
        <f t="shared" si="460"/>
        <v>0</v>
      </c>
      <c r="AX659" t="str">
        <f t="shared" si="461"/>
        <v>0</v>
      </c>
      <c r="AY659" t="str">
        <f t="shared" si="462"/>
        <v>0</v>
      </c>
      <c r="AZ659" t="str">
        <f t="shared" si="463"/>
        <v>0</v>
      </c>
      <c r="BA659" t="str">
        <f t="shared" si="464"/>
        <v>0</v>
      </c>
      <c r="BB659" t="str">
        <f t="shared" si="465"/>
        <v>0</v>
      </c>
      <c r="BC659" t="str">
        <f t="shared" si="466"/>
        <v>0</v>
      </c>
      <c r="BD659" t="str">
        <f t="shared" si="467"/>
        <v>0</v>
      </c>
    </row>
    <row r="660" spans="1:56" x14ac:dyDescent="0.2">
      <c r="A660" s="1">
        <v>44171</v>
      </c>
      <c r="B660" t="s">
        <v>279</v>
      </c>
      <c r="C660" s="5">
        <v>159.97999999999999</v>
      </c>
      <c r="D660">
        <v>10.89</v>
      </c>
      <c r="E660">
        <v>61</v>
      </c>
      <c r="F660">
        <v>2</v>
      </c>
      <c r="G660">
        <v>26.67</v>
      </c>
      <c r="H660">
        <v>-2.7000000000000028</v>
      </c>
      <c r="I660">
        <v>2.2535211267605653</v>
      </c>
      <c r="J660">
        <v>-1193755.7392102845</v>
      </c>
      <c r="K660">
        <v>40679522.497704312</v>
      </c>
      <c r="L660">
        <v>-320110.19283746555</v>
      </c>
      <c r="M660">
        <v>267.34104527030962</v>
      </c>
      <c r="N660">
        <v>1.6346043388496988E-6</v>
      </c>
      <c r="O660">
        <v>193.53099730458223</v>
      </c>
      <c r="P660">
        <v>-66.87956204379563</v>
      </c>
      <c r="Q660">
        <v>5.48</v>
      </c>
      <c r="R660">
        <v>-1.92</v>
      </c>
      <c r="S660" s="2">
        <v>1.9811320754717061</v>
      </c>
      <c r="T660" s="2">
        <v>12.735849056603771</v>
      </c>
      <c r="U660" t="str">
        <f t="shared" si="432"/>
        <v>0</v>
      </c>
      <c r="V660" t="str">
        <f t="shared" si="433"/>
        <v>0</v>
      </c>
      <c r="W660" t="str">
        <f t="shared" si="434"/>
        <v>0</v>
      </c>
      <c r="X660" t="str">
        <f t="shared" si="435"/>
        <v>0</v>
      </c>
      <c r="Y660" t="str">
        <f t="shared" si="436"/>
        <v>0</v>
      </c>
      <c r="Z660" t="str">
        <f t="shared" si="437"/>
        <v>0</v>
      </c>
      <c r="AA660" t="str">
        <f t="shared" si="438"/>
        <v>0</v>
      </c>
      <c r="AB660" t="str">
        <f t="shared" si="439"/>
        <v>0</v>
      </c>
      <c r="AC660" t="str">
        <f t="shared" si="440"/>
        <v>0</v>
      </c>
      <c r="AD660" t="str">
        <f t="shared" si="441"/>
        <v>0</v>
      </c>
      <c r="AE660" t="str">
        <f t="shared" si="442"/>
        <v>1</v>
      </c>
      <c r="AF660" t="str">
        <f t="shared" si="443"/>
        <v>1</v>
      </c>
      <c r="AG660" t="str">
        <f t="shared" si="444"/>
        <v>1</v>
      </c>
      <c r="AH660" t="str">
        <f t="shared" si="445"/>
        <v>1</v>
      </c>
      <c r="AI660" t="str">
        <f t="shared" si="446"/>
        <v>1</v>
      </c>
      <c r="AJ660" t="str">
        <f t="shared" si="447"/>
        <v>1</v>
      </c>
      <c r="AK660" t="str">
        <f t="shared" si="448"/>
        <v>1</v>
      </c>
      <c r="AL660" t="str">
        <f t="shared" si="449"/>
        <v>1</v>
      </c>
      <c r="AM660" t="str">
        <f t="shared" si="450"/>
        <v>1</v>
      </c>
      <c r="AN660" t="str">
        <f t="shared" si="451"/>
        <v>0</v>
      </c>
      <c r="AO660" t="str">
        <f t="shared" si="452"/>
        <v>0</v>
      </c>
      <c r="AP660" t="str">
        <f t="shared" si="453"/>
        <v>0</v>
      </c>
      <c r="AQ660" t="str">
        <f t="shared" si="454"/>
        <v>0</v>
      </c>
      <c r="AR660" t="str">
        <f t="shared" si="455"/>
        <v>0</v>
      </c>
      <c r="AS660" t="str">
        <f t="shared" si="456"/>
        <v>0</v>
      </c>
      <c r="AT660" t="str">
        <f t="shared" si="457"/>
        <v>0</v>
      </c>
      <c r="AU660" t="str">
        <f t="shared" si="458"/>
        <v>0</v>
      </c>
      <c r="AV660" t="str">
        <f t="shared" si="459"/>
        <v>0</v>
      </c>
      <c r="AW660" t="str">
        <f t="shared" si="460"/>
        <v>0</v>
      </c>
      <c r="AX660" t="str">
        <f t="shared" si="461"/>
        <v>0</v>
      </c>
      <c r="AY660" t="str">
        <f t="shared" si="462"/>
        <v>0</v>
      </c>
      <c r="AZ660" t="str">
        <f t="shared" si="463"/>
        <v>0</v>
      </c>
      <c r="BA660" t="str">
        <f t="shared" si="464"/>
        <v>0</v>
      </c>
      <c r="BB660" t="str">
        <f t="shared" si="465"/>
        <v>0</v>
      </c>
      <c r="BC660" t="str">
        <f t="shared" si="466"/>
        <v>0</v>
      </c>
      <c r="BD660" t="str">
        <f t="shared" si="467"/>
        <v>0</v>
      </c>
    </row>
    <row r="661" spans="1:56" x14ac:dyDescent="0.2">
      <c r="A661" s="1">
        <v>44171</v>
      </c>
      <c r="B661" t="s">
        <v>388</v>
      </c>
      <c r="C661" s="5">
        <v>208.77</v>
      </c>
      <c r="D661">
        <v>21.47</v>
      </c>
      <c r="E661">
        <v>68</v>
      </c>
      <c r="F661">
        <v>1</v>
      </c>
      <c r="G661">
        <v>12.05</v>
      </c>
      <c r="H661">
        <v>-4.509999999999998</v>
      </c>
      <c r="I661">
        <v>0.42095416276894226</v>
      </c>
      <c r="J661">
        <v>46576.618537494178</v>
      </c>
      <c r="K661">
        <v>2189101.0712622264</v>
      </c>
      <c r="L661">
        <v>196786.21332091291</v>
      </c>
      <c r="M661">
        <v>102.36118358279779</v>
      </c>
      <c r="N661">
        <v>2.0777537925948486E-5</v>
      </c>
      <c r="O661">
        <v>308.17490494296578</v>
      </c>
      <c r="P661">
        <v>-20.452019266394959</v>
      </c>
      <c r="Q661">
        <v>5.48</v>
      </c>
      <c r="R661">
        <v>-1.92</v>
      </c>
      <c r="S661" s="2">
        <v>3.123543123543131</v>
      </c>
      <c r="T661" s="2">
        <v>3.216783216783206</v>
      </c>
      <c r="U661" t="str">
        <f t="shared" si="432"/>
        <v>0</v>
      </c>
      <c r="V661" t="str">
        <f t="shared" si="433"/>
        <v>0</v>
      </c>
      <c r="W661" t="str">
        <f t="shared" si="434"/>
        <v>0</v>
      </c>
      <c r="X661" t="str">
        <f t="shared" si="435"/>
        <v>0</v>
      </c>
      <c r="Y661" t="str">
        <f t="shared" si="436"/>
        <v>0</v>
      </c>
      <c r="Z661" t="str">
        <f t="shared" si="437"/>
        <v>0</v>
      </c>
      <c r="AA661" t="str">
        <f t="shared" si="438"/>
        <v>0</v>
      </c>
      <c r="AB661" t="str">
        <f t="shared" si="439"/>
        <v>0</v>
      </c>
      <c r="AC661" t="str">
        <f t="shared" si="440"/>
        <v>0</v>
      </c>
      <c r="AD661" t="str">
        <f t="shared" si="441"/>
        <v>0</v>
      </c>
      <c r="AE661" t="str">
        <f t="shared" si="442"/>
        <v>0</v>
      </c>
      <c r="AF661" t="str">
        <f t="shared" si="443"/>
        <v>0</v>
      </c>
      <c r="AG661" t="str">
        <f t="shared" si="444"/>
        <v>0</v>
      </c>
      <c r="AH661" t="str">
        <f t="shared" si="445"/>
        <v>0</v>
      </c>
      <c r="AI661" t="str">
        <f t="shared" si="446"/>
        <v>0</v>
      </c>
      <c r="AJ661" t="str">
        <f t="shared" si="447"/>
        <v>1</v>
      </c>
      <c r="AK661" t="str">
        <f t="shared" si="448"/>
        <v>1</v>
      </c>
      <c r="AL661" t="str">
        <f t="shared" si="449"/>
        <v>1</v>
      </c>
      <c r="AM661" t="str">
        <f t="shared" si="450"/>
        <v>1</v>
      </c>
      <c r="AN661" t="str">
        <f t="shared" si="451"/>
        <v>1</v>
      </c>
      <c r="AO661" t="str">
        <f t="shared" si="452"/>
        <v>1</v>
      </c>
      <c r="AP661" t="str">
        <f t="shared" si="453"/>
        <v>0</v>
      </c>
      <c r="AQ661" t="str">
        <f t="shared" si="454"/>
        <v>0</v>
      </c>
      <c r="AR661" t="str">
        <f t="shared" si="455"/>
        <v>0</v>
      </c>
      <c r="AS661" t="str">
        <f t="shared" si="456"/>
        <v>0</v>
      </c>
      <c r="AT661" t="str">
        <f t="shared" si="457"/>
        <v>0</v>
      </c>
      <c r="AU661" t="str">
        <f t="shared" si="458"/>
        <v>0</v>
      </c>
      <c r="AV661" t="str">
        <f t="shared" si="459"/>
        <v>0</v>
      </c>
      <c r="AW661" t="str">
        <f t="shared" si="460"/>
        <v>0</v>
      </c>
      <c r="AX661" t="str">
        <f t="shared" si="461"/>
        <v>0</v>
      </c>
      <c r="AY661" t="str">
        <f t="shared" si="462"/>
        <v>0</v>
      </c>
      <c r="AZ661" t="str">
        <f t="shared" si="463"/>
        <v>0</v>
      </c>
      <c r="BA661" t="str">
        <f t="shared" si="464"/>
        <v>0</v>
      </c>
      <c r="BB661" t="str">
        <f t="shared" si="465"/>
        <v>0</v>
      </c>
      <c r="BC661" t="str">
        <f t="shared" si="466"/>
        <v>0</v>
      </c>
      <c r="BD661" t="str">
        <f t="shared" si="467"/>
        <v>0</v>
      </c>
    </row>
    <row r="662" spans="1:56" x14ac:dyDescent="0.2">
      <c r="A662" s="1">
        <v>44171</v>
      </c>
      <c r="B662" t="s">
        <v>389</v>
      </c>
      <c r="C662" s="5">
        <v>38.340000000000003</v>
      </c>
      <c r="D662">
        <v>27.34</v>
      </c>
      <c r="E662">
        <v>69</v>
      </c>
      <c r="F662">
        <v>1</v>
      </c>
      <c r="G662">
        <v>4.62</v>
      </c>
      <c r="H662">
        <v>-2.6125000000000012</v>
      </c>
      <c r="I662" t="e">
        <v>#REF!</v>
      </c>
      <c r="J662">
        <v>-4206.291148500366</v>
      </c>
      <c r="K662">
        <v>128712.50914411119</v>
      </c>
      <c r="L662">
        <v>24213.60643745428</v>
      </c>
      <c r="M662">
        <v>80.545703251279591</v>
      </c>
      <c r="N662">
        <v>5.4761649705409752E-5</v>
      </c>
      <c r="O662">
        <v>494.34782608695656</v>
      </c>
      <c r="P662">
        <v>-21.57200229489386</v>
      </c>
      <c r="Q662">
        <v>5.48</v>
      </c>
      <c r="R662">
        <v>-1.92</v>
      </c>
      <c r="S662" s="2">
        <v>3.2851985559566792</v>
      </c>
      <c r="T662" s="2">
        <v>10.25270758122744</v>
      </c>
      <c r="U662" t="str">
        <f t="shared" si="432"/>
        <v>0</v>
      </c>
      <c r="V662" t="str">
        <f t="shared" si="433"/>
        <v>0</v>
      </c>
      <c r="W662" t="str">
        <f t="shared" si="434"/>
        <v>0</v>
      </c>
      <c r="X662" t="str">
        <f t="shared" si="435"/>
        <v>0</v>
      </c>
      <c r="Y662" t="str">
        <f t="shared" si="436"/>
        <v>0</v>
      </c>
      <c r="Z662" t="str">
        <f t="shared" si="437"/>
        <v>0</v>
      </c>
      <c r="AA662" t="str">
        <f t="shared" si="438"/>
        <v>0</v>
      </c>
      <c r="AB662" t="str">
        <f t="shared" si="439"/>
        <v>0</v>
      </c>
      <c r="AC662" t="str">
        <f t="shared" si="440"/>
        <v>0</v>
      </c>
      <c r="AD662" t="str">
        <f t="shared" si="441"/>
        <v>0</v>
      </c>
      <c r="AE662" t="str">
        <f t="shared" si="442"/>
        <v>0</v>
      </c>
      <c r="AF662" t="str">
        <f t="shared" si="443"/>
        <v>1</v>
      </c>
      <c r="AG662" t="str">
        <f t="shared" si="444"/>
        <v>1</v>
      </c>
      <c r="AH662" t="str">
        <f t="shared" si="445"/>
        <v>1</v>
      </c>
      <c r="AI662" t="str">
        <f t="shared" si="446"/>
        <v>1</v>
      </c>
      <c r="AJ662" t="str">
        <f t="shared" si="447"/>
        <v>1</v>
      </c>
      <c r="AK662" t="str">
        <f t="shared" si="448"/>
        <v>1</v>
      </c>
      <c r="AL662" t="str">
        <f t="shared" si="449"/>
        <v>1</v>
      </c>
      <c r="AM662" t="str">
        <f t="shared" si="450"/>
        <v>1</v>
      </c>
      <c r="AN662" t="str">
        <f t="shared" si="451"/>
        <v>1</v>
      </c>
      <c r="AO662" t="str">
        <f t="shared" si="452"/>
        <v>1</v>
      </c>
      <c r="AP662" t="str">
        <f t="shared" si="453"/>
        <v>0</v>
      </c>
      <c r="AQ662" t="str">
        <f t="shared" si="454"/>
        <v>0</v>
      </c>
      <c r="AR662" t="str">
        <f t="shared" si="455"/>
        <v>0</v>
      </c>
      <c r="AS662" t="str">
        <f t="shared" si="456"/>
        <v>0</v>
      </c>
      <c r="AT662" t="str">
        <f t="shared" si="457"/>
        <v>0</v>
      </c>
      <c r="AU662" t="str">
        <f t="shared" si="458"/>
        <v>0</v>
      </c>
      <c r="AV662" t="str">
        <f t="shared" si="459"/>
        <v>0</v>
      </c>
      <c r="AW662" t="str">
        <f t="shared" si="460"/>
        <v>0</v>
      </c>
      <c r="AX662" t="str">
        <f t="shared" si="461"/>
        <v>0</v>
      </c>
      <c r="AY662" t="str">
        <f t="shared" si="462"/>
        <v>0</v>
      </c>
      <c r="AZ662" t="str">
        <f t="shared" si="463"/>
        <v>0</v>
      </c>
      <c r="BA662" t="str">
        <f t="shared" si="464"/>
        <v>0</v>
      </c>
      <c r="BB662" t="str">
        <f t="shared" si="465"/>
        <v>0</v>
      </c>
      <c r="BC662" t="str">
        <f t="shared" si="466"/>
        <v>0</v>
      </c>
      <c r="BD662" t="str">
        <f t="shared" si="467"/>
        <v>0</v>
      </c>
    </row>
    <row r="663" spans="1:56" x14ac:dyDescent="0.2">
      <c r="A663" s="1">
        <v>44171</v>
      </c>
      <c r="B663" t="s">
        <v>212</v>
      </c>
      <c r="C663" s="5">
        <v>22.94</v>
      </c>
      <c r="D663">
        <v>2.34</v>
      </c>
      <c r="E663">
        <v>71</v>
      </c>
      <c r="F663">
        <v>1</v>
      </c>
      <c r="G663">
        <v>13.63</v>
      </c>
      <c r="H663">
        <v>-5.952</v>
      </c>
      <c r="I663">
        <v>-91.415994130594285</v>
      </c>
      <c r="J663">
        <v>-177350.42735042737</v>
      </c>
      <c r="K663">
        <v>727777.77777777787</v>
      </c>
      <c r="L663">
        <v>-57264.957264957266</v>
      </c>
      <c r="M663">
        <v>45.633635003862999</v>
      </c>
      <c r="N663">
        <v>1.3152229314335414E-5</v>
      </c>
      <c r="O663">
        <v>265.56788001874708</v>
      </c>
      <c r="P663">
        <v>-67.042253521126753</v>
      </c>
      <c r="Q663">
        <v>5.48</v>
      </c>
      <c r="R663">
        <v>-1.92</v>
      </c>
      <c r="S663" s="2">
        <v>21.940928270042189</v>
      </c>
      <c r="T663" s="2">
        <v>3.797468354430392</v>
      </c>
      <c r="U663" t="str">
        <f t="shared" si="432"/>
        <v>0</v>
      </c>
      <c r="V663" t="str">
        <f t="shared" si="433"/>
        <v>0</v>
      </c>
      <c r="W663" t="str">
        <f t="shared" si="434"/>
        <v>0</v>
      </c>
      <c r="X663" t="str">
        <f t="shared" si="435"/>
        <v>0</v>
      </c>
      <c r="Y663" t="str">
        <f t="shared" si="436"/>
        <v>0</v>
      </c>
      <c r="Z663" t="str">
        <f t="shared" si="437"/>
        <v>0</v>
      </c>
      <c r="AA663" t="str">
        <f t="shared" si="438"/>
        <v>0</v>
      </c>
      <c r="AB663" t="str">
        <f t="shared" si="439"/>
        <v>0</v>
      </c>
      <c r="AC663" t="str">
        <f t="shared" si="440"/>
        <v>0</v>
      </c>
      <c r="AD663" t="str">
        <f t="shared" si="441"/>
        <v>0</v>
      </c>
      <c r="AE663" t="str">
        <f t="shared" si="442"/>
        <v>0</v>
      </c>
      <c r="AF663" t="str">
        <f t="shared" si="443"/>
        <v>0</v>
      </c>
      <c r="AG663" t="str">
        <f t="shared" si="444"/>
        <v>0</v>
      </c>
      <c r="AH663" t="str">
        <f t="shared" si="445"/>
        <v>0</v>
      </c>
      <c r="AI663" t="str">
        <f t="shared" si="446"/>
        <v>0</v>
      </c>
      <c r="AJ663" t="str">
        <f t="shared" si="447"/>
        <v>1</v>
      </c>
      <c r="AK663" t="str">
        <f t="shared" si="448"/>
        <v>1</v>
      </c>
      <c r="AL663" t="str">
        <f t="shared" si="449"/>
        <v>1</v>
      </c>
      <c r="AM663" t="str">
        <f t="shared" si="450"/>
        <v>1</v>
      </c>
      <c r="AN663" t="str">
        <f t="shared" si="451"/>
        <v>1</v>
      </c>
      <c r="AO663" t="str">
        <f t="shared" si="452"/>
        <v>1</v>
      </c>
      <c r="AP663" t="str">
        <f t="shared" si="453"/>
        <v>1</v>
      </c>
      <c r="AQ663" t="str">
        <f t="shared" si="454"/>
        <v>1</v>
      </c>
      <c r="AR663" t="str">
        <f t="shared" si="455"/>
        <v>1</v>
      </c>
      <c r="AS663" t="str">
        <f t="shared" si="456"/>
        <v>1</v>
      </c>
      <c r="AT663" t="str">
        <f t="shared" si="457"/>
        <v>1</v>
      </c>
      <c r="AU663" t="str">
        <f t="shared" si="458"/>
        <v>1</v>
      </c>
      <c r="AV663" t="str">
        <f t="shared" si="459"/>
        <v>1</v>
      </c>
      <c r="AW663" t="str">
        <f t="shared" si="460"/>
        <v>1</v>
      </c>
      <c r="AX663" t="str">
        <f t="shared" si="461"/>
        <v>0</v>
      </c>
      <c r="AY663" t="str">
        <f t="shared" si="462"/>
        <v>0</v>
      </c>
      <c r="AZ663" t="str">
        <f t="shared" si="463"/>
        <v>0</v>
      </c>
      <c r="BA663" t="str">
        <f t="shared" si="464"/>
        <v>0</v>
      </c>
      <c r="BB663" t="str">
        <f t="shared" si="465"/>
        <v>0</v>
      </c>
      <c r="BC663" t="str">
        <f t="shared" si="466"/>
        <v>0</v>
      </c>
      <c r="BD663" t="str">
        <f t="shared" si="467"/>
        <v>0</v>
      </c>
    </row>
    <row r="664" spans="1:56" x14ac:dyDescent="0.2">
      <c r="A664" s="1">
        <v>44171</v>
      </c>
      <c r="B664" t="s">
        <v>193</v>
      </c>
      <c r="C664" s="5">
        <v>109.63</v>
      </c>
      <c r="D664">
        <v>22.07</v>
      </c>
      <c r="E664">
        <v>75</v>
      </c>
      <c r="F664">
        <v>1</v>
      </c>
      <c r="G664">
        <v>31.62</v>
      </c>
      <c r="H664">
        <v>6.6280000000000001</v>
      </c>
      <c r="I664">
        <v>0.73026015518028353</v>
      </c>
      <c r="J664">
        <v>-90620.752152242858</v>
      </c>
      <c r="K664">
        <v>5346624.3769823285</v>
      </c>
      <c r="L664">
        <v>-99410.965111010417</v>
      </c>
      <c r="M664">
        <v>50.368138349121786</v>
      </c>
      <c r="N664">
        <v>9.322960692703718E-6</v>
      </c>
      <c r="O664">
        <v>1578.3269961977187</v>
      </c>
      <c r="P664">
        <v>-28.783478541464984</v>
      </c>
      <c r="Q664">
        <v>5.48</v>
      </c>
      <c r="R664">
        <v>-1.92</v>
      </c>
      <c r="S664" s="2">
        <v>6.6077245230339781</v>
      </c>
      <c r="T664" s="2">
        <v>6.1423918101442379</v>
      </c>
      <c r="U664" t="str">
        <f t="shared" si="432"/>
        <v>0</v>
      </c>
      <c r="V664" t="str">
        <f t="shared" si="433"/>
        <v>0</v>
      </c>
      <c r="W664" t="str">
        <f t="shared" si="434"/>
        <v>0</v>
      </c>
      <c r="X664" t="str">
        <f t="shared" si="435"/>
        <v>0</v>
      </c>
      <c r="Y664" t="str">
        <f t="shared" si="436"/>
        <v>0</v>
      </c>
      <c r="Z664" t="str">
        <f t="shared" si="437"/>
        <v>0</v>
      </c>
      <c r="AA664" t="str">
        <f t="shared" si="438"/>
        <v>0</v>
      </c>
      <c r="AB664" t="str">
        <f t="shared" si="439"/>
        <v>0</v>
      </c>
      <c r="AC664" t="str">
        <f t="shared" si="440"/>
        <v>0</v>
      </c>
      <c r="AD664" t="str">
        <f t="shared" si="441"/>
        <v>0</v>
      </c>
      <c r="AE664" t="str">
        <f t="shared" si="442"/>
        <v>0</v>
      </c>
      <c r="AF664" t="str">
        <f t="shared" si="443"/>
        <v>0</v>
      </c>
      <c r="AG664" t="str">
        <f t="shared" si="444"/>
        <v>0</v>
      </c>
      <c r="AH664" t="str">
        <f t="shared" si="445"/>
        <v>1</v>
      </c>
      <c r="AI664" t="str">
        <f t="shared" si="446"/>
        <v>1</v>
      </c>
      <c r="AJ664" t="str">
        <f t="shared" si="447"/>
        <v>1</v>
      </c>
      <c r="AK664" t="str">
        <f t="shared" si="448"/>
        <v>1</v>
      </c>
      <c r="AL664" t="str">
        <f t="shared" si="449"/>
        <v>1</v>
      </c>
      <c r="AM664" t="str">
        <f t="shared" si="450"/>
        <v>1</v>
      </c>
      <c r="AN664" t="str">
        <f t="shared" si="451"/>
        <v>1</v>
      </c>
      <c r="AO664" t="str">
        <f t="shared" si="452"/>
        <v>1</v>
      </c>
      <c r="AP664" t="str">
        <f t="shared" si="453"/>
        <v>1</v>
      </c>
      <c r="AQ664" t="str">
        <f t="shared" si="454"/>
        <v>1</v>
      </c>
      <c r="AR664" t="str">
        <f t="shared" si="455"/>
        <v>0</v>
      </c>
      <c r="AS664" t="str">
        <f t="shared" si="456"/>
        <v>0</v>
      </c>
      <c r="AT664" t="str">
        <f t="shared" si="457"/>
        <v>0</v>
      </c>
      <c r="AU664" t="str">
        <f t="shared" si="458"/>
        <v>0</v>
      </c>
      <c r="AV664" t="str">
        <f t="shared" si="459"/>
        <v>0</v>
      </c>
      <c r="AW664" t="str">
        <f t="shared" si="460"/>
        <v>0</v>
      </c>
      <c r="AX664" t="str">
        <f t="shared" si="461"/>
        <v>0</v>
      </c>
      <c r="AY664" t="str">
        <f t="shared" si="462"/>
        <v>0</v>
      </c>
      <c r="AZ664" t="str">
        <f t="shared" si="463"/>
        <v>0</v>
      </c>
      <c r="BA664" t="str">
        <f t="shared" si="464"/>
        <v>0</v>
      </c>
      <c r="BB664" t="str">
        <f t="shared" si="465"/>
        <v>0</v>
      </c>
      <c r="BC664" t="str">
        <f t="shared" si="466"/>
        <v>0</v>
      </c>
      <c r="BD664" t="str">
        <f t="shared" si="467"/>
        <v>0</v>
      </c>
    </row>
    <row r="665" spans="1:56" x14ac:dyDescent="0.2">
      <c r="A665" s="1">
        <v>44171</v>
      </c>
      <c r="B665" t="s">
        <v>82</v>
      </c>
      <c r="C665" s="5">
        <v>165.73</v>
      </c>
      <c r="D665">
        <v>12.6</v>
      </c>
      <c r="E665">
        <v>79</v>
      </c>
      <c r="F665">
        <v>1</v>
      </c>
      <c r="G665">
        <v>33.76</v>
      </c>
      <c r="H665">
        <v>12.372</v>
      </c>
      <c r="I665">
        <v>-0.63091482649842334</v>
      </c>
      <c r="J665">
        <v>0</v>
      </c>
      <c r="K665">
        <v>10952380.952380953</v>
      </c>
      <c r="L665">
        <v>225238.09523809524</v>
      </c>
      <c r="M665">
        <v>141.75572658560162</v>
      </c>
      <c r="N665">
        <v>7.0500025246946827E-6</v>
      </c>
      <c r="O665">
        <v>452.6315789473685</v>
      </c>
      <c r="P665">
        <v>-62.710861201538911</v>
      </c>
      <c r="Q665">
        <v>5.48</v>
      </c>
      <c r="R665">
        <v>-1.92</v>
      </c>
      <c r="S665" s="2">
        <v>1.577287066246065</v>
      </c>
      <c r="T665" s="2">
        <v>14.747634069400631</v>
      </c>
      <c r="U665" t="str">
        <f t="shared" si="432"/>
        <v>0</v>
      </c>
      <c r="V665" t="str">
        <f t="shared" si="433"/>
        <v>0</v>
      </c>
      <c r="W665" t="str">
        <f t="shared" si="434"/>
        <v>0</v>
      </c>
      <c r="X665" t="str">
        <f t="shared" si="435"/>
        <v>0</v>
      </c>
      <c r="Y665" t="str">
        <f t="shared" si="436"/>
        <v>0</v>
      </c>
      <c r="Z665" t="str">
        <f t="shared" si="437"/>
        <v>0</v>
      </c>
      <c r="AA665" t="str">
        <f t="shared" si="438"/>
        <v>0</v>
      </c>
      <c r="AB665" t="str">
        <f t="shared" si="439"/>
        <v>0</v>
      </c>
      <c r="AC665" t="str">
        <f t="shared" si="440"/>
        <v>0</v>
      </c>
      <c r="AD665" t="str">
        <f t="shared" si="441"/>
        <v>1</v>
      </c>
      <c r="AE665" t="str">
        <f t="shared" si="442"/>
        <v>1</v>
      </c>
      <c r="AF665" t="str">
        <f t="shared" si="443"/>
        <v>1</v>
      </c>
      <c r="AG665" t="str">
        <f t="shared" si="444"/>
        <v>1</v>
      </c>
      <c r="AH665" t="str">
        <f t="shared" si="445"/>
        <v>1</v>
      </c>
      <c r="AI665" t="str">
        <f t="shared" si="446"/>
        <v>1</v>
      </c>
      <c r="AJ665" t="str">
        <f t="shared" si="447"/>
        <v>1</v>
      </c>
      <c r="AK665" t="str">
        <f t="shared" si="448"/>
        <v>1</v>
      </c>
      <c r="AL665" t="str">
        <f t="shared" si="449"/>
        <v>1</v>
      </c>
      <c r="AM665" t="str">
        <f t="shared" si="450"/>
        <v>1</v>
      </c>
      <c r="AN665" t="str">
        <f t="shared" si="451"/>
        <v>0</v>
      </c>
      <c r="AO665" t="str">
        <f t="shared" si="452"/>
        <v>0</v>
      </c>
      <c r="AP665" t="str">
        <f t="shared" si="453"/>
        <v>0</v>
      </c>
      <c r="AQ665" t="str">
        <f t="shared" si="454"/>
        <v>0</v>
      </c>
      <c r="AR665" t="str">
        <f t="shared" si="455"/>
        <v>0</v>
      </c>
      <c r="AS665" t="str">
        <f t="shared" si="456"/>
        <v>0</v>
      </c>
      <c r="AT665" t="str">
        <f t="shared" si="457"/>
        <v>0</v>
      </c>
      <c r="AU665" t="str">
        <f t="shared" si="458"/>
        <v>0</v>
      </c>
      <c r="AV665" t="str">
        <f t="shared" si="459"/>
        <v>0</v>
      </c>
      <c r="AW665" t="str">
        <f t="shared" si="460"/>
        <v>0</v>
      </c>
      <c r="AX665" t="str">
        <f t="shared" si="461"/>
        <v>0</v>
      </c>
      <c r="AY665" t="str">
        <f t="shared" si="462"/>
        <v>0</v>
      </c>
      <c r="AZ665" t="str">
        <f t="shared" si="463"/>
        <v>0</v>
      </c>
      <c r="BA665" t="str">
        <f t="shared" si="464"/>
        <v>0</v>
      </c>
      <c r="BB665" t="str">
        <f t="shared" si="465"/>
        <v>0</v>
      </c>
      <c r="BC665" t="str">
        <f t="shared" si="466"/>
        <v>0</v>
      </c>
      <c r="BD665" t="str">
        <f t="shared" si="467"/>
        <v>0</v>
      </c>
    </row>
    <row r="666" spans="1:56" x14ac:dyDescent="0.2">
      <c r="A666" s="1">
        <v>44171</v>
      </c>
      <c r="B666" t="s">
        <v>97</v>
      </c>
      <c r="C666" s="5">
        <v>22.86</v>
      </c>
      <c r="D666">
        <v>34.61</v>
      </c>
      <c r="E666">
        <v>81</v>
      </c>
      <c r="F666">
        <v>1</v>
      </c>
      <c r="G666">
        <v>12.27</v>
      </c>
      <c r="H666">
        <v>0.49249999999999972</v>
      </c>
      <c r="I666">
        <v>-0.20184544405997773</v>
      </c>
      <c r="J666">
        <v>-21843.397861889629</v>
      </c>
      <c r="K666">
        <v>523259.17364923435</v>
      </c>
      <c r="L666">
        <v>-31147.067321583359</v>
      </c>
      <c r="M666">
        <v>89.938885962490005</v>
      </c>
      <c r="N666">
        <v>1.9660186659969933E-5</v>
      </c>
      <c r="O666">
        <v>260.52083333333331</v>
      </c>
      <c r="P666">
        <v>-45.2373417721519</v>
      </c>
      <c r="Q666">
        <v>5.48</v>
      </c>
      <c r="R666">
        <v>-1.92</v>
      </c>
      <c r="S666" s="2">
        <v>12.215743440233251</v>
      </c>
      <c r="T666" s="2">
        <v>2.3032069970845459</v>
      </c>
      <c r="U666" t="str">
        <f t="shared" si="432"/>
        <v>0</v>
      </c>
      <c r="V666" t="str">
        <f t="shared" si="433"/>
        <v>0</v>
      </c>
      <c r="W666" t="str">
        <f t="shared" si="434"/>
        <v>0</v>
      </c>
      <c r="X666" t="str">
        <f t="shared" si="435"/>
        <v>0</v>
      </c>
      <c r="Y666" t="str">
        <f t="shared" si="436"/>
        <v>0</v>
      </c>
      <c r="Z666" t="str">
        <f t="shared" si="437"/>
        <v>0</v>
      </c>
      <c r="AA666" t="str">
        <f t="shared" si="438"/>
        <v>0</v>
      </c>
      <c r="AB666" t="str">
        <f t="shared" si="439"/>
        <v>0</v>
      </c>
      <c r="AC666" t="str">
        <f t="shared" si="440"/>
        <v>0</v>
      </c>
      <c r="AD666" t="str">
        <f t="shared" si="441"/>
        <v>0</v>
      </c>
      <c r="AE666" t="str">
        <f t="shared" si="442"/>
        <v>0</v>
      </c>
      <c r="AF666" t="str">
        <f t="shared" si="443"/>
        <v>0</v>
      </c>
      <c r="AG666" t="str">
        <f t="shared" si="444"/>
        <v>0</v>
      </c>
      <c r="AH666" t="str">
        <f t="shared" si="445"/>
        <v>0</v>
      </c>
      <c r="AI666" t="str">
        <f t="shared" si="446"/>
        <v>0</v>
      </c>
      <c r="AJ666" t="str">
        <f t="shared" si="447"/>
        <v>0</v>
      </c>
      <c r="AK666" t="str">
        <f t="shared" si="448"/>
        <v>1</v>
      </c>
      <c r="AL666" t="str">
        <f t="shared" si="449"/>
        <v>1</v>
      </c>
      <c r="AM666" t="str">
        <f t="shared" si="450"/>
        <v>1</v>
      </c>
      <c r="AN666" t="str">
        <f t="shared" si="451"/>
        <v>1</v>
      </c>
      <c r="AO666" t="str">
        <f t="shared" si="452"/>
        <v>1</v>
      </c>
      <c r="AP666" t="str">
        <f t="shared" si="453"/>
        <v>1</v>
      </c>
      <c r="AQ666" t="str">
        <f t="shared" si="454"/>
        <v>1</v>
      </c>
      <c r="AR666" t="str">
        <f t="shared" si="455"/>
        <v>1</v>
      </c>
      <c r="AS666" t="str">
        <f t="shared" si="456"/>
        <v>1</v>
      </c>
      <c r="AT666" t="str">
        <f t="shared" si="457"/>
        <v>1</v>
      </c>
      <c r="AU666" t="str">
        <f t="shared" si="458"/>
        <v>0</v>
      </c>
      <c r="AV666" t="str">
        <f t="shared" si="459"/>
        <v>0</v>
      </c>
      <c r="AW666" t="str">
        <f t="shared" si="460"/>
        <v>0</v>
      </c>
      <c r="AX666" t="str">
        <f t="shared" si="461"/>
        <v>0</v>
      </c>
      <c r="AY666" t="str">
        <f t="shared" si="462"/>
        <v>0</v>
      </c>
      <c r="AZ666" t="str">
        <f t="shared" si="463"/>
        <v>0</v>
      </c>
      <c r="BA666" t="str">
        <f t="shared" si="464"/>
        <v>0</v>
      </c>
      <c r="BB666" t="str">
        <f t="shared" si="465"/>
        <v>0</v>
      </c>
      <c r="BC666" t="str">
        <f t="shared" si="466"/>
        <v>0</v>
      </c>
      <c r="BD666" t="str">
        <f t="shared" si="467"/>
        <v>0</v>
      </c>
    </row>
    <row r="667" spans="1:56" x14ac:dyDescent="0.2">
      <c r="A667" s="1">
        <v>44171</v>
      </c>
      <c r="B667" t="s">
        <v>390</v>
      </c>
      <c r="C667" s="5">
        <v>67.12</v>
      </c>
      <c r="D667">
        <v>0.34200000000000003</v>
      </c>
      <c r="E667">
        <v>82</v>
      </c>
      <c r="F667">
        <v>1</v>
      </c>
      <c r="G667">
        <v>24.9</v>
      </c>
      <c r="H667">
        <v>-3.0860000000000021</v>
      </c>
      <c r="I667">
        <v>0.88495575221239009</v>
      </c>
      <c r="J667">
        <v>-2669590.6432748535</v>
      </c>
      <c r="K667">
        <v>11055555.555555554</v>
      </c>
      <c r="L667">
        <v>-1663742.6900584793</v>
      </c>
      <c r="M667">
        <v>147.27574435995942</v>
      </c>
      <c r="N667">
        <v>3.2768328648760962E-6</v>
      </c>
      <c r="O667">
        <v>84.864864864864884</v>
      </c>
      <c r="P667">
        <v>-68.333333333333329</v>
      </c>
      <c r="Q667">
        <v>5.48</v>
      </c>
      <c r="R667">
        <v>-1.92</v>
      </c>
      <c r="S667" s="2">
        <v>30.294117647058808</v>
      </c>
      <c r="T667" s="2">
        <v>2.794117647058826</v>
      </c>
      <c r="U667" t="str">
        <f t="shared" si="432"/>
        <v>0</v>
      </c>
      <c r="V667" t="str">
        <f t="shared" si="433"/>
        <v>0</v>
      </c>
      <c r="W667" t="str">
        <f t="shared" si="434"/>
        <v>0</v>
      </c>
      <c r="X667" t="str">
        <f t="shared" si="435"/>
        <v>0</v>
      </c>
      <c r="Y667" t="str">
        <f t="shared" si="436"/>
        <v>0</v>
      </c>
      <c r="Z667" t="str">
        <f t="shared" si="437"/>
        <v>0</v>
      </c>
      <c r="AA667" t="str">
        <f t="shared" si="438"/>
        <v>0</v>
      </c>
      <c r="AB667" t="str">
        <f t="shared" si="439"/>
        <v>0</v>
      </c>
      <c r="AC667" t="str">
        <f t="shared" si="440"/>
        <v>0</v>
      </c>
      <c r="AD667" t="str">
        <f t="shared" si="441"/>
        <v>0</v>
      </c>
      <c r="AE667" t="str">
        <f t="shared" si="442"/>
        <v>0</v>
      </c>
      <c r="AF667" t="str">
        <f t="shared" si="443"/>
        <v>0</v>
      </c>
      <c r="AG667" t="str">
        <f t="shared" si="444"/>
        <v>0</v>
      </c>
      <c r="AH667" t="str">
        <f t="shared" si="445"/>
        <v>0</v>
      </c>
      <c r="AI667" t="str">
        <f t="shared" si="446"/>
        <v>0</v>
      </c>
      <c r="AJ667" t="str">
        <f t="shared" si="447"/>
        <v>0</v>
      </c>
      <c r="AK667" t="str">
        <f t="shared" si="448"/>
        <v>1</v>
      </c>
      <c r="AL667" t="str">
        <f t="shared" si="449"/>
        <v>1</v>
      </c>
      <c r="AM667" t="str">
        <f t="shared" si="450"/>
        <v>1</v>
      </c>
      <c r="AN667" t="str">
        <f t="shared" si="451"/>
        <v>1</v>
      </c>
      <c r="AO667" t="str">
        <f t="shared" si="452"/>
        <v>1</v>
      </c>
      <c r="AP667" t="str">
        <f t="shared" si="453"/>
        <v>1</v>
      </c>
      <c r="AQ667" t="str">
        <f t="shared" si="454"/>
        <v>1</v>
      </c>
      <c r="AR667" t="str">
        <f t="shared" si="455"/>
        <v>1</v>
      </c>
      <c r="AS667" t="str">
        <f t="shared" si="456"/>
        <v>1</v>
      </c>
      <c r="AT667" t="str">
        <f t="shared" si="457"/>
        <v>1</v>
      </c>
      <c r="AU667" t="str">
        <f t="shared" si="458"/>
        <v>1</v>
      </c>
      <c r="AV667" t="str">
        <f t="shared" si="459"/>
        <v>1</v>
      </c>
      <c r="AW667" t="str">
        <f t="shared" si="460"/>
        <v>1</v>
      </c>
      <c r="AX667" t="str">
        <f t="shared" si="461"/>
        <v>1</v>
      </c>
      <c r="AY667" t="str">
        <f t="shared" si="462"/>
        <v>1</v>
      </c>
      <c r="AZ667" t="str">
        <f t="shared" si="463"/>
        <v>1</v>
      </c>
      <c r="BA667" t="str">
        <f t="shared" si="464"/>
        <v>0</v>
      </c>
      <c r="BB667" t="str">
        <f t="shared" si="465"/>
        <v>0</v>
      </c>
      <c r="BC667" t="str">
        <f t="shared" si="466"/>
        <v>0</v>
      </c>
      <c r="BD667" t="str">
        <f t="shared" si="467"/>
        <v>0</v>
      </c>
    </row>
    <row r="668" spans="1:56" x14ac:dyDescent="0.2">
      <c r="A668" s="1">
        <v>44171</v>
      </c>
      <c r="B668" t="s">
        <v>315</v>
      </c>
      <c r="C668" s="5">
        <v>28.39</v>
      </c>
      <c r="D668">
        <v>3.65</v>
      </c>
      <c r="E668">
        <v>84</v>
      </c>
      <c r="F668">
        <v>1</v>
      </c>
      <c r="G668">
        <v>38.450000000000003</v>
      </c>
      <c r="H668">
        <v>3.460000000000008</v>
      </c>
      <c r="I668">
        <v>0.71743929359822844</v>
      </c>
      <c r="J668">
        <v>102191.78082191781</v>
      </c>
      <c r="K668">
        <v>355890.41095890413</v>
      </c>
      <c r="L668">
        <v>-17260.273972602739</v>
      </c>
      <c r="M668">
        <v>95.536532796104936</v>
      </c>
      <c r="N668">
        <v>3.6371090171862688E-5</v>
      </c>
      <c r="O668">
        <v>143.33333333333334</v>
      </c>
      <c r="P668">
        <v>-62.371134020618548</v>
      </c>
      <c r="Q668">
        <v>5.48</v>
      </c>
      <c r="R668">
        <v>-1.92</v>
      </c>
      <c r="S668" s="2">
        <v>16.3888888888889</v>
      </c>
      <c r="T668" s="2">
        <v>1.944444444444452</v>
      </c>
      <c r="U668" t="str">
        <f t="shared" si="432"/>
        <v>0</v>
      </c>
      <c r="V668" t="str">
        <f t="shared" si="433"/>
        <v>0</v>
      </c>
      <c r="W668" t="str">
        <f t="shared" si="434"/>
        <v>0</v>
      </c>
      <c r="X668" t="str">
        <f t="shared" si="435"/>
        <v>0</v>
      </c>
      <c r="Y668" t="str">
        <f t="shared" si="436"/>
        <v>0</v>
      </c>
      <c r="Z668" t="str">
        <f t="shared" si="437"/>
        <v>0</v>
      </c>
      <c r="AA668" t="str">
        <f t="shared" si="438"/>
        <v>0</v>
      </c>
      <c r="AB668" t="str">
        <f t="shared" si="439"/>
        <v>0</v>
      </c>
      <c r="AC668" t="str">
        <f t="shared" si="440"/>
        <v>0</v>
      </c>
      <c r="AD668" t="str">
        <f t="shared" si="441"/>
        <v>0</v>
      </c>
      <c r="AE668" t="str">
        <f t="shared" si="442"/>
        <v>0</v>
      </c>
      <c r="AF668" t="str">
        <f t="shared" si="443"/>
        <v>0</v>
      </c>
      <c r="AG668" t="str">
        <f t="shared" si="444"/>
        <v>0</v>
      </c>
      <c r="AH668" t="str">
        <f t="shared" si="445"/>
        <v>0</v>
      </c>
      <c r="AI668" t="str">
        <f t="shared" si="446"/>
        <v>0</v>
      </c>
      <c r="AJ668" t="str">
        <f t="shared" si="447"/>
        <v>0</v>
      </c>
      <c r="AK668" t="str">
        <f t="shared" si="448"/>
        <v>0</v>
      </c>
      <c r="AL668" t="str">
        <f t="shared" si="449"/>
        <v>1</v>
      </c>
      <c r="AM668" t="str">
        <f t="shared" si="450"/>
        <v>1</v>
      </c>
      <c r="AN668" t="str">
        <f t="shared" si="451"/>
        <v>1</v>
      </c>
      <c r="AO668" t="str">
        <f t="shared" si="452"/>
        <v>1</v>
      </c>
      <c r="AP668" t="str">
        <f t="shared" si="453"/>
        <v>1</v>
      </c>
      <c r="AQ668" t="str">
        <f t="shared" si="454"/>
        <v>1</v>
      </c>
      <c r="AR668" t="str">
        <f t="shared" si="455"/>
        <v>1</v>
      </c>
      <c r="AS668" t="str">
        <f t="shared" si="456"/>
        <v>1</v>
      </c>
      <c r="AT668" t="str">
        <f t="shared" si="457"/>
        <v>1</v>
      </c>
      <c r="AU668" t="str">
        <f t="shared" si="458"/>
        <v>1</v>
      </c>
      <c r="AV668" t="str">
        <f t="shared" si="459"/>
        <v>0</v>
      </c>
      <c r="AW668" t="str">
        <f t="shared" si="460"/>
        <v>0</v>
      </c>
      <c r="AX668" t="str">
        <f t="shared" si="461"/>
        <v>0</v>
      </c>
      <c r="AY668" t="str">
        <f t="shared" si="462"/>
        <v>0</v>
      </c>
      <c r="AZ668" t="str">
        <f t="shared" si="463"/>
        <v>0</v>
      </c>
      <c r="BA668" t="str">
        <f t="shared" si="464"/>
        <v>0</v>
      </c>
      <c r="BB668" t="str">
        <f t="shared" si="465"/>
        <v>0</v>
      </c>
      <c r="BC668" t="str">
        <f t="shared" si="466"/>
        <v>0</v>
      </c>
      <c r="BD668" t="str">
        <f t="shared" si="467"/>
        <v>0</v>
      </c>
    </row>
    <row r="669" spans="1:56" x14ac:dyDescent="0.2">
      <c r="A669" s="1">
        <v>44171</v>
      </c>
      <c r="B669" t="s">
        <v>126</v>
      </c>
      <c r="C669" s="5">
        <v>13.38</v>
      </c>
      <c r="D669">
        <v>8.89</v>
      </c>
      <c r="E669">
        <v>85</v>
      </c>
      <c r="F669">
        <v>1</v>
      </c>
      <c r="G669">
        <v>20.8</v>
      </c>
      <c r="H669">
        <v>0.3940000000000019</v>
      </c>
      <c r="I669">
        <v>0</v>
      </c>
      <c r="J669">
        <v>19572.553430821146</v>
      </c>
      <c r="K669">
        <v>414848.14398200222</v>
      </c>
      <c r="L669">
        <v>-23622.047244094487</v>
      </c>
      <c r="M669">
        <v>80.876017908796129</v>
      </c>
      <c r="N669">
        <v>1.556748002289746E-5</v>
      </c>
      <c r="O669">
        <v>835.78947368421052</v>
      </c>
      <c r="P669">
        <v>-16.525821596244128</v>
      </c>
      <c r="Q669">
        <v>5.48</v>
      </c>
      <c r="R669">
        <v>-1.92</v>
      </c>
      <c r="S669" s="2">
        <v>0.4504504504504408</v>
      </c>
      <c r="T669" s="2">
        <v>17.792792792792799</v>
      </c>
      <c r="U669" t="str">
        <f t="shared" si="432"/>
        <v>0</v>
      </c>
      <c r="V669" t="str">
        <f t="shared" si="433"/>
        <v>0</v>
      </c>
      <c r="W669" t="str">
        <f t="shared" si="434"/>
        <v>0</v>
      </c>
      <c r="X669" t="str">
        <f t="shared" si="435"/>
        <v>0</v>
      </c>
      <c r="Y669" t="str">
        <f t="shared" si="436"/>
        <v>0</v>
      </c>
      <c r="Z669" t="str">
        <f t="shared" si="437"/>
        <v>0</v>
      </c>
      <c r="AA669" t="str">
        <f t="shared" si="438"/>
        <v>0</v>
      </c>
      <c r="AB669" t="str">
        <f t="shared" si="439"/>
        <v>0</v>
      </c>
      <c r="AC669" t="str">
        <f t="shared" si="440"/>
        <v>1</v>
      </c>
      <c r="AD669" t="str">
        <f t="shared" si="441"/>
        <v>1</v>
      </c>
      <c r="AE669" t="str">
        <f t="shared" si="442"/>
        <v>1</v>
      </c>
      <c r="AF669" t="str">
        <f t="shared" si="443"/>
        <v>1</v>
      </c>
      <c r="AG669" t="str">
        <f t="shared" si="444"/>
        <v>1</v>
      </c>
      <c r="AH669" t="str">
        <f t="shared" si="445"/>
        <v>1</v>
      </c>
      <c r="AI669" t="str">
        <f t="shared" si="446"/>
        <v>1</v>
      </c>
      <c r="AJ669" t="str">
        <f t="shared" si="447"/>
        <v>1</v>
      </c>
      <c r="AK669" t="str">
        <f t="shared" si="448"/>
        <v>1</v>
      </c>
      <c r="AL669" t="str">
        <f t="shared" si="449"/>
        <v>1</v>
      </c>
      <c r="AM669" t="str">
        <f t="shared" si="450"/>
        <v>0</v>
      </c>
      <c r="AN669" t="str">
        <f t="shared" si="451"/>
        <v>0</v>
      </c>
      <c r="AO669" t="str">
        <f t="shared" si="452"/>
        <v>0</v>
      </c>
      <c r="AP669" t="str">
        <f t="shared" si="453"/>
        <v>0</v>
      </c>
      <c r="AQ669" t="str">
        <f t="shared" si="454"/>
        <v>0</v>
      </c>
      <c r="AR669" t="str">
        <f t="shared" si="455"/>
        <v>0</v>
      </c>
      <c r="AS669" t="str">
        <f t="shared" si="456"/>
        <v>0</v>
      </c>
      <c r="AT669" t="str">
        <f t="shared" si="457"/>
        <v>0</v>
      </c>
      <c r="AU669" t="str">
        <f t="shared" si="458"/>
        <v>0</v>
      </c>
      <c r="AV669" t="str">
        <f t="shared" si="459"/>
        <v>0</v>
      </c>
      <c r="AW669" t="str">
        <f t="shared" si="460"/>
        <v>0</v>
      </c>
      <c r="AX669" t="str">
        <f t="shared" si="461"/>
        <v>0</v>
      </c>
      <c r="AY669" t="str">
        <f t="shared" si="462"/>
        <v>0</v>
      </c>
      <c r="AZ669" t="str">
        <f t="shared" si="463"/>
        <v>0</v>
      </c>
      <c r="BA669" t="str">
        <f t="shared" si="464"/>
        <v>0</v>
      </c>
      <c r="BB669" t="str">
        <f t="shared" si="465"/>
        <v>0</v>
      </c>
      <c r="BC669" t="str">
        <f t="shared" si="466"/>
        <v>0</v>
      </c>
      <c r="BD669" t="str">
        <f t="shared" si="467"/>
        <v>0</v>
      </c>
    </row>
    <row r="670" spans="1:56" x14ac:dyDescent="0.2">
      <c r="A670" s="1">
        <v>44171</v>
      </c>
      <c r="B670" t="s">
        <v>287</v>
      </c>
      <c r="C670" s="5">
        <v>127.13</v>
      </c>
      <c r="D670">
        <v>17.149999999999999</v>
      </c>
      <c r="E670">
        <v>88</v>
      </c>
      <c r="F670">
        <v>1</v>
      </c>
      <c r="G670">
        <v>20.67</v>
      </c>
      <c r="H670">
        <v>-0.64799999999999969</v>
      </c>
      <c r="I670">
        <v>-0.86705202312139951</v>
      </c>
      <c r="J670">
        <v>-58309.037900874639</v>
      </c>
      <c r="K670">
        <v>3206997.084548105</v>
      </c>
      <c r="L670">
        <v>80583.090379008747</v>
      </c>
      <c r="M670">
        <v>64.266980281323825</v>
      </c>
      <c r="N670">
        <v>1.6991075976291882E-5</v>
      </c>
      <c r="O670">
        <v>97.126436781609186</v>
      </c>
      <c r="P670">
        <v>-27.422767668218366</v>
      </c>
      <c r="Q670">
        <v>5.48</v>
      </c>
      <c r="R670">
        <v>-1.92</v>
      </c>
      <c r="S670" s="2">
        <v>1.6816143497757889</v>
      </c>
      <c r="T670" s="2">
        <v>19.730941704035871</v>
      </c>
      <c r="U670" t="str">
        <f t="shared" si="432"/>
        <v>0</v>
      </c>
      <c r="V670" t="str">
        <f t="shared" si="433"/>
        <v>0</v>
      </c>
      <c r="W670" t="str">
        <f t="shared" si="434"/>
        <v>0</v>
      </c>
      <c r="X670" t="str">
        <f t="shared" si="435"/>
        <v>0</v>
      </c>
      <c r="Y670" t="str">
        <f t="shared" si="436"/>
        <v>0</v>
      </c>
      <c r="Z670" t="str">
        <f t="shared" si="437"/>
        <v>0</v>
      </c>
      <c r="AA670" t="str">
        <f t="shared" si="438"/>
        <v>0</v>
      </c>
      <c r="AB670" t="str">
        <f t="shared" si="439"/>
        <v>0</v>
      </c>
      <c r="AC670" t="str">
        <f t="shared" si="440"/>
        <v>1</v>
      </c>
      <c r="AD670" t="str">
        <f t="shared" si="441"/>
        <v>1</v>
      </c>
      <c r="AE670" t="str">
        <f t="shared" si="442"/>
        <v>1</v>
      </c>
      <c r="AF670" t="str">
        <f t="shared" si="443"/>
        <v>1</v>
      </c>
      <c r="AG670" t="str">
        <f t="shared" si="444"/>
        <v>1</v>
      </c>
      <c r="AH670" t="str">
        <f t="shared" si="445"/>
        <v>1</v>
      </c>
      <c r="AI670" t="str">
        <f t="shared" si="446"/>
        <v>1</v>
      </c>
      <c r="AJ670" t="str">
        <f t="shared" si="447"/>
        <v>1</v>
      </c>
      <c r="AK670" t="str">
        <f t="shared" si="448"/>
        <v>1</v>
      </c>
      <c r="AL670" t="str">
        <f t="shared" si="449"/>
        <v>1</v>
      </c>
      <c r="AM670" t="str">
        <f t="shared" si="450"/>
        <v>1</v>
      </c>
      <c r="AN670" t="str">
        <f t="shared" si="451"/>
        <v>0</v>
      </c>
      <c r="AO670" t="str">
        <f t="shared" si="452"/>
        <v>0</v>
      </c>
      <c r="AP670" t="str">
        <f t="shared" si="453"/>
        <v>0</v>
      </c>
      <c r="AQ670" t="str">
        <f t="shared" si="454"/>
        <v>0</v>
      </c>
      <c r="AR670" t="str">
        <f t="shared" si="455"/>
        <v>0</v>
      </c>
      <c r="AS670" t="str">
        <f t="shared" si="456"/>
        <v>0</v>
      </c>
      <c r="AT670" t="str">
        <f t="shared" si="457"/>
        <v>0</v>
      </c>
      <c r="AU670" t="str">
        <f t="shared" si="458"/>
        <v>0</v>
      </c>
      <c r="AV670" t="str">
        <f t="shared" si="459"/>
        <v>0</v>
      </c>
      <c r="AW670" t="str">
        <f t="shared" si="460"/>
        <v>0</v>
      </c>
      <c r="AX670" t="str">
        <f t="shared" si="461"/>
        <v>0</v>
      </c>
      <c r="AY670" t="str">
        <f t="shared" si="462"/>
        <v>0</v>
      </c>
      <c r="AZ670" t="str">
        <f t="shared" si="463"/>
        <v>0</v>
      </c>
      <c r="BA670" t="str">
        <f t="shared" si="464"/>
        <v>0</v>
      </c>
      <c r="BB670" t="str">
        <f t="shared" si="465"/>
        <v>0</v>
      </c>
      <c r="BC670" t="str">
        <f t="shared" si="466"/>
        <v>0</v>
      </c>
      <c r="BD670" t="str">
        <f t="shared" si="467"/>
        <v>0</v>
      </c>
    </row>
    <row r="671" spans="1:56" x14ac:dyDescent="0.2">
      <c r="A671" s="1">
        <v>44171</v>
      </c>
      <c r="B671" t="s">
        <v>45</v>
      </c>
      <c r="C671" s="5">
        <v>156.51</v>
      </c>
      <c r="D671">
        <v>0.63</v>
      </c>
      <c r="E671">
        <v>91</v>
      </c>
      <c r="F671">
        <v>1</v>
      </c>
      <c r="G671">
        <v>29.45</v>
      </c>
      <c r="H671">
        <v>-2.5079999999999991</v>
      </c>
      <c r="I671">
        <v>-0.63091482649842334</v>
      </c>
      <c r="J671">
        <v>-1125396.8253968253</v>
      </c>
      <c r="K671">
        <v>4719047.6190476194</v>
      </c>
      <c r="L671">
        <v>82539.682539682544</v>
      </c>
      <c r="M671">
        <v>176.3833042333865</v>
      </c>
      <c r="N671">
        <v>1.5414121939679777E-5</v>
      </c>
      <c r="O671">
        <v>61.455663762173252</v>
      </c>
      <c r="P671">
        <v>-74.390243902439025</v>
      </c>
      <c r="Q671">
        <v>5.48</v>
      </c>
      <c r="R671">
        <v>-1.92</v>
      </c>
      <c r="S671" s="2">
        <v>0</v>
      </c>
      <c r="T671" s="2">
        <v>41.176470588235297</v>
      </c>
      <c r="U671" t="str">
        <f t="shared" si="432"/>
        <v>1</v>
      </c>
      <c r="V671" t="str">
        <f t="shared" si="433"/>
        <v>1</v>
      </c>
      <c r="W671" t="str">
        <f t="shared" si="434"/>
        <v>1</v>
      </c>
      <c r="X671" t="str">
        <f t="shared" si="435"/>
        <v>1</v>
      </c>
      <c r="Y671" t="str">
        <f t="shared" si="436"/>
        <v>1</v>
      </c>
      <c r="Z671" t="str">
        <f t="shared" si="437"/>
        <v>1</v>
      </c>
      <c r="AA671" t="str">
        <f t="shared" si="438"/>
        <v>1</v>
      </c>
      <c r="AB671" t="str">
        <f t="shared" si="439"/>
        <v>1</v>
      </c>
      <c r="AC671" t="str">
        <f t="shared" si="440"/>
        <v>1</v>
      </c>
      <c r="AD671" t="str">
        <f t="shared" si="441"/>
        <v>1</v>
      </c>
      <c r="AE671" t="str">
        <f t="shared" si="442"/>
        <v>1</v>
      </c>
      <c r="AF671" t="str">
        <f t="shared" si="443"/>
        <v>1</v>
      </c>
      <c r="AG671" t="str">
        <f t="shared" si="444"/>
        <v>1</v>
      </c>
      <c r="AH671" t="str">
        <f t="shared" si="445"/>
        <v>1</v>
      </c>
      <c r="AI671" t="str">
        <f t="shared" si="446"/>
        <v>1</v>
      </c>
      <c r="AJ671" t="str">
        <f t="shared" si="447"/>
        <v>1</v>
      </c>
      <c r="AK671" t="str">
        <f t="shared" si="448"/>
        <v>1</v>
      </c>
      <c r="AL671" t="str">
        <f t="shared" si="449"/>
        <v>1</v>
      </c>
      <c r="AM671" t="str">
        <f t="shared" si="450"/>
        <v>0</v>
      </c>
      <c r="AN671" t="str">
        <f t="shared" si="451"/>
        <v>0</v>
      </c>
      <c r="AO671" t="str">
        <f t="shared" si="452"/>
        <v>0</v>
      </c>
      <c r="AP671" t="str">
        <f t="shared" si="453"/>
        <v>0</v>
      </c>
      <c r="AQ671" t="str">
        <f t="shared" si="454"/>
        <v>0</v>
      </c>
      <c r="AR671" t="str">
        <f t="shared" si="455"/>
        <v>0</v>
      </c>
      <c r="AS671" t="str">
        <f t="shared" si="456"/>
        <v>0</v>
      </c>
      <c r="AT671" t="str">
        <f t="shared" si="457"/>
        <v>0</v>
      </c>
      <c r="AU671" t="str">
        <f t="shared" si="458"/>
        <v>0</v>
      </c>
      <c r="AV671" t="str">
        <f t="shared" si="459"/>
        <v>0</v>
      </c>
      <c r="AW671" t="str">
        <f t="shared" si="460"/>
        <v>0</v>
      </c>
      <c r="AX671" t="str">
        <f t="shared" si="461"/>
        <v>0</v>
      </c>
      <c r="AY671" t="str">
        <f t="shared" si="462"/>
        <v>0</v>
      </c>
      <c r="AZ671" t="str">
        <f t="shared" si="463"/>
        <v>0</v>
      </c>
      <c r="BA671" t="str">
        <f t="shared" si="464"/>
        <v>0</v>
      </c>
      <c r="BB671" t="str">
        <f t="shared" si="465"/>
        <v>0</v>
      </c>
      <c r="BC671" t="str">
        <f t="shared" si="466"/>
        <v>0</v>
      </c>
      <c r="BD671" t="str">
        <f t="shared" si="467"/>
        <v>0</v>
      </c>
    </row>
    <row r="672" spans="1:56" x14ac:dyDescent="0.2">
      <c r="A672" s="1">
        <v>44171</v>
      </c>
      <c r="B672" t="s">
        <v>391</v>
      </c>
      <c r="C672" s="5">
        <v>1080</v>
      </c>
      <c r="D672">
        <v>10.28</v>
      </c>
      <c r="E672">
        <v>94</v>
      </c>
      <c r="F672">
        <v>1</v>
      </c>
      <c r="G672">
        <v>14.97</v>
      </c>
      <c r="H672">
        <v>0.90400000000000169</v>
      </c>
      <c r="I672">
        <v>-9.7181729834788996E-2</v>
      </c>
      <c r="J672">
        <v>455155.64202334633</v>
      </c>
      <c r="K672">
        <v>2841342.4124513622</v>
      </c>
      <c r="L672">
        <v>53210.116731517512</v>
      </c>
      <c r="M672">
        <v>106.2123174277894</v>
      </c>
      <c r="N672">
        <v>1.3036533315404078E-4</v>
      </c>
      <c r="O672">
        <v>64.47999999999999</v>
      </c>
      <c r="P672">
        <v>-25.29069767441861</v>
      </c>
      <c r="Q672">
        <v>5.48</v>
      </c>
      <c r="R672">
        <v>-1.92</v>
      </c>
      <c r="S672" s="2">
        <v>6.9565217391304408</v>
      </c>
      <c r="T672" s="2">
        <v>3.478260869565212</v>
      </c>
      <c r="U672" t="str">
        <f t="shared" si="432"/>
        <v>0</v>
      </c>
      <c r="V672" t="str">
        <f t="shared" si="433"/>
        <v>0</v>
      </c>
      <c r="W672" t="str">
        <f t="shared" si="434"/>
        <v>0</v>
      </c>
      <c r="X672" t="str">
        <f t="shared" si="435"/>
        <v>0</v>
      </c>
      <c r="Y672" t="str">
        <f t="shared" si="436"/>
        <v>0</v>
      </c>
      <c r="Z672" t="str">
        <f t="shared" si="437"/>
        <v>0</v>
      </c>
      <c r="AA672" t="str">
        <f t="shared" si="438"/>
        <v>0</v>
      </c>
      <c r="AB672" t="str">
        <f t="shared" si="439"/>
        <v>0</v>
      </c>
      <c r="AC672" t="str">
        <f t="shared" si="440"/>
        <v>0</v>
      </c>
      <c r="AD672" t="str">
        <f t="shared" si="441"/>
        <v>0</v>
      </c>
      <c r="AE672" t="str">
        <f t="shared" si="442"/>
        <v>0</v>
      </c>
      <c r="AF672" t="str">
        <f t="shared" si="443"/>
        <v>0</v>
      </c>
      <c r="AG672" t="str">
        <f t="shared" si="444"/>
        <v>0</v>
      </c>
      <c r="AH672" t="str">
        <f t="shared" si="445"/>
        <v>0</v>
      </c>
      <c r="AI672" t="str">
        <f t="shared" si="446"/>
        <v>0</v>
      </c>
      <c r="AJ672" t="str">
        <f t="shared" si="447"/>
        <v>1</v>
      </c>
      <c r="AK672" t="str">
        <f t="shared" si="448"/>
        <v>1</v>
      </c>
      <c r="AL672" t="str">
        <f t="shared" si="449"/>
        <v>1</v>
      </c>
      <c r="AM672" t="str">
        <f t="shared" si="450"/>
        <v>1</v>
      </c>
      <c r="AN672" t="str">
        <f t="shared" si="451"/>
        <v>1</v>
      </c>
      <c r="AO672" t="str">
        <f t="shared" si="452"/>
        <v>1</v>
      </c>
      <c r="AP672" t="str">
        <f t="shared" si="453"/>
        <v>1</v>
      </c>
      <c r="AQ672" t="str">
        <f t="shared" si="454"/>
        <v>1</v>
      </c>
      <c r="AR672" t="str">
        <f t="shared" si="455"/>
        <v>0</v>
      </c>
      <c r="AS672" t="str">
        <f t="shared" si="456"/>
        <v>0</v>
      </c>
      <c r="AT672" t="str">
        <f t="shared" si="457"/>
        <v>0</v>
      </c>
      <c r="AU672" t="str">
        <f t="shared" si="458"/>
        <v>0</v>
      </c>
      <c r="AV672" t="str">
        <f t="shared" si="459"/>
        <v>0</v>
      </c>
      <c r="AW672" t="str">
        <f t="shared" si="460"/>
        <v>0</v>
      </c>
      <c r="AX672" t="str">
        <f t="shared" si="461"/>
        <v>0</v>
      </c>
      <c r="AY672" t="str">
        <f t="shared" si="462"/>
        <v>0</v>
      </c>
      <c r="AZ672" t="str">
        <f t="shared" si="463"/>
        <v>0</v>
      </c>
      <c r="BA672" t="str">
        <f t="shared" si="464"/>
        <v>0</v>
      </c>
      <c r="BB672" t="str">
        <f t="shared" si="465"/>
        <v>0</v>
      </c>
      <c r="BC672" t="str">
        <f t="shared" si="466"/>
        <v>0</v>
      </c>
      <c r="BD672" t="str">
        <f t="shared" si="467"/>
        <v>0</v>
      </c>
    </row>
    <row r="673" spans="1:56" x14ac:dyDescent="0.2">
      <c r="A673" s="1">
        <v>44171</v>
      </c>
      <c r="B673" t="s">
        <v>380</v>
      </c>
      <c r="C673" s="5">
        <v>7.4</v>
      </c>
      <c r="D673">
        <v>15.44</v>
      </c>
      <c r="E673">
        <v>96</v>
      </c>
      <c r="F673">
        <v>1</v>
      </c>
      <c r="G673">
        <v>24.1</v>
      </c>
      <c r="H673">
        <v>5.6480000000000032</v>
      </c>
      <c r="I673">
        <v>-3.2581453634085293</v>
      </c>
      <c r="J673">
        <v>27784.974093264249</v>
      </c>
      <c r="K673">
        <v>331152.84974093264</v>
      </c>
      <c r="L673">
        <v>-43782.383419689118</v>
      </c>
      <c r="M673">
        <v>109.55915754287311</v>
      </c>
      <c r="N673">
        <v>8.9452358157571546E-6</v>
      </c>
      <c r="O673">
        <v>59.175257731958773</v>
      </c>
      <c r="P673">
        <v>-32.102022867194371</v>
      </c>
      <c r="Q673">
        <v>5.48</v>
      </c>
      <c r="R673">
        <v>-1.92</v>
      </c>
      <c r="S673" s="2">
        <v>5.9748427672956046</v>
      </c>
      <c r="T673" s="2">
        <v>10.37735849056604</v>
      </c>
      <c r="U673" t="str">
        <f t="shared" si="432"/>
        <v>0</v>
      </c>
      <c r="V673" t="str">
        <f t="shared" si="433"/>
        <v>0</v>
      </c>
      <c r="W673" t="str">
        <f t="shared" si="434"/>
        <v>0</v>
      </c>
      <c r="X673" t="str">
        <f t="shared" si="435"/>
        <v>0</v>
      </c>
      <c r="Y673" t="str">
        <f t="shared" si="436"/>
        <v>0</v>
      </c>
      <c r="Z673" t="str">
        <f t="shared" si="437"/>
        <v>0</v>
      </c>
      <c r="AA673" t="str">
        <f t="shared" si="438"/>
        <v>0</v>
      </c>
      <c r="AB673" t="str">
        <f t="shared" si="439"/>
        <v>0</v>
      </c>
      <c r="AC673" t="str">
        <f t="shared" si="440"/>
        <v>0</v>
      </c>
      <c r="AD673" t="str">
        <f t="shared" si="441"/>
        <v>0</v>
      </c>
      <c r="AE673" t="str">
        <f t="shared" si="442"/>
        <v>0</v>
      </c>
      <c r="AF673" t="str">
        <f t="shared" si="443"/>
        <v>1</v>
      </c>
      <c r="AG673" t="str">
        <f t="shared" si="444"/>
        <v>1</v>
      </c>
      <c r="AH673" t="str">
        <f t="shared" si="445"/>
        <v>1</v>
      </c>
      <c r="AI673" t="str">
        <f t="shared" si="446"/>
        <v>1</v>
      </c>
      <c r="AJ673" t="str">
        <f t="shared" si="447"/>
        <v>1</v>
      </c>
      <c r="AK673" t="str">
        <f t="shared" si="448"/>
        <v>1</v>
      </c>
      <c r="AL673" t="str">
        <f t="shared" si="449"/>
        <v>1</v>
      </c>
      <c r="AM673" t="str">
        <f t="shared" si="450"/>
        <v>1</v>
      </c>
      <c r="AN673" t="str">
        <f t="shared" si="451"/>
        <v>1</v>
      </c>
      <c r="AO673" t="str">
        <f t="shared" si="452"/>
        <v>1</v>
      </c>
      <c r="AP673" t="str">
        <f t="shared" si="453"/>
        <v>1</v>
      </c>
      <c r="AQ673" t="str">
        <f t="shared" si="454"/>
        <v>0</v>
      </c>
      <c r="AR673" t="str">
        <f t="shared" si="455"/>
        <v>0</v>
      </c>
      <c r="AS673" t="str">
        <f t="shared" si="456"/>
        <v>0</v>
      </c>
      <c r="AT673" t="str">
        <f t="shared" si="457"/>
        <v>0</v>
      </c>
      <c r="AU673" t="str">
        <f t="shared" si="458"/>
        <v>0</v>
      </c>
      <c r="AV673" t="str">
        <f t="shared" si="459"/>
        <v>0</v>
      </c>
      <c r="AW673" t="str">
        <f t="shared" si="460"/>
        <v>0</v>
      </c>
      <c r="AX673" t="str">
        <f t="shared" si="461"/>
        <v>0</v>
      </c>
      <c r="AY673" t="str">
        <f t="shared" si="462"/>
        <v>0</v>
      </c>
      <c r="AZ673" t="str">
        <f t="shared" si="463"/>
        <v>0</v>
      </c>
      <c r="BA673" t="str">
        <f t="shared" si="464"/>
        <v>0</v>
      </c>
      <c r="BB673" t="str">
        <f t="shared" si="465"/>
        <v>0</v>
      </c>
      <c r="BC673" t="str">
        <f t="shared" si="466"/>
        <v>0</v>
      </c>
      <c r="BD673" t="str">
        <f t="shared" si="467"/>
        <v>0</v>
      </c>
    </row>
    <row r="674" spans="1:56" x14ac:dyDescent="0.2">
      <c r="A674" s="1">
        <v>44171</v>
      </c>
      <c r="B674" t="s">
        <v>392</v>
      </c>
      <c r="C674" s="5">
        <v>46.85</v>
      </c>
      <c r="D674">
        <v>3.73</v>
      </c>
      <c r="E674">
        <v>98</v>
      </c>
      <c r="F674">
        <v>1</v>
      </c>
      <c r="G674">
        <v>11.59</v>
      </c>
      <c r="H674">
        <v>1.587499999999999</v>
      </c>
      <c r="I674">
        <v>0.24187046492877984</v>
      </c>
      <c r="J674">
        <v>64611.260053619306</v>
      </c>
      <c r="K674">
        <v>190616.6219839142</v>
      </c>
      <c r="L674">
        <v>-29758.713136729224</v>
      </c>
      <c r="M674">
        <v>112.41542654438483</v>
      </c>
      <c r="N674">
        <v>9.0144866745298902E-5</v>
      </c>
      <c r="O674">
        <v>104.94505494505492</v>
      </c>
      <c r="P674">
        <v>-40.69952305246423</v>
      </c>
      <c r="Q674">
        <v>5.48</v>
      </c>
      <c r="R674">
        <v>-1.92</v>
      </c>
      <c r="S674" s="2">
        <v>3.4210526315789558</v>
      </c>
      <c r="T674" s="2">
        <v>9.7368421052631486</v>
      </c>
      <c r="U674" t="str">
        <f t="shared" si="432"/>
        <v>0</v>
      </c>
      <c r="V674" t="str">
        <f t="shared" si="433"/>
        <v>0</v>
      </c>
      <c r="W674" t="str">
        <f t="shared" si="434"/>
        <v>0</v>
      </c>
      <c r="X674" t="str">
        <f t="shared" si="435"/>
        <v>0</v>
      </c>
      <c r="Y674" t="str">
        <f t="shared" si="436"/>
        <v>0</v>
      </c>
      <c r="Z674" t="str">
        <f t="shared" si="437"/>
        <v>0</v>
      </c>
      <c r="AA674" t="str">
        <f t="shared" si="438"/>
        <v>0</v>
      </c>
      <c r="AB674" t="str">
        <f t="shared" si="439"/>
        <v>0</v>
      </c>
      <c r="AC674" t="str">
        <f t="shared" si="440"/>
        <v>0</v>
      </c>
      <c r="AD674" t="str">
        <f t="shared" si="441"/>
        <v>0</v>
      </c>
      <c r="AE674" t="str">
        <f t="shared" si="442"/>
        <v>0</v>
      </c>
      <c r="AF674" t="str">
        <f t="shared" si="443"/>
        <v>0</v>
      </c>
      <c r="AG674" t="str">
        <f t="shared" si="444"/>
        <v>1</v>
      </c>
      <c r="AH674" t="str">
        <f t="shared" si="445"/>
        <v>1</v>
      </c>
      <c r="AI674" t="str">
        <f t="shared" si="446"/>
        <v>1</v>
      </c>
      <c r="AJ674" t="str">
        <f t="shared" si="447"/>
        <v>1</v>
      </c>
      <c r="AK674" t="str">
        <f t="shared" si="448"/>
        <v>1</v>
      </c>
      <c r="AL674" t="str">
        <f t="shared" si="449"/>
        <v>1</v>
      </c>
      <c r="AM674" t="str">
        <f t="shared" si="450"/>
        <v>1</v>
      </c>
      <c r="AN674" t="str">
        <f t="shared" si="451"/>
        <v>1</v>
      </c>
      <c r="AO674" t="str">
        <f t="shared" si="452"/>
        <v>1</v>
      </c>
      <c r="AP674" t="str">
        <f t="shared" si="453"/>
        <v>0</v>
      </c>
      <c r="AQ674" t="str">
        <f t="shared" si="454"/>
        <v>0</v>
      </c>
      <c r="AR674" t="str">
        <f t="shared" si="455"/>
        <v>0</v>
      </c>
      <c r="AS674" t="str">
        <f t="shared" si="456"/>
        <v>0</v>
      </c>
      <c r="AT674" t="str">
        <f t="shared" si="457"/>
        <v>0</v>
      </c>
      <c r="AU674" t="str">
        <f t="shared" si="458"/>
        <v>0</v>
      </c>
      <c r="AV674" t="str">
        <f t="shared" si="459"/>
        <v>0</v>
      </c>
      <c r="AW674" t="str">
        <f t="shared" si="460"/>
        <v>0</v>
      </c>
      <c r="AX674" t="str">
        <f t="shared" si="461"/>
        <v>0</v>
      </c>
      <c r="AY674" t="str">
        <f t="shared" si="462"/>
        <v>0</v>
      </c>
      <c r="AZ674" t="str">
        <f t="shared" si="463"/>
        <v>0</v>
      </c>
      <c r="BA674" t="str">
        <f t="shared" si="464"/>
        <v>0</v>
      </c>
      <c r="BB674" t="str">
        <f t="shared" si="465"/>
        <v>0</v>
      </c>
      <c r="BC674" t="str">
        <f t="shared" si="466"/>
        <v>0</v>
      </c>
      <c r="BD674" t="str">
        <f t="shared" si="467"/>
        <v>0</v>
      </c>
    </row>
    <row r="675" spans="1:56" x14ac:dyDescent="0.2">
      <c r="A675" s="1">
        <v>44171</v>
      </c>
      <c r="B675" t="s">
        <v>129</v>
      </c>
      <c r="C675" s="5">
        <v>241.87</v>
      </c>
      <c r="D675">
        <v>1.37</v>
      </c>
      <c r="E675">
        <v>101</v>
      </c>
      <c r="F675">
        <v>1</v>
      </c>
      <c r="G675">
        <v>38.729999999999997</v>
      </c>
      <c r="H675">
        <v>1.5240000000000009</v>
      </c>
      <c r="I675">
        <v>-0.43604651162789126</v>
      </c>
      <c r="J675">
        <v>-832116.78832116781</v>
      </c>
      <c r="K675">
        <v>3811678.8321167883</v>
      </c>
      <c r="L675">
        <v>-1856204.3795620436</v>
      </c>
      <c r="M675">
        <v>45.10759552261819</v>
      </c>
      <c r="N675">
        <v>1.9760603156320693E-5</v>
      </c>
      <c r="O675">
        <v>2555.0387596899222</v>
      </c>
      <c r="P675">
        <v>-88.320545609548162</v>
      </c>
      <c r="Q675">
        <v>5.48</v>
      </c>
      <c r="R675">
        <v>-1.92</v>
      </c>
      <c r="S675" s="2">
        <v>29.92700729927007</v>
      </c>
      <c r="T675" s="2">
        <v>2.189781021897812</v>
      </c>
      <c r="U675" t="str">
        <f t="shared" si="432"/>
        <v>0</v>
      </c>
      <c r="V675" t="str">
        <f t="shared" si="433"/>
        <v>0</v>
      </c>
      <c r="W675" t="str">
        <f t="shared" si="434"/>
        <v>0</v>
      </c>
      <c r="X675" t="str">
        <f t="shared" si="435"/>
        <v>0</v>
      </c>
      <c r="Y675" t="str">
        <f t="shared" si="436"/>
        <v>0</v>
      </c>
      <c r="Z675" t="str">
        <f t="shared" si="437"/>
        <v>0</v>
      </c>
      <c r="AA675" t="str">
        <f t="shared" si="438"/>
        <v>0</v>
      </c>
      <c r="AB675" t="str">
        <f t="shared" si="439"/>
        <v>0</v>
      </c>
      <c r="AC675" t="str">
        <f t="shared" si="440"/>
        <v>0</v>
      </c>
      <c r="AD675" t="str">
        <f t="shared" si="441"/>
        <v>0</v>
      </c>
      <c r="AE675" t="str">
        <f t="shared" si="442"/>
        <v>0</v>
      </c>
      <c r="AF675" t="str">
        <f t="shared" si="443"/>
        <v>0</v>
      </c>
      <c r="AG675" t="str">
        <f t="shared" si="444"/>
        <v>0</v>
      </c>
      <c r="AH675" t="str">
        <f t="shared" si="445"/>
        <v>0</v>
      </c>
      <c r="AI675" t="str">
        <f t="shared" si="446"/>
        <v>0</v>
      </c>
      <c r="AJ675" t="str">
        <f t="shared" si="447"/>
        <v>0</v>
      </c>
      <c r="AK675" t="str">
        <f t="shared" si="448"/>
        <v>1</v>
      </c>
      <c r="AL675" t="str">
        <f t="shared" si="449"/>
        <v>1</v>
      </c>
      <c r="AM675" t="str">
        <f t="shared" si="450"/>
        <v>1</v>
      </c>
      <c r="AN675" t="str">
        <f t="shared" si="451"/>
        <v>1</v>
      </c>
      <c r="AO675" t="str">
        <f t="shared" si="452"/>
        <v>1</v>
      </c>
      <c r="AP675" t="str">
        <f t="shared" si="453"/>
        <v>1</v>
      </c>
      <c r="AQ675" t="str">
        <f t="shared" si="454"/>
        <v>1</v>
      </c>
      <c r="AR675" t="str">
        <f t="shared" si="455"/>
        <v>1</v>
      </c>
      <c r="AS675" t="str">
        <f t="shared" si="456"/>
        <v>1</v>
      </c>
      <c r="AT675" t="str">
        <f t="shared" si="457"/>
        <v>1</v>
      </c>
      <c r="AU675" t="str">
        <f t="shared" si="458"/>
        <v>1</v>
      </c>
      <c r="AV675" t="str">
        <f t="shared" si="459"/>
        <v>1</v>
      </c>
      <c r="AW675" t="str">
        <f t="shared" si="460"/>
        <v>1</v>
      </c>
      <c r="AX675" t="str">
        <f t="shared" si="461"/>
        <v>1</v>
      </c>
      <c r="AY675" t="str">
        <f t="shared" si="462"/>
        <v>1</v>
      </c>
      <c r="AZ675" t="str">
        <f t="shared" si="463"/>
        <v>1</v>
      </c>
      <c r="BA675" t="str">
        <f t="shared" si="464"/>
        <v>0</v>
      </c>
      <c r="BB675" t="str">
        <f t="shared" si="465"/>
        <v>0</v>
      </c>
      <c r="BC675" t="str">
        <f t="shared" si="466"/>
        <v>0</v>
      </c>
      <c r="BD675" t="str">
        <f t="shared" si="467"/>
        <v>0</v>
      </c>
    </row>
    <row r="676" spans="1:56" x14ac:dyDescent="0.2">
      <c r="A676" s="1">
        <v>44171</v>
      </c>
      <c r="B676" t="s">
        <v>393</v>
      </c>
      <c r="C676" s="5">
        <v>384.82</v>
      </c>
      <c r="D676">
        <v>5.01</v>
      </c>
      <c r="E676">
        <v>102</v>
      </c>
      <c r="F676">
        <v>1</v>
      </c>
      <c r="G676">
        <v>15.26</v>
      </c>
      <c r="H676">
        <v>-0.85400000000000098</v>
      </c>
      <c r="I676">
        <v>-0.23894862604540928</v>
      </c>
      <c r="J676">
        <v>463872.25548902195</v>
      </c>
      <c r="K676">
        <v>1946906.1876247507</v>
      </c>
      <c r="L676">
        <v>0</v>
      </c>
      <c r="M676">
        <v>60.056047264736179</v>
      </c>
      <c r="N676">
        <v>8.7798992736881824E-5</v>
      </c>
      <c r="O676">
        <v>49.107142857142854</v>
      </c>
      <c r="P676">
        <v>-80.819295558958643</v>
      </c>
      <c r="Q676">
        <v>5.48</v>
      </c>
      <c r="R676">
        <v>-1.92</v>
      </c>
      <c r="S676" s="2">
        <v>4.5544554455445629</v>
      </c>
      <c r="T676" s="2">
        <v>11.88118811881187</v>
      </c>
      <c r="U676" t="str">
        <f t="shared" si="432"/>
        <v>0</v>
      </c>
      <c r="V676" t="str">
        <f t="shared" si="433"/>
        <v>0</v>
      </c>
      <c r="W676" t="str">
        <f t="shared" si="434"/>
        <v>0</v>
      </c>
      <c r="X676" t="str">
        <f t="shared" si="435"/>
        <v>0</v>
      </c>
      <c r="Y676" t="str">
        <f t="shared" si="436"/>
        <v>0</v>
      </c>
      <c r="Z676" t="str">
        <f t="shared" si="437"/>
        <v>0</v>
      </c>
      <c r="AA676" t="str">
        <f t="shared" si="438"/>
        <v>0</v>
      </c>
      <c r="AB676" t="str">
        <f t="shared" si="439"/>
        <v>0</v>
      </c>
      <c r="AC676" t="str">
        <f t="shared" si="440"/>
        <v>0</v>
      </c>
      <c r="AD676" t="str">
        <f t="shared" si="441"/>
        <v>0</v>
      </c>
      <c r="AE676" t="str">
        <f t="shared" si="442"/>
        <v>0</v>
      </c>
      <c r="AF676" t="str">
        <f t="shared" si="443"/>
        <v>1</v>
      </c>
      <c r="AG676" t="str">
        <f t="shared" si="444"/>
        <v>1</v>
      </c>
      <c r="AH676" t="str">
        <f t="shared" si="445"/>
        <v>1</v>
      </c>
      <c r="AI676" t="str">
        <f t="shared" si="446"/>
        <v>1</v>
      </c>
      <c r="AJ676" t="str">
        <f t="shared" si="447"/>
        <v>1</v>
      </c>
      <c r="AK676" t="str">
        <f t="shared" si="448"/>
        <v>1</v>
      </c>
      <c r="AL676" t="str">
        <f t="shared" si="449"/>
        <v>1</v>
      </c>
      <c r="AM676" t="str">
        <f t="shared" si="450"/>
        <v>1</v>
      </c>
      <c r="AN676" t="str">
        <f t="shared" si="451"/>
        <v>1</v>
      </c>
      <c r="AO676" t="str">
        <f t="shared" si="452"/>
        <v>1</v>
      </c>
      <c r="AP676" t="str">
        <f t="shared" si="453"/>
        <v>1</v>
      </c>
      <c r="AQ676" t="str">
        <f t="shared" si="454"/>
        <v>0</v>
      </c>
      <c r="AR676" t="str">
        <f t="shared" si="455"/>
        <v>0</v>
      </c>
      <c r="AS676" t="str">
        <f t="shared" si="456"/>
        <v>0</v>
      </c>
      <c r="AT676" t="str">
        <f t="shared" si="457"/>
        <v>0</v>
      </c>
      <c r="AU676" t="str">
        <f t="shared" si="458"/>
        <v>0</v>
      </c>
      <c r="AV676" t="str">
        <f t="shared" si="459"/>
        <v>0</v>
      </c>
      <c r="AW676" t="str">
        <f t="shared" si="460"/>
        <v>0</v>
      </c>
      <c r="AX676" t="str">
        <f t="shared" si="461"/>
        <v>0</v>
      </c>
      <c r="AY676" t="str">
        <f t="shared" si="462"/>
        <v>0</v>
      </c>
      <c r="AZ676" t="str">
        <f t="shared" si="463"/>
        <v>0</v>
      </c>
      <c r="BA676" t="str">
        <f t="shared" si="464"/>
        <v>0</v>
      </c>
      <c r="BB676" t="str">
        <f t="shared" si="465"/>
        <v>0</v>
      </c>
      <c r="BC676" t="str">
        <f t="shared" si="466"/>
        <v>0</v>
      </c>
      <c r="BD676" t="str">
        <f t="shared" si="467"/>
        <v>0</v>
      </c>
    </row>
    <row r="677" spans="1:56" x14ac:dyDescent="0.2">
      <c r="A677" s="1">
        <v>44171</v>
      </c>
      <c r="B677" t="s">
        <v>394</v>
      </c>
      <c r="C677" s="5">
        <v>98.63</v>
      </c>
      <c r="D677">
        <v>4.03</v>
      </c>
      <c r="E677">
        <v>103</v>
      </c>
      <c r="F677">
        <v>1</v>
      </c>
      <c r="G677">
        <v>7.05</v>
      </c>
      <c r="H677">
        <v>-6.8580000000000014</v>
      </c>
      <c r="I677">
        <v>4.965243296923208E-2</v>
      </c>
      <c r="J677">
        <v>10173.697270471463</v>
      </c>
      <c r="K677">
        <v>419602.97766749375</v>
      </c>
      <c r="L677">
        <v>0</v>
      </c>
      <c r="M677">
        <v>122.28435505187053</v>
      </c>
      <c r="N677">
        <v>8.708750868623509E-5</v>
      </c>
      <c r="O677">
        <v>41.403508771929829</v>
      </c>
      <c r="P677">
        <v>-44.105409153952841</v>
      </c>
      <c r="Q677">
        <v>5.48</v>
      </c>
      <c r="R677">
        <v>-1.92</v>
      </c>
      <c r="S677" s="2">
        <v>8.5995085995085905</v>
      </c>
      <c r="T677" s="2">
        <v>1.474201474201486</v>
      </c>
      <c r="U677" t="str">
        <f t="shared" si="432"/>
        <v>0</v>
      </c>
      <c r="V677" t="str">
        <f t="shared" si="433"/>
        <v>0</v>
      </c>
      <c r="W677" t="str">
        <f t="shared" si="434"/>
        <v>0</v>
      </c>
      <c r="X677" t="str">
        <f t="shared" si="435"/>
        <v>0</v>
      </c>
      <c r="Y677" t="str">
        <f t="shared" si="436"/>
        <v>0</v>
      </c>
      <c r="Z677" t="str">
        <f t="shared" si="437"/>
        <v>0</v>
      </c>
      <c r="AA677" t="str">
        <f t="shared" si="438"/>
        <v>0</v>
      </c>
      <c r="AB677" t="str">
        <f t="shared" si="439"/>
        <v>0</v>
      </c>
      <c r="AC677" t="str">
        <f t="shared" si="440"/>
        <v>0</v>
      </c>
      <c r="AD677" t="str">
        <f t="shared" si="441"/>
        <v>0</v>
      </c>
      <c r="AE677" t="str">
        <f t="shared" si="442"/>
        <v>0</v>
      </c>
      <c r="AF677" t="str">
        <f t="shared" si="443"/>
        <v>0</v>
      </c>
      <c r="AG677" t="str">
        <f t="shared" si="444"/>
        <v>0</v>
      </c>
      <c r="AH677" t="str">
        <f t="shared" si="445"/>
        <v>0</v>
      </c>
      <c r="AI677" t="str">
        <f t="shared" si="446"/>
        <v>0</v>
      </c>
      <c r="AJ677" t="str">
        <f t="shared" si="447"/>
        <v>0</v>
      </c>
      <c r="AK677" t="str">
        <f t="shared" si="448"/>
        <v>0</v>
      </c>
      <c r="AL677" t="str">
        <f t="shared" si="449"/>
        <v>1</v>
      </c>
      <c r="AM677" t="str">
        <f t="shared" si="450"/>
        <v>1</v>
      </c>
      <c r="AN677" t="str">
        <f t="shared" si="451"/>
        <v>1</v>
      </c>
      <c r="AO677" t="str">
        <f t="shared" si="452"/>
        <v>1</v>
      </c>
      <c r="AP677" t="str">
        <f t="shared" si="453"/>
        <v>1</v>
      </c>
      <c r="AQ677" t="str">
        <f t="shared" si="454"/>
        <v>1</v>
      </c>
      <c r="AR677" t="str">
        <f t="shared" si="455"/>
        <v>1</v>
      </c>
      <c r="AS677" t="str">
        <f t="shared" si="456"/>
        <v>0</v>
      </c>
      <c r="AT677" t="str">
        <f t="shared" si="457"/>
        <v>0</v>
      </c>
      <c r="AU677" t="str">
        <f t="shared" si="458"/>
        <v>0</v>
      </c>
      <c r="AV677" t="str">
        <f t="shared" si="459"/>
        <v>0</v>
      </c>
      <c r="AW677" t="str">
        <f t="shared" si="460"/>
        <v>0</v>
      </c>
      <c r="AX677" t="str">
        <f t="shared" si="461"/>
        <v>0</v>
      </c>
      <c r="AY677" t="str">
        <f t="shared" si="462"/>
        <v>0</v>
      </c>
      <c r="AZ677" t="str">
        <f t="shared" si="463"/>
        <v>0</v>
      </c>
      <c r="BA677" t="str">
        <f t="shared" si="464"/>
        <v>0</v>
      </c>
      <c r="BB677" t="str">
        <f t="shared" si="465"/>
        <v>0</v>
      </c>
      <c r="BC677" t="str">
        <f t="shared" si="466"/>
        <v>0</v>
      </c>
      <c r="BD677" t="str">
        <f t="shared" si="467"/>
        <v>0</v>
      </c>
    </row>
    <row r="678" spans="1:56" x14ac:dyDescent="0.2">
      <c r="A678" s="1">
        <v>44171</v>
      </c>
      <c r="B678" t="s">
        <v>395</v>
      </c>
      <c r="C678" s="5">
        <v>61.09</v>
      </c>
      <c r="D678">
        <v>3.15</v>
      </c>
      <c r="E678">
        <v>104</v>
      </c>
      <c r="F678">
        <v>1</v>
      </c>
      <c r="G678">
        <v>26.89</v>
      </c>
      <c r="H678">
        <v>1.576000000000001</v>
      </c>
      <c r="I678">
        <v>1.3187520102926962</v>
      </c>
      <c r="J678">
        <v>56190.476190476191</v>
      </c>
      <c r="K678">
        <v>731746.03174603172</v>
      </c>
      <c r="L678">
        <v>-634.92063492063494</v>
      </c>
      <c r="M678">
        <v>132.00755476320759</v>
      </c>
      <c r="N678">
        <v>3.2674459900644829E-5</v>
      </c>
      <c r="O678">
        <v>56.716417910447767</v>
      </c>
      <c r="P678">
        <v>-73.815461346633413</v>
      </c>
      <c r="Q678">
        <v>5.48</v>
      </c>
      <c r="R678">
        <v>-1.92</v>
      </c>
      <c r="S678" s="2">
        <v>10.09463722397477</v>
      </c>
      <c r="T678" s="2">
        <v>6.3091482649842181</v>
      </c>
      <c r="U678" t="str">
        <f t="shared" si="432"/>
        <v>0</v>
      </c>
      <c r="V678" t="str">
        <f t="shared" si="433"/>
        <v>0</v>
      </c>
      <c r="W678" t="str">
        <f t="shared" si="434"/>
        <v>0</v>
      </c>
      <c r="X678" t="str">
        <f t="shared" si="435"/>
        <v>0</v>
      </c>
      <c r="Y678" t="str">
        <f t="shared" si="436"/>
        <v>0</v>
      </c>
      <c r="Z678" t="str">
        <f t="shared" si="437"/>
        <v>0</v>
      </c>
      <c r="AA678" t="str">
        <f t="shared" si="438"/>
        <v>0</v>
      </c>
      <c r="AB678" t="str">
        <f t="shared" si="439"/>
        <v>0</v>
      </c>
      <c r="AC678" t="str">
        <f t="shared" si="440"/>
        <v>0</v>
      </c>
      <c r="AD678" t="str">
        <f t="shared" si="441"/>
        <v>0</v>
      </c>
      <c r="AE678" t="str">
        <f t="shared" si="442"/>
        <v>0</v>
      </c>
      <c r="AF678" t="str">
        <f t="shared" si="443"/>
        <v>0</v>
      </c>
      <c r="AG678" t="str">
        <f t="shared" si="444"/>
        <v>0</v>
      </c>
      <c r="AH678" t="str">
        <f t="shared" si="445"/>
        <v>1</v>
      </c>
      <c r="AI678" t="str">
        <f t="shared" si="446"/>
        <v>1</v>
      </c>
      <c r="AJ678" t="str">
        <f t="shared" si="447"/>
        <v>1</v>
      </c>
      <c r="AK678" t="str">
        <f t="shared" si="448"/>
        <v>1</v>
      </c>
      <c r="AL678" t="str">
        <f t="shared" si="449"/>
        <v>1</v>
      </c>
      <c r="AM678" t="str">
        <f t="shared" si="450"/>
        <v>1</v>
      </c>
      <c r="AN678" t="str">
        <f t="shared" si="451"/>
        <v>1</v>
      </c>
      <c r="AO678" t="str">
        <f t="shared" si="452"/>
        <v>1</v>
      </c>
      <c r="AP678" t="str">
        <f t="shared" si="453"/>
        <v>1</v>
      </c>
      <c r="AQ678" t="str">
        <f t="shared" si="454"/>
        <v>1</v>
      </c>
      <c r="AR678" t="str">
        <f t="shared" si="455"/>
        <v>1</v>
      </c>
      <c r="AS678" t="str">
        <f t="shared" si="456"/>
        <v>1</v>
      </c>
      <c r="AT678" t="str">
        <f t="shared" si="457"/>
        <v>0</v>
      </c>
      <c r="AU678" t="str">
        <f t="shared" si="458"/>
        <v>0</v>
      </c>
      <c r="AV678" t="str">
        <f t="shared" si="459"/>
        <v>0</v>
      </c>
      <c r="AW678" t="str">
        <f t="shared" si="460"/>
        <v>0</v>
      </c>
      <c r="AX678" t="str">
        <f t="shared" si="461"/>
        <v>0</v>
      </c>
      <c r="AY678" t="str">
        <f t="shared" si="462"/>
        <v>0</v>
      </c>
      <c r="AZ678" t="str">
        <f t="shared" si="463"/>
        <v>0</v>
      </c>
      <c r="BA678" t="str">
        <f t="shared" si="464"/>
        <v>0</v>
      </c>
      <c r="BB678" t="str">
        <f t="shared" si="465"/>
        <v>0</v>
      </c>
      <c r="BC678" t="str">
        <f t="shared" si="466"/>
        <v>0</v>
      </c>
      <c r="BD678" t="str">
        <f t="shared" si="467"/>
        <v>0</v>
      </c>
    </row>
    <row r="679" spans="1:56" x14ac:dyDescent="0.2">
      <c r="A679" s="1">
        <v>44171</v>
      </c>
      <c r="B679" t="s">
        <v>41</v>
      </c>
      <c r="C679" s="5">
        <v>15.23</v>
      </c>
      <c r="D679">
        <v>1.89</v>
      </c>
      <c r="E679">
        <v>105</v>
      </c>
      <c r="F679">
        <v>1</v>
      </c>
      <c r="G679">
        <v>43.37</v>
      </c>
      <c r="H679">
        <v>6.0459999999999994</v>
      </c>
      <c r="I679">
        <v>0.96153846153845046</v>
      </c>
      <c r="J679">
        <v>128042.32804232805</v>
      </c>
      <c r="K679">
        <v>478306.87830687832</v>
      </c>
      <c r="L679">
        <v>-35449.735449735454</v>
      </c>
      <c r="M679">
        <v>260.280014512452</v>
      </c>
      <c r="N679">
        <v>1.5842914846673248E-5</v>
      </c>
      <c r="O679">
        <v>74.999999999999972</v>
      </c>
      <c r="P679">
        <v>-53.459738980546668</v>
      </c>
      <c r="Q679">
        <v>5.48</v>
      </c>
      <c r="R679">
        <v>-1.92</v>
      </c>
      <c r="S679" s="2">
        <v>15.263157894736841</v>
      </c>
      <c r="T679" s="2">
        <v>6.8421052631578894</v>
      </c>
      <c r="U679" t="str">
        <f t="shared" si="432"/>
        <v>0</v>
      </c>
      <c r="V679" t="str">
        <f t="shared" si="433"/>
        <v>0</v>
      </c>
      <c r="W679" t="str">
        <f t="shared" si="434"/>
        <v>0</v>
      </c>
      <c r="X679" t="str">
        <f t="shared" si="435"/>
        <v>0</v>
      </c>
      <c r="Y679" t="str">
        <f t="shared" si="436"/>
        <v>0</v>
      </c>
      <c r="Z679" t="str">
        <f t="shared" si="437"/>
        <v>0</v>
      </c>
      <c r="AA679" t="str">
        <f t="shared" si="438"/>
        <v>0</v>
      </c>
      <c r="AB679" t="str">
        <f t="shared" si="439"/>
        <v>0</v>
      </c>
      <c r="AC679" t="str">
        <f t="shared" si="440"/>
        <v>0</v>
      </c>
      <c r="AD679" t="str">
        <f t="shared" si="441"/>
        <v>0</v>
      </c>
      <c r="AE679" t="str">
        <f t="shared" si="442"/>
        <v>0</v>
      </c>
      <c r="AF679" t="str">
        <f t="shared" si="443"/>
        <v>0</v>
      </c>
      <c r="AG679" t="str">
        <f t="shared" si="444"/>
        <v>0</v>
      </c>
      <c r="AH679" t="str">
        <f t="shared" si="445"/>
        <v>1</v>
      </c>
      <c r="AI679" t="str">
        <f t="shared" si="446"/>
        <v>1</v>
      </c>
      <c r="AJ679" t="str">
        <f t="shared" si="447"/>
        <v>1</v>
      </c>
      <c r="AK679" t="str">
        <f t="shared" si="448"/>
        <v>1</v>
      </c>
      <c r="AL679" t="str">
        <f t="shared" si="449"/>
        <v>1</v>
      </c>
      <c r="AM679" t="str">
        <f t="shared" si="450"/>
        <v>1</v>
      </c>
      <c r="AN679" t="str">
        <f t="shared" si="451"/>
        <v>1</v>
      </c>
      <c r="AO679" t="str">
        <f t="shared" si="452"/>
        <v>1</v>
      </c>
      <c r="AP679" t="str">
        <f t="shared" si="453"/>
        <v>1</v>
      </c>
      <c r="AQ679" t="str">
        <f t="shared" si="454"/>
        <v>1</v>
      </c>
      <c r="AR679" t="str">
        <f t="shared" si="455"/>
        <v>1</v>
      </c>
      <c r="AS679" t="str">
        <f t="shared" si="456"/>
        <v>1</v>
      </c>
      <c r="AT679" t="str">
        <f t="shared" si="457"/>
        <v>1</v>
      </c>
      <c r="AU679" t="str">
        <f t="shared" si="458"/>
        <v>1</v>
      </c>
      <c r="AV679" t="str">
        <f t="shared" si="459"/>
        <v>0</v>
      </c>
      <c r="AW679" t="str">
        <f t="shared" si="460"/>
        <v>0</v>
      </c>
      <c r="AX679" t="str">
        <f t="shared" si="461"/>
        <v>0</v>
      </c>
      <c r="AY679" t="str">
        <f t="shared" si="462"/>
        <v>0</v>
      </c>
      <c r="AZ679" t="str">
        <f t="shared" si="463"/>
        <v>0</v>
      </c>
      <c r="BA679" t="str">
        <f t="shared" si="464"/>
        <v>0</v>
      </c>
      <c r="BB679" t="str">
        <f t="shared" si="465"/>
        <v>0</v>
      </c>
      <c r="BC679" t="str">
        <f t="shared" si="466"/>
        <v>0</v>
      </c>
      <c r="BD679" t="str">
        <f t="shared" si="467"/>
        <v>0</v>
      </c>
    </row>
    <row r="680" spans="1:56" x14ac:dyDescent="0.2">
      <c r="A680" s="1">
        <v>44171</v>
      </c>
      <c r="B680" t="s">
        <v>396</v>
      </c>
      <c r="C680" s="5">
        <v>25.88</v>
      </c>
      <c r="D680">
        <v>27.24</v>
      </c>
      <c r="E680">
        <v>106</v>
      </c>
      <c r="F680">
        <v>1</v>
      </c>
      <c r="G680">
        <v>32.15</v>
      </c>
      <c r="H680">
        <v>8.5139999999999958</v>
      </c>
      <c r="I680">
        <v>-4.0507220852412891</v>
      </c>
      <c r="J680">
        <v>1027900.1468428782</v>
      </c>
      <c r="K680">
        <v>8883994.126284875</v>
      </c>
      <c r="L680">
        <v>183553.59765051396</v>
      </c>
      <c r="M680">
        <v>763.76126983563222</v>
      </c>
      <c r="N680">
        <v>1.2536505669935023E-6</v>
      </c>
      <c r="O680">
        <v>192.90322580645159</v>
      </c>
      <c r="P680">
        <v>-18.68656716417911</v>
      </c>
      <c r="Q680">
        <v>5.48</v>
      </c>
      <c r="R680">
        <v>-1.92</v>
      </c>
      <c r="S680" s="2">
        <v>30.731364275668071</v>
      </c>
      <c r="T680" s="2">
        <v>4.9578059071729959</v>
      </c>
      <c r="U680" t="str">
        <f t="shared" si="432"/>
        <v>0</v>
      </c>
      <c r="V680" t="str">
        <f t="shared" si="433"/>
        <v>0</v>
      </c>
      <c r="W680" t="str">
        <f t="shared" si="434"/>
        <v>0</v>
      </c>
      <c r="X680" t="str">
        <f t="shared" si="435"/>
        <v>0</v>
      </c>
      <c r="Y680" t="str">
        <f t="shared" si="436"/>
        <v>0</v>
      </c>
      <c r="Z680" t="str">
        <f t="shared" si="437"/>
        <v>0</v>
      </c>
      <c r="AA680" t="str">
        <f t="shared" si="438"/>
        <v>0</v>
      </c>
      <c r="AB680" t="str">
        <f t="shared" si="439"/>
        <v>0</v>
      </c>
      <c r="AC680" t="str">
        <f t="shared" si="440"/>
        <v>0</v>
      </c>
      <c r="AD680" t="str">
        <f t="shared" si="441"/>
        <v>0</v>
      </c>
      <c r="AE680" t="str">
        <f t="shared" si="442"/>
        <v>0</v>
      </c>
      <c r="AF680" t="str">
        <f t="shared" si="443"/>
        <v>0</v>
      </c>
      <c r="AG680" t="str">
        <f t="shared" si="444"/>
        <v>0</v>
      </c>
      <c r="AH680" t="str">
        <f t="shared" si="445"/>
        <v>0</v>
      </c>
      <c r="AI680" t="str">
        <f t="shared" si="446"/>
        <v>1</v>
      </c>
      <c r="AJ680" t="str">
        <f t="shared" si="447"/>
        <v>1</v>
      </c>
      <c r="AK680" t="str">
        <f t="shared" si="448"/>
        <v>1</v>
      </c>
      <c r="AL680" t="str">
        <f t="shared" si="449"/>
        <v>1</v>
      </c>
      <c r="AM680" t="str">
        <f t="shared" si="450"/>
        <v>1</v>
      </c>
      <c r="AN680" t="str">
        <f t="shared" si="451"/>
        <v>1</v>
      </c>
      <c r="AO680" t="str">
        <f t="shared" si="452"/>
        <v>1</v>
      </c>
      <c r="AP680" t="str">
        <f t="shared" si="453"/>
        <v>1</v>
      </c>
      <c r="AQ680" t="str">
        <f t="shared" si="454"/>
        <v>1</v>
      </c>
      <c r="AR680" t="str">
        <f t="shared" si="455"/>
        <v>1</v>
      </c>
      <c r="AS680" t="str">
        <f t="shared" si="456"/>
        <v>1</v>
      </c>
      <c r="AT680" t="str">
        <f t="shared" si="457"/>
        <v>1</v>
      </c>
      <c r="AU680" t="str">
        <f t="shared" si="458"/>
        <v>1</v>
      </c>
      <c r="AV680" t="str">
        <f t="shared" si="459"/>
        <v>1</v>
      </c>
      <c r="AW680" t="str">
        <f t="shared" si="460"/>
        <v>1</v>
      </c>
      <c r="AX680" t="str">
        <f t="shared" si="461"/>
        <v>1</v>
      </c>
      <c r="AY680" t="str">
        <f t="shared" si="462"/>
        <v>1</v>
      </c>
      <c r="AZ680" t="str">
        <f t="shared" si="463"/>
        <v>1</v>
      </c>
      <c r="BA680" t="str">
        <f t="shared" si="464"/>
        <v>0</v>
      </c>
      <c r="BB680" t="str">
        <f t="shared" si="465"/>
        <v>0</v>
      </c>
      <c r="BC680" t="str">
        <f t="shared" si="466"/>
        <v>0</v>
      </c>
      <c r="BD680" t="str">
        <f t="shared" si="467"/>
        <v>0</v>
      </c>
    </row>
    <row r="681" spans="1:56" x14ac:dyDescent="0.2">
      <c r="A681" s="1">
        <v>44171</v>
      </c>
      <c r="B681" t="s">
        <v>117</v>
      </c>
      <c r="C681" s="5">
        <v>114.57</v>
      </c>
      <c r="D681">
        <v>1.81</v>
      </c>
      <c r="E681">
        <v>107</v>
      </c>
      <c r="F681">
        <v>1</v>
      </c>
      <c r="G681">
        <v>23.85</v>
      </c>
      <c r="H681">
        <v>0.14199999999999591</v>
      </c>
      <c r="I681">
        <v>0.55555555555555602</v>
      </c>
      <c r="J681">
        <v>-121546.96132596684</v>
      </c>
      <c r="K681">
        <v>4160220.9944751379</v>
      </c>
      <c r="L681">
        <v>-952486.18784530379</v>
      </c>
      <c r="M681">
        <v>46.659849327412388</v>
      </c>
      <c r="N681">
        <v>1.2092684617148898E-5</v>
      </c>
      <c r="O681">
        <v>293.47826086956525</v>
      </c>
      <c r="P681">
        <v>-37.800687285223368</v>
      </c>
      <c r="Q681">
        <v>5.48</v>
      </c>
      <c r="R681">
        <v>-1.92</v>
      </c>
      <c r="S681" s="2">
        <v>7.8701155751238314</v>
      </c>
      <c r="T681" s="2">
        <v>11.94276279581727</v>
      </c>
      <c r="U681" t="str">
        <f t="shared" si="432"/>
        <v>0</v>
      </c>
      <c r="V681" t="str">
        <f t="shared" si="433"/>
        <v>0</v>
      </c>
      <c r="W681" t="str">
        <f t="shared" si="434"/>
        <v>0</v>
      </c>
      <c r="X681" t="str">
        <f t="shared" si="435"/>
        <v>0</v>
      </c>
      <c r="Y681" t="str">
        <f t="shared" si="436"/>
        <v>0</v>
      </c>
      <c r="Z681" t="str">
        <f t="shared" si="437"/>
        <v>0</v>
      </c>
      <c r="AA681" t="str">
        <f t="shared" si="438"/>
        <v>0</v>
      </c>
      <c r="AB681" t="str">
        <f t="shared" si="439"/>
        <v>0</v>
      </c>
      <c r="AC681" t="str">
        <f t="shared" si="440"/>
        <v>0</v>
      </c>
      <c r="AD681" t="str">
        <f t="shared" si="441"/>
        <v>0</v>
      </c>
      <c r="AE681" t="str">
        <f t="shared" si="442"/>
        <v>0</v>
      </c>
      <c r="AF681" t="str">
        <f t="shared" si="443"/>
        <v>1</v>
      </c>
      <c r="AG681" t="str">
        <f t="shared" si="444"/>
        <v>1</v>
      </c>
      <c r="AH681" t="str">
        <f t="shared" si="445"/>
        <v>1</v>
      </c>
      <c r="AI681" t="str">
        <f t="shared" si="446"/>
        <v>1</v>
      </c>
      <c r="AJ681" t="str">
        <f t="shared" si="447"/>
        <v>1</v>
      </c>
      <c r="AK681" t="str">
        <f t="shared" si="448"/>
        <v>1</v>
      </c>
      <c r="AL681" t="str">
        <f t="shared" si="449"/>
        <v>1</v>
      </c>
      <c r="AM681" t="str">
        <f t="shared" si="450"/>
        <v>1</v>
      </c>
      <c r="AN681" t="str">
        <f t="shared" si="451"/>
        <v>1</v>
      </c>
      <c r="AO681" t="str">
        <f t="shared" si="452"/>
        <v>1</v>
      </c>
      <c r="AP681" t="str">
        <f t="shared" si="453"/>
        <v>1</v>
      </c>
      <c r="AQ681" t="str">
        <f t="shared" si="454"/>
        <v>1</v>
      </c>
      <c r="AR681" t="str">
        <f t="shared" si="455"/>
        <v>0</v>
      </c>
      <c r="AS681" t="str">
        <f t="shared" si="456"/>
        <v>0</v>
      </c>
      <c r="AT681" t="str">
        <f t="shared" si="457"/>
        <v>0</v>
      </c>
      <c r="AU681" t="str">
        <f t="shared" si="458"/>
        <v>0</v>
      </c>
      <c r="AV681" t="str">
        <f t="shared" si="459"/>
        <v>0</v>
      </c>
      <c r="AW681" t="str">
        <f t="shared" si="460"/>
        <v>0</v>
      </c>
      <c r="AX681" t="str">
        <f t="shared" si="461"/>
        <v>0</v>
      </c>
      <c r="AY681" t="str">
        <f t="shared" si="462"/>
        <v>0</v>
      </c>
      <c r="AZ681" t="str">
        <f t="shared" si="463"/>
        <v>0</v>
      </c>
      <c r="BA681" t="str">
        <f t="shared" si="464"/>
        <v>0</v>
      </c>
      <c r="BB681" t="str">
        <f t="shared" si="465"/>
        <v>0</v>
      </c>
      <c r="BC681" t="str">
        <f t="shared" si="466"/>
        <v>0</v>
      </c>
      <c r="BD681" t="str">
        <f t="shared" si="467"/>
        <v>0</v>
      </c>
    </row>
    <row r="682" spans="1:56" x14ac:dyDescent="0.2">
      <c r="A682" s="1">
        <v>44171</v>
      </c>
      <c r="B682" t="s">
        <v>42</v>
      </c>
      <c r="C682" s="5">
        <v>17.11</v>
      </c>
      <c r="D682">
        <v>1.64</v>
      </c>
      <c r="E682">
        <v>108</v>
      </c>
      <c r="F682">
        <v>1</v>
      </c>
      <c r="G682">
        <v>23.58</v>
      </c>
      <c r="H682">
        <v>-2.5599999999999992</v>
      </c>
      <c r="I682">
        <v>-0.54578532443906114</v>
      </c>
      <c r="J682">
        <v>-76829.268292682929</v>
      </c>
      <c r="K682">
        <v>1101219.512195122</v>
      </c>
      <c r="L682">
        <v>-592682.92682926834</v>
      </c>
      <c r="M682">
        <v>78.06808657782625</v>
      </c>
      <c r="N682">
        <v>6.8771146826197506E-6</v>
      </c>
      <c r="O682">
        <v>102.4691358024691</v>
      </c>
      <c r="P682">
        <v>-55.06849315068493</v>
      </c>
      <c r="Q682">
        <v>5.48</v>
      </c>
      <c r="R682">
        <v>-1.92</v>
      </c>
      <c r="S682" s="2">
        <v>1.874999999999988</v>
      </c>
      <c r="T682" s="2">
        <v>15</v>
      </c>
      <c r="U682" t="str">
        <f t="shared" si="432"/>
        <v>0</v>
      </c>
      <c r="V682" t="str">
        <f t="shared" si="433"/>
        <v>0</v>
      </c>
      <c r="W682" t="str">
        <f t="shared" si="434"/>
        <v>0</v>
      </c>
      <c r="X682" t="str">
        <f t="shared" si="435"/>
        <v>0</v>
      </c>
      <c r="Y682" t="str">
        <f t="shared" si="436"/>
        <v>0</v>
      </c>
      <c r="Z682" t="str">
        <f t="shared" si="437"/>
        <v>0</v>
      </c>
      <c r="AA682" t="str">
        <f t="shared" si="438"/>
        <v>0</v>
      </c>
      <c r="AB682" t="str">
        <f t="shared" si="439"/>
        <v>0</v>
      </c>
      <c r="AC682" t="str">
        <f t="shared" si="440"/>
        <v>0</v>
      </c>
      <c r="AD682" t="str">
        <f t="shared" si="441"/>
        <v>1</v>
      </c>
      <c r="AE682" t="str">
        <f t="shared" si="442"/>
        <v>1</v>
      </c>
      <c r="AF682" t="str">
        <f t="shared" si="443"/>
        <v>1</v>
      </c>
      <c r="AG682" t="str">
        <f t="shared" si="444"/>
        <v>1</v>
      </c>
      <c r="AH682" t="str">
        <f t="shared" si="445"/>
        <v>1</v>
      </c>
      <c r="AI682" t="str">
        <f t="shared" si="446"/>
        <v>1</v>
      </c>
      <c r="AJ682" t="str">
        <f t="shared" si="447"/>
        <v>1</v>
      </c>
      <c r="AK682" t="str">
        <f t="shared" si="448"/>
        <v>1</v>
      </c>
      <c r="AL682" t="str">
        <f t="shared" si="449"/>
        <v>1</v>
      </c>
      <c r="AM682" t="str">
        <f t="shared" si="450"/>
        <v>1</v>
      </c>
      <c r="AN682" t="str">
        <f t="shared" si="451"/>
        <v>0</v>
      </c>
      <c r="AO682" t="str">
        <f t="shared" si="452"/>
        <v>0</v>
      </c>
      <c r="AP682" t="str">
        <f t="shared" si="453"/>
        <v>0</v>
      </c>
      <c r="AQ682" t="str">
        <f t="shared" si="454"/>
        <v>0</v>
      </c>
      <c r="AR682" t="str">
        <f t="shared" si="455"/>
        <v>0</v>
      </c>
      <c r="AS682" t="str">
        <f t="shared" si="456"/>
        <v>0</v>
      </c>
      <c r="AT682" t="str">
        <f t="shared" si="457"/>
        <v>0</v>
      </c>
      <c r="AU682" t="str">
        <f t="shared" si="458"/>
        <v>0</v>
      </c>
      <c r="AV682" t="str">
        <f t="shared" si="459"/>
        <v>0</v>
      </c>
      <c r="AW682" t="str">
        <f t="shared" si="460"/>
        <v>0</v>
      </c>
      <c r="AX682" t="str">
        <f t="shared" si="461"/>
        <v>0</v>
      </c>
      <c r="AY682" t="str">
        <f t="shared" si="462"/>
        <v>0</v>
      </c>
      <c r="AZ682" t="str">
        <f t="shared" si="463"/>
        <v>0</v>
      </c>
      <c r="BA682" t="str">
        <f t="shared" si="464"/>
        <v>0</v>
      </c>
      <c r="BB682" t="str">
        <f t="shared" si="465"/>
        <v>0</v>
      </c>
      <c r="BC682" t="str">
        <f t="shared" si="466"/>
        <v>0</v>
      </c>
      <c r="BD682" t="str">
        <f t="shared" si="467"/>
        <v>0</v>
      </c>
    </row>
    <row r="683" spans="1:56" x14ac:dyDescent="0.2">
      <c r="A683" s="1">
        <v>44171</v>
      </c>
      <c r="B683" t="s">
        <v>397</v>
      </c>
      <c r="C683" s="5">
        <v>20.170000000000002</v>
      </c>
      <c r="D683">
        <v>3.56</v>
      </c>
      <c r="E683">
        <v>109</v>
      </c>
      <c r="F683">
        <v>1</v>
      </c>
      <c r="G683">
        <v>26.25</v>
      </c>
      <c r="H683">
        <v>4.5999999999999368E-2</v>
      </c>
      <c r="I683">
        <v>0.45146726862302522</v>
      </c>
      <c r="J683">
        <v>64044.943820224718</v>
      </c>
      <c r="K683">
        <v>416853.93258426967</v>
      </c>
      <c r="L683">
        <v>-16573.033707865168</v>
      </c>
      <c r="M683">
        <v>123.26823943480984</v>
      </c>
      <c r="N683">
        <v>2.2132949124941981E-5</v>
      </c>
      <c r="O683">
        <v>12.65822784810126</v>
      </c>
      <c r="P683">
        <v>-83.441860465116278</v>
      </c>
      <c r="Q683">
        <v>5.48</v>
      </c>
      <c r="R683">
        <v>-1.92</v>
      </c>
      <c r="S683" s="2">
        <v>14.999999999999989</v>
      </c>
      <c r="T683" s="2">
        <v>6.3888888888888884</v>
      </c>
      <c r="U683" t="str">
        <f t="shared" si="432"/>
        <v>0</v>
      </c>
      <c r="V683" t="str">
        <f t="shared" si="433"/>
        <v>0</v>
      </c>
      <c r="W683" t="str">
        <f t="shared" si="434"/>
        <v>0</v>
      </c>
      <c r="X683" t="str">
        <f t="shared" si="435"/>
        <v>0</v>
      </c>
      <c r="Y683" t="str">
        <f t="shared" si="436"/>
        <v>0</v>
      </c>
      <c r="Z683" t="str">
        <f t="shared" si="437"/>
        <v>0</v>
      </c>
      <c r="AA683" t="str">
        <f t="shared" si="438"/>
        <v>0</v>
      </c>
      <c r="AB683" t="str">
        <f t="shared" si="439"/>
        <v>0</v>
      </c>
      <c r="AC683" t="str">
        <f t="shared" si="440"/>
        <v>0</v>
      </c>
      <c r="AD683" t="str">
        <f t="shared" si="441"/>
        <v>0</v>
      </c>
      <c r="AE683" t="str">
        <f t="shared" si="442"/>
        <v>0</v>
      </c>
      <c r="AF683" t="str">
        <f t="shared" si="443"/>
        <v>0</v>
      </c>
      <c r="AG683" t="str">
        <f t="shared" si="444"/>
        <v>0</v>
      </c>
      <c r="AH683" t="str">
        <f t="shared" si="445"/>
        <v>1</v>
      </c>
      <c r="AI683" t="str">
        <f t="shared" si="446"/>
        <v>1</v>
      </c>
      <c r="AJ683" t="str">
        <f t="shared" si="447"/>
        <v>1</v>
      </c>
      <c r="AK683" t="str">
        <f t="shared" si="448"/>
        <v>1</v>
      </c>
      <c r="AL683" t="str">
        <f t="shared" si="449"/>
        <v>1</v>
      </c>
      <c r="AM683" t="str">
        <f t="shared" si="450"/>
        <v>1</v>
      </c>
      <c r="AN683" t="str">
        <f t="shared" si="451"/>
        <v>1</v>
      </c>
      <c r="AO683" t="str">
        <f t="shared" si="452"/>
        <v>1</v>
      </c>
      <c r="AP683" t="str">
        <f t="shared" si="453"/>
        <v>1</v>
      </c>
      <c r="AQ683" t="str">
        <f t="shared" si="454"/>
        <v>1</v>
      </c>
      <c r="AR683" t="str">
        <f t="shared" si="455"/>
        <v>1</v>
      </c>
      <c r="AS683" t="str">
        <f t="shared" si="456"/>
        <v>1</v>
      </c>
      <c r="AT683" t="str">
        <f t="shared" si="457"/>
        <v>1</v>
      </c>
      <c r="AU683" t="str">
        <f t="shared" si="458"/>
        <v>1</v>
      </c>
      <c r="AV683" t="str">
        <f t="shared" si="459"/>
        <v>0</v>
      </c>
      <c r="AW683" t="str">
        <f t="shared" si="460"/>
        <v>0</v>
      </c>
      <c r="AX683" t="str">
        <f t="shared" si="461"/>
        <v>0</v>
      </c>
      <c r="AY683" t="str">
        <f t="shared" si="462"/>
        <v>0</v>
      </c>
      <c r="AZ683" t="str">
        <f t="shared" si="463"/>
        <v>0</v>
      </c>
      <c r="BA683" t="str">
        <f t="shared" si="464"/>
        <v>0</v>
      </c>
      <c r="BB683" t="str">
        <f t="shared" si="465"/>
        <v>0</v>
      </c>
      <c r="BC683" t="str">
        <f t="shared" si="466"/>
        <v>0</v>
      </c>
      <c r="BD683" t="str">
        <f t="shared" si="467"/>
        <v>0</v>
      </c>
    </row>
    <row r="684" spans="1:56" x14ac:dyDescent="0.2">
      <c r="A684" s="1">
        <v>44171</v>
      </c>
      <c r="B684" t="s">
        <v>398</v>
      </c>
      <c r="C684" s="5">
        <v>34.42</v>
      </c>
      <c r="D684">
        <v>11.52</v>
      </c>
      <c r="E684">
        <v>110</v>
      </c>
      <c r="F684">
        <v>1</v>
      </c>
      <c r="G684">
        <v>14.34</v>
      </c>
      <c r="H684">
        <v>2.7660000000000018</v>
      </c>
      <c r="I684">
        <v>8.6880973066896502E-2</v>
      </c>
      <c r="J684">
        <v>-58940.972222222226</v>
      </c>
      <c r="K684">
        <v>170746.52777777778</v>
      </c>
      <c r="L684">
        <v>-25607.638888888891</v>
      </c>
      <c r="M684">
        <v>85.168300647960081</v>
      </c>
      <c r="N684">
        <v>6.9682602023670229E-5</v>
      </c>
      <c r="O684">
        <v>109.45454545454545</v>
      </c>
      <c r="P684">
        <v>-23.200000000000003</v>
      </c>
      <c r="Q684">
        <v>5.48</v>
      </c>
      <c r="R684">
        <v>-1.92</v>
      </c>
      <c r="S684" s="2">
        <v>3.8860103626942939</v>
      </c>
      <c r="T684" s="2">
        <v>11.4853195164076</v>
      </c>
      <c r="U684" t="str">
        <f t="shared" si="432"/>
        <v>0</v>
      </c>
      <c r="V684" t="str">
        <f t="shared" si="433"/>
        <v>0</v>
      </c>
      <c r="W684" t="str">
        <f t="shared" si="434"/>
        <v>0</v>
      </c>
      <c r="X684" t="str">
        <f t="shared" si="435"/>
        <v>0</v>
      </c>
      <c r="Y684" t="str">
        <f t="shared" si="436"/>
        <v>0</v>
      </c>
      <c r="Z684" t="str">
        <f t="shared" si="437"/>
        <v>0</v>
      </c>
      <c r="AA684" t="str">
        <f t="shared" si="438"/>
        <v>0</v>
      </c>
      <c r="AB684" t="str">
        <f t="shared" si="439"/>
        <v>0</v>
      </c>
      <c r="AC684" t="str">
        <f t="shared" si="440"/>
        <v>0</v>
      </c>
      <c r="AD684" t="str">
        <f t="shared" si="441"/>
        <v>0</v>
      </c>
      <c r="AE684" t="str">
        <f t="shared" si="442"/>
        <v>0</v>
      </c>
      <c r="AF684" t="str">
        <f t="shared" si="443"/>
        <v>1</v>
      </c>
      <c r="AG684" t="str">
        <f t="shared" si="444"/>
        <v>1</v>
      </c>
      <c r="AH684" t="str">
        <f t="shared" si="445"/>
        <v>1</v>
      </c>
      <c r="AI684" t="str">
        <f t="shared" si="446"/>
        <v>1</v>
      </c>
      <c r="AJ684" t="str">
        <f t="shared" si="447"/>
        <v>1</v>
      </c>
      <c r="AK684" t="str">
        <f t="shared" si="448"/>
        <v>1</v>
      </c>
      <c r="AL684" t="str">
        <f t="shared" si="449"/>
        <v>1</v>
      </c>
      <c r="AM684" t="str">
        <f t="shared" si="450"/>
        <v>1</v>
      </c>
      <c r="AN684" t="str">
        <f t="shared" si="451"/>
        <v>1</v>
      </c>
      <c r="AO684" t="str">
        <f t="shared" si="452"/>
        <v>1</v>
      </c>
      <c r="AP684" t="str">
        <f t="shared" si="453"/>
        <v>0</v>
      </c>
      <c r="AQ684" t="str">
        <f t="shared" si="454"/>
        <v>0</v>
      </c>
      <c r="AR684" t="str">
        <f t="shared" si="455"/>
        <v>0</v>
      </c>
      <c r="AS684" t="str">
        <f t="shared" si="456"/>
        <v>0</v>
      </c>
      <c r="AT684" t="str">
        <f t="shared" si="457"/>
        <v>0</v>
      </c>
      <c r="AU684" t="str">
        <f t="shared" si="458"/>
        <v>0</v>
      </c>
      <c r="AV684" t="str">
        <f t="shared" si="459"/>
        <v>0</v>
      </c>
      <c r="AW684" t="str">
        <f t="shared" si="460"/>
        <v>0</v>
      </c>
      <c r="AX684" t="str">
        <f t="shared" si="461"/>
        <v>0</v>
      </c>
      <c r="AY684" t="str">
        <f t="shared" si="462"/>
        <v>0</v>
      </c>
      <c r="AZ684" t="str">
        <f t="shared" si="463"/>
        <v>0</v>
      </c>
      <c r="BA684" t="str">
        <f t="shared" si="464"/>
        <v>0</v>
      </c>
      <c r="BB684" t="str">
        <f t="shared" si="465"/>
        <v>0</v>
      </c>
      <c r="BC684" t="str">
        <f t="shared" si="466"/>
        <v>0</v>
      </c>
      <c r="BD684" t="str">
        <f t="shared" si="467"/>
        <v>0</v>
      </c>
    </row>
    <row r="685" spans="1:56" x14ac:dyDescent="0.2">
      <c r="A685" s="1">
        <v>44171</v>
      </c>
      <c r="B685" t="s">
        <v>399</v>
      </c>
      <c r="C685" s="5">
        <v>24.14</v>
      </c>
      <c r="D685">
        <v>2.52</v>
      </c>
      <c r="E685">
        <v>111</v>
      </c>
      <c r="F685">
        <v>1</v>
      </c>
      <c r="G685">
        <v>37.36</v>
      </c>
      <c r="H685">
        <v>6.8359999999999994</v>
      </c>
      <c r="I685">
        <v>-0.47393364928909992</v>
      </c>
      <c r="J685">
        <v>-7142.8571428571431</v>
      </c>
      <c r="K685">
        <v>1597619.0476190476</v>
      </c>
      <c r="L685">
        <v>-225000</v>
      </c>
      <c r="M685">
        <v>27.759656334399551</v>
      </c>
      <c r="N685">
        <v>7.3881622298416263E-6</v>
      </c>
      <c r="O685">
        <v>665.95744680851055</v>
      </c>
      <c r="P685">
        <v>-43.497757847533627</v>
      </c>
      <c r="Q685">
        <v>5.48</v>
      </c>
      <c r="R685">
        <v>-1.92</v>
      </c>
      <c r="S685" s="2">
        <v>7.4218749999999973</v>
      </c>
      <c r="T685" s="2">
        <v>14.843749999999989</v>
      </c>
      <c r="U685" t="str">
        <f t="shared" si="432"/>
        <v>0</v>
      </c>
      <c r="V685" t="str">
        <f t="shared" si="433"/>
        <v>0</v>
      </c>
      <c r="W685" t="str">
        <f t="shared" si="434"/>
        <v>0</v>
      </c>
      <c r="X685" t="str">
        <f t="shared" si="435"/>
        <v>0</v>
      </c>
      <c r="Y685" t="str">
        <f t="shared" si="436"/>
        <v>0</v>
      </c>
      <c r="Z685" t="str">
        <f t="shared" si="437"/>
        <v>0</v>
      </c>
      <c r="AA685" t="str">
        <f t="shared" si="438"/>
        <v>0</v>
      </c>
      <c r="AB685" t="str">
        <f t="shared" si="439"/>
        <v>0</v>
      </c>
      <c r="AC685" t="str">
        <f t="shared" si="440"/>
        <v>0</v>
      </c>
      <c r="AD685" t="str">
        <f t="shared" si="441"/>
        <v>1</v>
      </c>
      <c r="AE685" t="str">
        <f t="shared" si="442"/>
        <v>1</v>
      </c>
      <c r="AF685" t="str">
        <f t="shared" si="443"/>
        <v>1</v>
      </c>
      <c r="AG685" t="str">
        <f t="shared" si="444"/>
        <v>1</v>
      </c>
      <c r="AH685" t="str">
        <f t="shared" si="445"/>
        <v>1</v>
      </c>
      <c r="AI685" t="str">
        <f t="shared" si="446"/>
        <v>1</v>
      </c>
      <c r="AJ685" t="str">
        <f t="shared" si="447"/>
        <v>1</v>
      </c>
      <c r="AK685" t="str">
        <f t="shared" si="448"/>
        <v>1</v>
      </c>
      <c r="AL685" t="str">
        <f t="shared" si="449"/>
        <v>1</v>
      </c>
      <c r="AM685" t="str">
        <f t="shared" si="450"/>
        <v>1</v>
      </c>
      <c r="AN685" t="str">
        <f t="shared" si="451"/>
        <v>1</v>
      </c>
      <c r="AO685" t="str">
        <f t="shared" si="452"/>
        <v>1</v>
      </c>
      <c r="AP685" t="str">
        <f t="shared" si="453"/>
        <v>1</v>
      </c>
      <c r="AQ685" t="str">
        <f t="shared" si="454"/>
        <v>1</v>
      </c>
      <c r="AR685" t="str">
        <f t="shared" si="455"/>
        <v>0</v>
      </c>
      <c r="AS685" t="str">
        <f t="shared" si="456"/>
        <v>0</v>
      </c>
      <c r="AT685" t="str">
        <f t="shared" si="457"/>
        <v>0</v>
      </c>
      <c r="AU685" t="str">
        <f t="shared" si="458"/>
        <v>0</v>
      </c>
      <c r="AV685" t="str">
        <f t="shared" si="459"/>
        <v>0</v>
      </c>
      <c r="AW685" t="str">
        <f t="shared" si="460"/>
        <v>0</v>
      </c>
      <c r="AX685" t="str">
        <f t="shared" si="461"/>
        <v>0</v>
      </c>
      <c r="AY685" t="str">
        <f t="shared" si="462"/>
        <v>0</v>
      </c>
      <c r="AZ685" t="str">
        <f t="shared" si="463"/>
        <v>0</v>
      </c>
      <c r="BA685" t="str">
        <f t="shared" si="464"/>
        <v>0</v>
      </c>
      <c r="BB685" t="str">
        <f t="shared" si="465"/>
        <v>0</v>
      </c>
      <c r="BC685" t="str">
        <f t="shared" si="466"/>
        <v>0</v>
      </c>
      <c r="BD685" t="str">
        <f t="shared" si="467"/>
        <v>0</v>
      </c>
    </row>
    <row r="686" spans="1:56" x14ac:dyDescent="0.2">
      <c r="A686" s="1">
        <v>44171</v>
      </c>
      <c r="B686" t="s">
        <v>400</v>
      </c>
      <c r="C686" s="5">
        <v>40.99</v>
      </c>
      <c r="D686">
        <v>8.06</v>
      </c>
      <c r="E686">
        <v>112</v>
      </c>
      <c r="F686">
        <v>1</v>
      </c>
      <c r="G686">
        <v>32.29</v>
      </c>
      <c r="H686">
        <v>7.0839999999999996</v>
      </c>
      <c r="I686">
        <v>-5.7089377632194616</v>
      </c>
      <c r="J686">
        <v>496277.91563275433</v>
      </c>
      <c r="K686">
        <v>6947890.8188585602</v>
      </c>
      <c r="L686">
        <v>201985.11166253101</v>
      </c>
      <c r="M686">
        <v>746.22075111798495</v>
      </c>
      <c r="N686">
        <v>3.1165215635312694E-6</v>
      </c>
      <c r="O686">
        <v>431.31179960448264</v>
      </c>
      <c r="P686">
        <v>-6.0606060606060561</v>
      </c>
      <c r="Q686">
        <v>5.48</v>
      </c>
      <c r="R686">
        <v>-1.92</v>
      </c>
      <c r="S686" s="2">
        <v>38.181818181818187</v>
      </c>
      <c r="T686" s="2">
        <v>18.54545454545455</v>
      </c>
      <c r="U686" t="str">
        <f t="shared" si="432"/>
        <v>0</v>
      </c>
      <c r="V686" t="str">
        <f t="shared" si="433"/>
        <v>0</v>
      </c>
      <c r="W686" t="str">
        <f t="shared" si="434"/>
        <v>0</v>
      </c>
      <c r="X686" t="str">
        <f t="shared" si="435"/>
        <v>0</v>
      </c>
      <c r="Y686" t="str">
        <f t="shared" si="436"/>
        <v>0</v>
      </c>
      <c r="Z686" t="str">
        <f t="shared" si="437"/>
        <v>0</v>
      </c>
      <c r="AA686" t="str">
        <f t="shared" si="438"/>
        <v>0</v>
      </c>
      <c r="AB686" t="str">
        <f t="shared" si="439"/>
        <v>0</v>
      </c>
      <c r="AC686" t="str">
        <f t="shared" si="440"/>
        <v>1</v>
      </c>
      <c r="AD686" t="str">
        <f t="shared" si="441"/>
        <v>1</v>
      </c>
      <c r="AE686" t="str">
        <f t="shared" si="442"/>
        <v>1</v>
      </c>
      <c r="AF686" t="str">
        <f t="shared" si="443"/>
        <v>1</v>
      </c>
      <c r="AG686" t="str">
        <f t="shared" si="444"/>
        <v>1</v>
      </c>
      <c r="AH686" t="str">
        <f t="shared" si="445"/>
        <v>1</v>
      </c>
      <c r="AI686" t="str">
        <f t="shared" si="446"/>
        <v>1</v>
      </c>
      <c r="AJ686" t="str">
        <f t="shared" si="447"/>
        <v>1</v>
      </c>
      <c r="AK686" t="str">
        <f t="shared" si="448"/>
        <v>1</v>
      </c>
      <c r="AL686" t="str">
        <f t="shared" si="449"/>
        <v>1</v>
      </c>
      <c r="AM686" t="str">
        <f t="shared" si="450"/>
        <v>1</v>
      </c>
      <c r="AN686" t="str">
        <f t="shared" si="451"/>
        <v>1</v>
      </c>
      <c r="AO686" t="str">
        <f t="shared" si="452"/>
        <v>1</v>
      </c>
      <c r="AP686" t="str">
        <f t="shared" si="453"/>
        <v>1</v>
      </c>
      <c r="AQ686" t="str">
        <f t="shared" si="454"/>
        <v>1</v>
      </c>
      <c r="AR686" t="str">
        <f t="shared" si="455"/>
        <v>1</v>
      </c>
      <c r="AS686" t="str">
        <f t="shared" si="456"/>
        <v>1</v>
      </c>
      <c r="AT686" t="str">
        <f t="shared" si="457"/>
        <v>1</v>
      </c>
      <c r="AU686" t="str">
        <f t="shared" si="458"/>
        <v>1</v>
      </c>
      <c r="AV686" t="str">
        <f t="shared" si="459"/>
        <v>1</v>
      </c>
      <c r="AW686" t="str">
        <f t="shared" si="460"/>
        <v>1</v>
      </c>
      <c r="AX686" t="str">
        <f t="shared" si="461"/>
        <v>1</v>
      </c>
      <c r="AY686" t="str">
        <f t="shared" si="462"/>
        <v>1</v>
      </c>
      <c r="AZ686" t="str">
        <f t="shared" si="463"/>
        <v>1</v>
      </c>
      <c r="BA686" t="str">
        <f t="shared" si="464"/>
        <v>1</v>
      </c>
      <c r="BB686" t="str">
        <f t="shared" si="465"/>
        <v>1</v>
      </c>
      <c r="BC686" t="str">
        <f t="shared" si="466"/>
        <v>1</v>
      </c>
      <c r="BD686" t="str">
        <f t="shared" si="467"/>
        <v>0</v>
      </c>
    </row>
    <row r="687" spans="1:56" x14ac:dyDescent="0.2">
      <c r="A687" s="1">
        <v>44171</v>
      </c>
      <c r="B687" t="s">
        <v>401</v>
      </c>
      <c r="C687" s="5">
        <v>144.72</v>
      </c>
      <c r="D687">
        <v>2.68</v>
      </c>
      <c r="E687">
        <v>113</v>
      </c>
      <c r="F687">
        <v>1</v>
      </c>
      <c r="G687">
        <v>23.79</v>
      </c>
      <c r="H687">
        <v>7.9560000000000004</v>
      </c>
      <c r="I687">
        <v>-1.6152716593245242</v>
      </c>
      <c r="J687">
        <v>228358.20895522388</v>
      </c>
      <c r="K687">
        <v>3573134.3283582088</v>
      </c>
      <c r="L687">
        <v>-120895.52238805969</v>
      </c>
      <c r="M687">
        <v>169.49586285042216</v>
      </c>
      <c r="N687">
        <v>1.669221479807749E-5</v>
      </c>
      <c r="O687">
        <v>1651.6339869281048</v>
      </c>
      <c r="P687">
        <v>-22.318840579710145</v>
      </c>
      <c r="Q687">
        <v>5.48</v>
      </c>
      <c r="R687">
        <v>-1.92</v>
      </c>
      <c r="S687" s="2">
        <v>2.5179856115108019</v>
      </c>
      <c r="T687" s="2">
        <v>10.791366906474821</v>
      </c>
      <c r="U687" t="str">
        <f t="shared" si="432"/>
        <v>0</v>
      </c>
      <c r="V687" t="str">
        <f t="shared" si="433"/>
        <v>0</v>
      </c>
      <c r="W687" t="str">
        <f t="shared" si="434"/>
        <v>0</v>
      </c>
      <c r="X687" t="str">
        <f t="shared" si="435"/>
        <v>0</v>
      </c>
      <c r="Y687" t="str">
        <f t="shared" si="436"/>
        <v>0</v>
      </c>
      <c r="Z687" t="str">
        <f t="shared" si="437"/>
        <v>0</v>
      </c>
      <c r="AA687" t="str">
        <f t="shared" si="438"/>
        <v>0</v>
      </c>
      <c r="AB687" t="str">
        <f t="shared" si="439"/>
        <v>0</v>
      </c>
      <c r="AC687" t="str">
        <f t="shared" si="440"/>
        <v>0</v>
      </c>
      <c r="AD687" t="str">
        <f t="shared" si="441"/>
        <v>0</v>
      </c>
      <c r="AE687" t="str">
        <f t="shared" si="442"/>
        <v>0</v>
      </c>
      <c r="AF687" t="str">
        <f t="shared" si="443"/>
        <v>1</v>
      </c>
      <c r="AG687" t="str">
        <f t="shared" si="444"/>
        <v>1</v>
      </c>
      <c r="AH687" t="str">
        <f t="shared" si="445"/>
        <v>1</v>
      </c>
      <c r="AI687" t="str">
        <f t="shared" si="446"/>
        <v>1</v>
      </c>
      <c r="AJ687" t="str">
        <f t="shared" si="447"/>
        <v>1</v>
      </c>
      <c r="AK687" t="str">
        <f t="shared" si="448"/>
        <v>1</v>
      </c>
      <c r="AL687" t="str">
        <f t="shared" si="449"/>
        <v>1</v>
      </c>
      <c r="AM687" t="str">
        <f t="shared" si="450"/>
        <v>1</v>
      </c>
      <c r="AN687" t="str">
        <f t="shared" si="451"/>
        <v>1</v>
      </c>
      <c r="AO687" t="str">
        <f t="shared" si="452"/>
        <v>0</v>
      </c>
      <c r="AP687" t="str">
        <f t="shared" si="453"/>
        <v>0</v>
      </c>
      <c r="AQ687" t="str">
        <f t="shared" si="454"/>
        <v>0</v>
      </c>
      <c r="AR687" t="str">
        <f t="shared" si="455"/>
        <v>0</v>
      </c>
      <c r="AS687" t="str">
        <f t="shared" si="456"/>
        <v>0</v>
      </c>
      <c r="AT687" t="str">
        <f t="shared" si="457"/>
        <v>0</v>
      </c>
      <c r="AU687" t="str">
        <f t="shared" si="458"/>
        <v>0</v>
      </c>
      <c r="AV687" t="str">
        <f t="shared" si="459"/>
        <v>0</v>
      </c>
      <c r="AW687" t="str">
        <f t="shared" si="460"/>
        <v>0</v>
      </c>
      <c r="AX687" t="str">
        <f t="shared" si="461"/>
        <v>0</v>
      </c>
      <c r="AY687" t="str">
        <f t="shared" si="462"/>
        <v>0</v>
      </c>
      <c r="AZ687" t="str">
        <f t="shared" si="463"/>
        <v>0</v>
      </c>
      <c r="BA687" t="str">
        <f t="shared" si="464"/>
        <v>0</v>
      </c>
      <c r="BB687" t="str">
        <f t="shared" si="465"/>
        <v>0</v>
      </c>
      <c r="BC687" t="str">
        <f t="shared" si="466"/>
        <v>0</v>
      </c>
      <c r="BD687" t="str">
        <f t="shared" si="467"/>
        <v>0</v>
      </c>
    </row>
    <row r="688" spans="1:56" x14ac:dyDescent="0.2">
      <c r="A688" s="1">
        <v>44171</v>
      </c>
      <c r="B688" t="s">
        <v>3</v>
      </c>
      <c r="C688" s="5">
        <v>194.11</v>
      </c>
      <c r="D688">
        <v>2.02</v>
      </c>
      <c r="E688">
        <v>115</v>
      </c>
      <c r="F688">
        <v>1</v>
      </c>
      <c r="G688">
        <v>32.380000000000003</v>
      </c>
      <c r="H688">
        <v>0.95799999999999841</v>
      </c>
      <c r="I688">
        <v>-2.5566811384466925</v>
      </c>
      <c r="J688">
        <v>-2778217.8217821782</v>
      </c>
      <c r="K688">
        <v>12670297.029702971</v>
      </c>
      <c r="L688">
        <v>300000</v>
      </c>
      <c r="M688">
        <v>153.13564125838829</v>
      </c>
      <c r="N688">
        <v>5.2081779367512394E-6</v>
      </c>
      <c r="O688">
        <v>631.8840579710145</v>
      </c>
      <c r="P688">
        <v>-57.473684210526308</v>
      </c>
      <c r="Q688">
        <v>5.48</v>
      </c>
      <c r="R688">
        <v>-1.92</v>
      </c>
      <c r="S688" s="2">
        <v>6.4344460570875661</v>
      </c>
      <c r="T688" s="2">
        <v>13.884857281083701</v>
      </c>
      <c r="U688" t="str">
        <f t="shared" si="432"/>
        <v>0</v>
      </c>
      <c r="V688" t="str">
        <f t="shared" si="433"/>
        <v>0</v>
      </c>
      <c r="W688" t="str">
        <f t="shared" si="434"/>
        <v>0</v>
      </c>
      <c r="X688" t="str">
        <f t="shared" si="435"/>
        <v>0</v>
      </c>
      <c r="Y688" t="str">
        <f t="shared" si="436"/>
        <v>0</v>
      </c>
      <c r="Z688" t="str">
        <f t="shared" si="437"/>
        <v>0</v>
      </c>
      <c r="AA688" t="str">
        <f t="shared" si="438"/>
        <v>0</v>
      </c>
      <c r="AB688" t="str">
        <f t="shared" si="439"/>
        <v>0</v>
      </c>
      <c r="AC688" t="str">
        <f t="shared" si="440"/>
        <v>0</v>
      </c>
      <c r="AD688" t="str">
        <f t="shared" si="441"/>
        <v>0</v>
      </c>
      <c r="AE688" t="str">
        <f t="shared" si="442"/>
        <v>1</v>
      </c>
      <c r="AF688" t="str">
        <f t="shared" si="443"/>
        <v>1</v>
      </c>
      <c r="AG688" t="str">
        <f t="shared" si="444"/>
        <v>1</v>
      </c>
      <c r="AH688" t="str">
        <f t="shared" si="445"/>
        <v>1</v>
      </c>
      <c r="AI688" t="str">
        <f t="shared" si="446"/>
        <v>1</v>
      </c>
      <c r="AJ688" t="str">
        <f t="shared" si="447"/>
        <v>1</v>
      </c>
      <c r="AK688" t="str">
        <f t="shared" si="448"/>
        <v>1</v>
      </c>
      <c r="AL688" t="str">
        <f t="shared" si="449"/>
        <v>1</v>
      </c>
      <c r="AM688" t="str">
        <f t="shared" si="450"/>
        <v>1</v>
      </c>
      <c r="AN688" t="str">
        <f t="shared" si="451"/>
        <v>1</v>
      </c>
      <c r="AO688" t="str">
        <f t="shared" si="452"/>
        <v>1</v>
      </c>
      <c r="AP688" t="str">
        <f t="shared" si="453"/>
        <v>1</v>
      </c>
      <c r="AQ688" t="str">
        <f t="shared" si="454"/>
        <v>1</v>
      </c>
      <c r="AR688" t="str">
        <f t="shared" si="455"/>
        <v>0</v>
      </c>
      <c r="AS688" t="str">
        <f t="shared" si="456"/>
        <v>0</v>
      </c>
      <c r="AT688" t="str">
        <f t="shared" si="457"/>
        <v>0</v>
      </c>
      <c r="AU688" t="str">
        <f t="shared" si="458"/>
        <v>0</v>
      </c>
      <c r="AV688" t="str">
        <f t="shared" si="459"/>
        <v>0</v>
      </c>
      <c r="AW688" t="str">
        <f t="shared" si="460"/>
        <v>0</v>
      </c>
      <c r="AX688" t="str">
        <f t="shared" si="461"/>
        <v>0</v>
      </c>
      <c r="AY688" t="str">
        <f t="shared" si="462"/>
        <v>0</v>
      </c>
      <c r="AZ688" t="str">
        <f t="shared" si="463"/>
        <v>0</v>
      </c>
      <c r="BA688" t="str">
        <f t="shared" si="464"/>
        <v>0</v>
      </c>
      <c r="BB688" t="str">
        <f t="shared" si="465"/>
        <v>0</v>
      </c>
      <c r="BC688" t="str">
        <f t="shared" si="466"/>
        <v>0</v>
      </c>
      <c r="BD688" t="str">
        <f t="shared" si="467"/>
        <v>0</v>
      </c>
    </row>
    <row r="689" spans="1:56" x14ac:dyDescent="0.2">
      <c r="A689" s="1">
        <v>44171</v>
      </c>
      <c r="B689" t="s">
        <v>402</v>
      </c>
      <c r="C689" s="5">
        <v>35.42</v>
      </c>
      <c r="D689">
        <v>20.75</v>
      </c>
      <c r="E689">
        <v>117</v>
      </c>
      <c r="F689">
        <v>1</v>
      </c>
      <c r="G689">
        <v>15.07</v>
      </c>
      <c r="H689">
        <v>3.6160000000000001</v>
      </c>
      <c r="I689">
        <v>0.43562439496611743</v>
      </c>
      <c r="J689">
        <v>-41542.168674698798</v>
      </c>
      <c r="K689">
        <v>703518.07228915661</v>
      </c>
      <c r="L689">
        <v>-494024.09638554219</v>
      </c>
      <c r="M689">
        <v>59.037948653178816</v>
      </c>
      <c r="N689">
        <v>2.6681290404226824E-5</v>
      </c>
      <c r="O689">
        <v>2860.0570613409418</v>
      </c>
      <c r="P689">
        <v>-18.627450980392158</v>
      </c>
      <c r="Q689">
        <v>5.48</v>
      </c>
      <c r="R689">
        <v>-1.92</v>
      </c>
      <c r="S689" s="2">
        <v>4.3416030534351151</v>
      </c>
      <c r="T689" s="2">
        <v>14.456106870229011</v>
      </c>
      <c r="U689" t="str">
        <f t="shared" si="432"/>
        <v>0</v>
      </c>
      <c r="V689" t="str">
        <f t="shared" si="433"/>
        <v>0</v>
      </c>
      <c r="W689" t="str">
        <f t="shared" si="434"/>
        <v>0</v>
      </c>
      <c r="X689" t="str">
        <f t="shared" si="435"/>
        <v>0</v>
      </c>
      <c r="Y689" t="str">
        <f t="shared" si="436"/>
        <v>0</v>
      </c>
      <c r="Z689" t="str">
        <f t="shared" si="437"/>
        <v>0</v>
      </c>
      <c r="AA689" t="str">
        <f t="shared" si="438"/>
        <v>0</v>
      </c>
      <c r="AB689" t="str">
        <f t="shared" si="439"/>
        <v>0</v>
      </c>
      <c r="AC689" t="str">
        <f t="shared" si="440"/>
        <v>0</v>
      </c>
      <c r="AD689" t="str">
        <f t="shared" si="441"/>
        <v>1</v>
      </c>
      <c r="AE689" t="str">
        <f t="shared" si="442"/>
        <v>1</v>
      </c>
      <c r="AF689" t="str">
        <f t="shared" si="443"/>
        <v>1</v>
      </c>
      <c r="AG689" t="str">
        <f t="shared" si="444"/>
        <v>1</v>
      </c>
      <c r="AH689" t="str">
        <f t="shared" si="445"/>
        <v>1</v>
      </c>
      <c r="AI689" t="str">
        <f t="shared" si="446"/>
        <v>1</v>
      </c>
      <c r="AJ689" t="str">
        <f t="shared" si="447"/>
        <v>1</v>
      </c>
      <c r="AK689" t="str">
        <f t="shared" si="448"/>
        <v>1</v>
      </c>
      <c r="AL689" t="str">
        <f t="shared" si="449"/>
        <v>1</v>
      </c>
      <c r="AM689" t="str">
        <f t="shared" si="450"/>
        <v>1</v>
      </c>
      <c r="AN689" t="str">
        <f t="shared" si="451"/>
        <v>1</v>
      </c>
      <c r="AO689" t="str">
        <f t="shared" si="452"/>
        <v>1</v>
      </c>
      <c r="AP689" t="str">
        <f t="shared" si="453"/>
        <v>1</v>
      </c>
      <c r="AQ689" t="str">
        <f t="shared" si="454"/>
        <v>0</v>
      </c>
      <c r="AR689" t="str">
        <f t="shared" si="455"/>
        <v>0</v>
      </c>
      <c r="AS689" t="str">
        <f t="shared" si="456"/>
        <v>0</v>
      </c>
      <c r="AT689" t="str">
        <f t="shared" si="457"/>
        <v>0</v>
      </c>
      <c r="AU689" t="str">
        <f t="shared" si="458"/>
        <v>0</v>
      </c>
      <c r="AV689" t="str">
        <f t="shared" si="459"/>
        <v>0</v>
      </c>
      <c r="AW689" t="str">
        <f t="shared" si="460"/>
        <v>0</v>
      </c>
      <c r="AX689" t="str">
        <f t="shared" si="461"/>
        <v>0</v>
      </c>
      <c r="AY689" t="str">
        <f t="shared" si="462"/>
        <v>0</v>
      </c>
      <c r="AZ689" t="str">
        <f t="shared" si="463"/>
        <v>0</v>
      </c>
      <c r="BA689" t="str">
        <f t="shared" si="464"/>
        <v>0</v>
      </c>
      <c r="BB689" t="str">
        <f t="shared" si="465"/>
        <v>0</v>
      </c>
      <c r="BC689" t="str">
        <f t="shared" si="466"/>
        <v>0</v>
      </c>
      <c r="BD689" t="str">
        <f t="shared" si="467"/>
        <v>0</v>
      </c>
    </row>
    <row r="690" spans="1:56" x14ac:dyDescent="0.2">
      <c r="A690" s="1">
        <v>44171</v>
      </c>
      <c r="B690" t="s">
        <v>158</v>
      </c>
      <c r="C690" s="5">
        <v>32.96</v>
      </c>
      <c r="D690">
        <v>0.63200000000000001</v>
      </c>
      <c r="E690">
        <v>128</v>
      </c>
      <c r="F690">
        <v>1</v>
      </c>
      <c r="G690">
        <v>33.65</v>
      </c>
      <c r="H690">
        <v>-2.5820000000000012</v>
      </c>
      <c r="I690">
        <v>0.47694753577106558</v>
      </c>
      <c r="J690">
        <v>367088.60759493668</v>
      </c>
      <c r="K690">
        <v>2617088.6075949366</v>
      </c>
      <c r="L690">
        <v>392405.06329113926</v>
      </c>
      <c r="M690">
        <v>312.35974158449505</v>
      </c>
      <c r="N690">
        <v>7.3824557819792375E-6</v>
      </c>
      <c r="O690">
        <v>35.738831615120269</v>
      </c>
      <c r="P690">
        <v>-88.550724637681171</v>
      </c>
      <c r="Q690">
        <v>5.48</v>
      </c>
      <c r="R690">
        <v>-1.92</v>
      </c>
      <c r="S690" s="2">
        <v>19.379844961240309</v>
      </c>
      <c r="T690" s="2">
        <v>6.9457364341085359</v>
      </c>
      <c r="U690" t="str">
        <f t="shared" si="432"/>
        <v>0</v>
      </c>
      <c r="V690" t="str">
        <f t="shared" si="433"/>
        <v>0</v>
      </c>
      <c r="W690" t="str">
        <f t="shared" si="434"/>
        <v>0</v>
      </c>
      <c r="X690" t="str">
        <f t="shared" si="435"/>
        <v>0</v>
      </c>
      <c r="Y690" t="str">
        <f t="shared" si="436"/>
        <v>0</v>
      </c>
      <c r="Z690" t="str">
        <f t="shared" si="437"/>
        <v>0</v>
      </c>
      <c r="AA690" t="str">
        <f t="shared" si="438"/>
        <v>0</v>
      </c>
      <c r="AB690" t="str">
        <f t="shared" si="439"/>
        <v>0</v>
      </c>
      <c r="AC690" t="str">
        <f t="shared" si="440"/>
        <v>0</v>
      </c>
      <c r="AD690" t="str">
        <f t="shared" si="441"/>
        <v>0</v>
      </c>
      <c r="AE690" t="str">
        <f t="shared" si="442"/>
        <v>0</v>
      </c>
      <c r="AF690" t="str">
        <f t="shared" si="443"/>
        <v>0</v>
      </c>
      <c r="AG690" t="str">
        <f t="shared" si="444"/>
        <v>0</v>
      </c>
      <c r="AH690" t="str">
        <f t="shared" si="445"/>
        <v>1</v>
      </c>
      <c r="AI690" t="str">
        <f t="shared" si="446"/>
        <v>1</v>
      </c>
      <c r="AJ690" t="str">
        <f t="shared" si="447"/>
        <v>1</v>
      </c>
      <c r="AK690" t="str">
        <f t="shared" si="448"/>
        <v>1</v>
      </c>
      <c r="AL690" t="str">
        <f t="shared" si="449"/>
        <v>1</v>
      </c>
      <c r="AM690" t="str">
        <f t="shared" si="450"/>
        <v>1</v>
      </c>
      <c r="AN690" t="str">
        <f t="shared" si="451"/>
        <v>1</v>
      </c>
      <c r="AO690" t="str">
        <f t="shared" si="452"/>
        <v>1</v>
      </c>
      <c r="AP690" t="str">
        <f t="shared" si="453"/>
        <v>1</v>
      </c>
      <c r="AQ690" t="str">
        <f t="shared" si="454"/>
        <v>1</v>
      </c>
      <c r="AR690" t="str">
        <f t="shared" si="455"/>
        <v>1</v>
      </c>
      <c r="AS690" t="str">
        <f t="shared" si="456"/>
        <v>1</v>
      </c>
      <c r="AT690" t="str">
        <f t="shared" si="457"/>
        <v>1</v>
      </c>
      <c r="AU690" t="str">
        <f t="shared" si="458"/>
        <v>1</v>
      </c>
      <c r="AV690" t="str">
        <f t="shared" si="459"/>
        <v>1</v>
      </c>
      <c r="AW690" t="str">
        <f t="shared" si="460"/>
        <v>0</v>
      </c>
      <c r="AX690" t="str">
        <f t="shared" si="461"/>
        <v>0</v>
      </c>
      <c r="AY690" t="str">
        <f t="shared" si="462"/>
        <v>0</v>
      </c>
      <c r="AZ690" t="str">
        <f t="shared" si="463"/>
        <v>0</v>
      </c>
      <c r="BA690" t="str">
        <f t="shared" si="464"/>
        <v>0</v>
      </c>
      <c r="BB690" t="str">
        <f t="shared" si="465"/>
        <v>0</v>
      </c>
      <c r="BC690" t="str">
        <f t="shared" si="466"/>
        <v>0</v>
      </c>
      <c r="BD690" t="str">
        <f t="shared" si="467"/>
        <v>0</v>
      </c>
    </row>
    <row r="691" spans="1:56" x14ac:dyDescent="0.2">
      <c r="A691" s="1">
        <v>44171</v>
      </c>
      <c r="B691" t="s">
        <v>95</v>
      </c>
      <c r="C691" s="5">
        <v>7.01</v>
      </c>
      <c r="D691">
        <v>1.78</v>
      </c>
      <c r="E691">
        <v>129</v>
      </c>
      <c r="F691">
        <v>1</v>
      </c>
      <c r="G691">
        <v>33.46</v>
      </c>
      <c r="H691">
        <v>2.651999999999997</v>
      </c>
      <c r="I691">
        <v>0.22522522522522545</v>
      </c>
      <c r="J691">
        <v>57865.168539325845</v>
      </c>
      <c r="K691">
        <v>189325.8426966292</v>
      </c>
      <c r="L691">
        <v>17415.73033707865</v>
      </c>
      <c r="M691">
        <v>37.234820501089402</v>
      </c>
      <c r="N691">
        <v>2.3533756336656929E-5</v>
      </c>
      <c r="O691">
        <v>18.666666666666668</v>
      </c>
      <c r="P691">
        <v>-87.808219178082197</v>
      </c>
      <c r="Q691">
        <v>5.48</v>
      </c>
      <c r="R691">
        <v>-1.92</v>
      </c>
      <c r="S691" s="2">
        <v>8.9385474860335155</v>
      </c>
      <c r="T691" s="2">
        <v>3.910614525139668</v>
      </c>
      <c r="U691" t="str">
        <f t="shared" si="432"/>
        <v>0</v>
      </c>
      <c r="V691" t="str">
        <f t="shared" si="433"/>
        <v>0</v>
      </c>
      <c r="W691" t="str">
        <f t="shared" si="434"/>
        <v>0</v>
      </c>
      <c r="X691" t="str">
        <f t="shared" si="435"/>
        <v>0</v>
      </c>
      <c r="Y691" t="str">
        <f t="shared" si="436"/>
        <v>0</v>
      </c>
      <c r="Z691" t="str">
        <f t="shared" si="437"/>
        <v>0</v>
      </c>
      <c r="AA691" t="str">
        <f t="shared" si="438"/>
        <v>0</v>
      </c>
      <c r="AB691" t="str">
        <f t="shared" si="439"/>
        <v>0</v>
      </c>
      <c r="AC691" t="str">
        <f t="shared" si="440"/>
        <v>0</v>
      </c>
      <c r="AD691" t="str">
        <f t="shared" si="441"/>
        <v>0</v>
      </c>
      <c r="AE691" t="str">
        <f t="shared" si="442"/>
        <v>0</v>
      </c>
      <c r="AF691" t="str">
        <f t="shared" si="443"/>
        <v>0</v>
      </c>
      <c r="AG691" t="str">
        <f t="shared" si="444"/>
        <v>0</v>
      </c>
      <c r="AH691" t="str">
        <f t="shared" si="445"/>
        <v>0</v>
      </c>
      <c r="AI691" t="str">
        <f t="shared" si="446"/>
        <v>0</v>
      </c>
      <c r="AJ691" t="str">
        <f t="shared" si="447"/>
        <v>1</v>
      </c>
      <c r="AK691" t="str">
        <f t="shared" si="448"/>
        <v>1</v>
      </c>
      <c r="AL691" t="str">
        <f t="shared" si="449"/>
        <v>1</v>
      </c>
      <c r="AM691" t="str">
        <f t="shared" si="450"/>
        <v>1</v>
      </c>
      <c r="AN691" t="str">
        <f t="shared" si="451"/>
        <v>1</v>
      </c>
      <c r="AO691" t="str">
        <f t="shared" si="452"/>
        <v>1</v>
      </c>
      <c r="AP691" t="str">
        <f t="shared" si="453"/>
        <v>1</v>
      </c>
      <c r="AQ691" t="str">
        <f t="shared" si="454"/>
        <v>1</v>
      </c>
      <c r="AR691" t="str">
        <f t="shared" si="455"/>
        <v>1</v>
      </c>
      <c r="AS691" t="str">
        <f t="shared" si="456"/>
        <v>0</v>
      </c>
      <c r="AT691" t="str">
        <f t="shared" si="457"/>
        <v>0</v>
      </c>
      <c r="AU691" t="str">
        <f t="shared" si="458"/>
        <v>0</v>
      </c>
      <c r="AV691" t="str">
        <f t="shared" si="459"/>
        <v>0</v>
      </c>
      <c r="AW691" t="str">
        <f t="shared" si="460"/>
        <v>0</v>
      </c>
      <c r="AX691" t="str">
        <f t="shared" si="461"/>
        <v>0</v>
      </c>
      <c r="AY691" t="str">
        <f t="shared" si="462"/>
        <v>0</v>
      </c>
      <c r="AZ691" t="str">
        <f t="shared" si="463"/>
        <v>0</v>
      </c>
      <c r="BA691" t="str">
        <f t="shared" si="464"/>
        <v>0</v>
      </c>
      <c r="BB691" t="str">
        <f t="shared" si="465"/>
        <v>0</v>
      </c>
      <c r="BC691" t="str">
        <f t="shared" si="466"/>
        <v>0</v>
      </c>
      <c r="BD691" t="str">
        <f t="shared" si="467"/>
        <v>0</v>
      </c>
    </row>
    <row r="692" spans="1:56" x14ac:dyDescent="0.2">
      <c r="A692" s="1">
        <v>44171</v>
      </c>
      <c r="B692" t="s">
        <v>403</v>
      </c>
      <c r="C692" s="5">
        <v>146.69999999999999</v>
      </c>
      <c r="D692">
        <v>10.62</v>
      </c>
      <c r="E692">
        <v>130</v>
      </c>
      <c r="F692">
        <v>1</v>
      </c>
      <c r="G692">
        <v>8.31</v>
      </c>
      <c r="H692">
        <v>-4.6325000000000003</v>
      </c>
      <c r="I692">
        <v>0.37807183364838515</v>
      </c>
      <c r="J692">
        <v>14595.103578154427</v>
      </c>
      <c r="K692">
        <v>291807.90960451978</v>
      </c>
      <c r="L692">
        <v>0</v>
      </c>
      <c r="M692">
        <v>74.236791490789869</v>
      </c>
      <c r="N692">
        <v>2.5508385425270164E-4</v>
      </c>
      <c r="O692">
        <v>10.624999999999996</v>
      </c>
      <c r="P692">
        <v>-4.5822102425876148</v>
      </c>
      <c r="Q692">
        <v>5.48</v>
      </c>
      <c r="R692">
        <v>-1.92</v>
      </c>
      <c r="S692" s="2">
        <v>29.432314410480359</v>
      </c>
      <c r="T692" s="2">
        <v>0.2620087336244486</v>
      </c>
      <c r="U692" t="str">
        <f t="shared" si="432"/>
        <v>0</v>
      </c>
      <c r="V692" t="str">
        <f t="shared" si="433"/>
        <v>0</v>
      </c>
      <c r="W692" t="str">
        <f t="shared" si="434"/>
        <v>0</v>
      </c>
      <c r="X692" t="str">
        <f t="shared" si="435"/>
        <v>0</v>
      </c>
      <c r="Y692" t="str">
        <f t="shared" si="436"/>
        <v>0</v>
      </c>
      <c r="Z692" t="str">
        <f t="shared" si="437"/>
        <v>0</v>
      </c>
      <c r="AA692" t="str">
        <f t="shared" si="438"/>
        <v>0</v>
      </c>
      <c r="AB692" t="str">
        <f t="shared" si="439"/>
        <v>0</v>
      </c>
      <c r="AC692" t="str">
        <f t="shared" si="440"/>
        <v>0</v>
      </c>
      <c r="AD692" t="str">
        <f t="shared" si="441"/>
        <v>0</v>
      </c>
      <c r="AE692" t="str">
        <f t="shared" si="442"/>
        <v>0</v>
      </c>
      <c r="AF692" t="str">
        <f t="shared" si="443"/>
        <v>0</v>
      </c>
      <c r="AG692" t="str">
        <f t="shared" si="444"/>
        <v>0</v>
      </c>
      <c r="AH692" t="str">
        <f t="shared" si="445"/>
        <v>0</v>
      </c>
      <c r="AI692" t="str">
        <f t="shared" si="446"/>
        <v>0</v>
      </c>
      <c r="AJ692" t="str">
        <f t="shared" si="447"/>
        <v>0</v>
      </c>
      <c r="AK692" t="str">
        <f t="shared" si="448"/>
        <v>0</v>
      </c>
      <c r="AL692" t="str">
        <f t="shared" si="449"/>
        <v>0</v>
      </c>
      <c r="AM692" t="str">
        <f t="shared" si="450"/>
        <v>1</v>
      </c>
      <c r="AN692" t="str">
        <f t="shared" si="451"/>
        <v>1</v>
      </c>
      <c r="AO692" t="str">
        <f t="shared" si="452"/>
        <v>1</v>
      </c>
      <c r="AP692" t="str">
        <f t="shared" si="453"/>
        <v>1</v>
      </c>
      <c r="AQ692" t="str">
        <f t="shared" si="454"/>
        <v>1</v>
      </c>
      <c r="AR692" t="str">
        <f t="shared" si="455"/>
        <v>1</v>
      </c>
      <c r="AS692" t="str">
        <f t="shared" si="456"/>
        <v>1</v>
      </c>
      <c r="AT692" t="str">
        <f t="shared" si="457"/>
        <v>1</v>
      </c>
      <c r="AU692" t="str">
        <f t="shared" si="458"/>
        <v>1</v>
      </c>
      <c r="AV692" t="str">
        <f t="shared" si="459"/>
        <v>1</v>
      </c>
      <c r="AW692" t="str">
        <f t="shared" si="460"/>
        <v>1</v>
      </c>
      <c r="AX692" t="str">
        <f t="shared" si="461"/>
        <v>1</v>
      </c>
      <c r="AY692" t="str">
        <f t="shared" si="462"/>
        <v>1</v>
      </c>
      <c r="AZ692" t="str">
        <f t="shared" si="463"/>
        <v>1</v>
      </c>
      <c r="BA692" t="str">
        <f t="shared" si="464"/>
        <v>0</v>
      </c>
      <c r="BB692" t="str">
        <f t="shared" si="465"/>
        <v>0</v>
      </c>
      <c r="BC692" t="str">
        <f t="shared" si="466"/>
        <v>0</v>
      </c>
      <c r="BD692" t="str">
        <f t="shared" si="467"/>
        <v>0</v>
      </c>
    </row>
    <row r="693" spans="1:56" x14ac:dyDescent="0.2">
      <c r="A693" s="1">
        <v>44171</v>
      </c>
      <c r="B693" t="s">
        <v>321</v>
      </c>
      <c r="C693" s="5">
        <v>3.01</v>
      </c>
      <c r="D693">
        <v>4.4000000000000004</v>
      </c>
      <c r="E693">
        <v>133</v>
      </c>
      <c r="F693">
        <v>1</v>
      </c>
      <c r="G693">
        <v>29.01</v>
      </c>
      <c r="H693">
        <v>8.7099999999999973</v>
      </c>
      <c r="I693">
        <v>5.9730250481695624</v>
      </c>
      <c r="J693">
        <v>227272.72727272726</v>
      </c>
      <c r="K693">
        <v>66136363.636363633</v>
      </c>
      <c r="L693">
        <v>394318.18181818177</v>
      </c>
      <c r="M693">
        <v>1261.1901133669085</v>
      </c>
      <c r="N693">
        <v>2.5482725793543931E-8</v>
      </c>
      <c r="O693">
        <v>388.83457393622933</v>
      </c>
      <c r="P693">
        <v>-53.34040296924708</v>
      </c>
      <c r="Q693">
        <v>5.48</v>
      </c>
      <c r="R693">
        <v>-1.92</v>
      </c>
      <c r="S693" s="2">
        <v>20.782396088019571</v>
      </c>
      <c r="T693" s="2">
        <v>8.0684596577017142</v>
      </c>
      <c r="U693" t="str">
        <f t="shared" si="432"/>
        <v>0</v>
      </c>
      <c r="V693" t="str">
        <f t="shared" si="433"/>
        <v>0</v>
      </c>
      <c r="W693" t="str">
        <f t="shared" si="434"/>
        <v>0</v>
      </c>
      <c r="X693" t="str">
        <f t="shared" si="435"/>
        <v>0</v>
      </c>
      <c r="Y693" t="str">
        <f t="shared" si="436"/>
        <v>0</v>
      </c>
      <c r="Z693" t="str">
        <f t="shared" si="437"/>
        <v>0</v>
      </c>
      <c r="AA693" t="str">
        <f t="shared" si="438"/>
        <v>0</v>
      </c>
      <c r="AB693" t="str">
        <f t="shared" si="439"/>
        <v>0</v>
      </c>
      <c r="AC693" t="str">
        <f t="shared" si="440"/>
        <v>0</v>
      </c>
      <c r="AD693" t="str">
        <f t="shared" si="441"/>
        <v>0</v>
      </c>
      <c r="AE693" t="str">
        <f t="shared" si="442"/>
        <v>0</v>
      </c>
      <c r="AF693" t="str">
        <f t="shared" si="443"/>
        <v>0</v>
      </c>
      <c r="AG693" t="str">
        <f t="shared" si="444"/>
        <v>1</v>
      </c>
      <c r="AH693" t="str">
        <f t="shared" si="445"/>
        <v>1</v>
      </c>
      <c r="AI693" t="str">
        <f t="shared" si="446"/>
        <v>1</v>
      </c>
      <c r="AJ693" t="str">
        <f t="shared" si="447"/>
        <v>1</v>
      </c>
      <c r="AK693" t="str">
        <f t="shared" si="448"/>
        <v>1</v>
      </c>
      <c r="AL693" t="str">
        <f t="shared" si="449"/>
        <v>1</v>
      </c>
      <c r="AM693" t="str">
        <f t="shared" si="450"/>
        <v>1</v>
      </c>
      <c r="AN693" t="str">
        <f t="shared" si="451"/>
        <v>1</v>
      </c>
      <c r="AO693" t="str">
        <f t="shared" si="452"/>
        <v>1</v>
      </c>
      <c r="AP693" t="str">
        <f t="shared" si="453"/>
        <v>1</v>
      </c>
      <c r="AQ693" t="str">
        <f t="shared" si="454"/>
        <v>1</v>
      </c>
      <c r="AR693" t="str">
        <f t="shared" si="455"/>
        <v>1</v>
      </c>
      <c r="AS693" t="str">
        <f t="shared" si="456"/>
        <v>1</v>
      </c>
      <c r="AT693" t="str">
        <f t="shared" si="457"/>
        <v>1</v>
      </c>
      <c r="AU693" t="str">
        <f t="shared" si="458"/>
        <v>1</v>
      </c>
      <c r="AV693" t="str">
        <f t="shared" si="459"/>
        <v>1</v>
      </c>
      <c r="AW693" t="str">
        <f t="shared" si="460"/>
        <v>1</v>
      </c>
      <c r="AX693" t="str">
        <f t="shared" si="461"/>
        <v>0</v>
      </c>
      <c r="AY693" t="str">
        <f t="shared" si="462"/>
        <v>0</v>
      </c>
      <c r="AZ693" t="str">
        <f t="shared" si="463"/>
        <v>0</v>
      </c>
      <c r="BA693" t="str">
        <f t="shared" si="464"/>
        <v>0</v>
      </c>
      <c r="BB693" t="str">
        <f t="shared" si="465"/>
        <v>0</v>
      </c>
      <c r="BC693" t="str">
        <f t="shared" si="466"/>
        <v>0</v>
      </c>
      <c r="BD693" t="str">
        <f t="shared" si="467"/>
        <v>0</v>
      </c>
    </row>
    <row r="694" spans="1:56" x14ac:dyDescent="0.2">
      <c r="A694" s="1">
        <v>44171</v>
      </c>
      <c r="B694" t="s">
        <v>230</v>
      </c>
      <c r="C694" s="5">
        <v>825.88</v>
      </c>
      <c r="D694">
        <v>23.45</v>
      </c>
      <c r="E694">
        <v>134</v>
      </c>
      <c r="F694">
        <v>1</v>
      </c>
      <c r="G694">
        <v>31.36</v>
      </c>
      <c r="H694">
        <v>3.6239999999999992</v>
      </c>
      <c r="I694">
        <v>-8.5215168299955582E-2</v>
      </c>
      <c r="J694">
        <v>-85287.846481876331</v>
      </c>
      <c r="K694">
        <v>22345415.7782516</v>
      </c>
      <c r="L694">
        <v>-298507.46268656716</v>
      </c>
      <c r="M694">
        <v>132.682478529056</v>
      </c>
      <c r="N694">
        <v>1.2666114112780713E-5</v>
      </c>
      <c r="O694">
        <v>200.64102564102564</v>
      </c>
      <c r="P694">
        <v>-54.851752021563335</v>
      </c>
      <c r="Q694">
        <v>5.48</v>
      </c>
      <c r="R694">
        <v>-1.92</v>
      </c>
      <c r="S694" s="2">
        <v>4.2325780247969149</v>
      </c>
      <c r="T694" s="2">
        <v>9.0209491235570738</v>
      </c>
      <c r="U694" t="str">
        <f t="shared" si="432"/>
        <v>0</v>
      </c>
      <c r="V694" t="str">
        <f t="shared" si="433"/>
        <v>0</v>
      </c>
      <c r="W694" t="str">
        <f t="shared" si="434"/>
        <v>0</v>
      </c>
      <c r="X694" t="str">
        <f t="shared" si="435"/>
        <v>0</v>
      </c>
      <c r="Y694" t="str">
        <f t="shared" si="436"/>
        <v>0</v>
      </c>
      <c r="Z694" t="str">
        <f t="shared" si="437"/>
        <v>0</v>
      </c>
      <c r="AA694" t="str">
        <f t="shared" si="438"/>
        <v>0</v>
      </c>
      <c r="AB694" t="str">
        <f t="shared" si="439"/>
        <v>0</v>
      </c>
      <c r="AC694" t="str">
        <f t="shared" si="440"/>
        <v>0</v>
      </c>
      <c r="AD694" t="str">
        <f t="shared" si="441"/>
        <v>0</v>
      </c>
      <c r="AE694" t="str">
        <f t="shared" si="442"/>
        <v>0</v>
      </c>
      <c r="AF694" t="str">
        <f t="shared" si="443"/>
        <v>0</v>
      </c>
      <c r="AG694" t="str">
        <f t="shared" si="444"/>
        <v>1</v>
      </c>
      <c r="AH694" t="str">
        <f t="shared" si="445"/>
        <v>1</v>
      </c>
      <c r="AI694" t="str">
        <f t="shared" si="446"/>
        <v>1</v>
      </c>
      <c r="AJ694" t="str">
        <f t="shared" si="447"/>
        <v>1</v>
      </c>
      <c r="AK694" t="str">
        <f t="shared" si="448"/>
        <v>1</v>
      </c>
      <c r="AL694" t="str">
        <f t="shared" si="449"/>
        <v>1</v>
      </c>
      <c r="AM694" t="str">
        <f t="shared" si="450"/>
        <v>1</v>
      </c>
      <c r="AN694" t="str">
        <f t="shared" si="451"/>
        <v>1</v>
      </c>
      <c r="AO694" t="str">
        <f t="shared" si="452"/>
        <v>1</v>
      </c>
      <c r="AP694" t="str">
        <f t="shared" si="453"/>
        <v>1</v>
      </c>
      <c r="AQ694" t="str">
        <f t="shared" si="454"/>
        <v>0</v>
      </c>
      <c r="AR694" t="str">
        <f t="shared" si="455"/>
        <v>0</v>
      </c>
      <c r="AS694" t="str">
        <f t="shared" si="456"/>
        <v>0</v>
      </c>
      <c r="AT694" t="str">
        <f t="shared" si="457"/>
        <v>0</v>
      </c>
      <c r="AU694" t="str">
        <f t="shared" si="458"/>
        <v>0</v>
      </c>
      <c r="AV694" t="str">
        <f t="shared" si="459"/>
        <v>0</v>
      </c>
      <c r="AW694" t="str">
        <f t="shared" si="460"/>
        <v>0</v>
      </c>
      <c r="AX694" t="str">
        <f t="shared" si="461"/>
        <v>0</v>
      </c>
      <c r="AY694" t="str">
        <f t="shared" si="462"/>
        <v>0</v>
      </c>
      <c r="AZ694" t="str">
        <f t="shared" si="463"/>
        <v>0</v>
      </c>
      <c r="BA694" t="str">
        <f t="shared" si="464"/>
        <v>0</v>
      </c>
      <c r="BB694" t="str">
        <f t="shared" si="465"/>
        <v>0</v>
      </c>
      <c r="BC694" t="str">
        <f t="shared" si="466"/>
        <v>0</v>
      </c>
      <c r="BD694" t="str">
        <f t="shared" si="467"/>
        <v>0</v>
      </c>
    </row>
    <row r="695" spans="1:56" x14ac:dyDescent="0.2">
      <c r="A695" s="1">
        <v>44171</v>
      </c>
      <c r="B695" t="s">
        <v>404</v>
      </c>
      <c r="C695" s="5">
        <v>312.83</v>
      </c>
      <c r="D695">
        <v>26.3</v>
      </c>
      <c r="E695">
        <v>135</v>
      </c>
      <c r="F695">
        <v>1</v>
      </c>
      <c r="G695">
        <v>32.22</v>
      </c>
      <c r="H695">
        <v>5.3574999999999982</v>
      </c>
      <c r="I695">
        <v>-0.45420136260409155</v>
      </c>
      <c r="J695">
        <v>1520912.547528517</v>
      </c>
      <c r="K695">
        <v>13155893.536121672</v>
      </c>
      <c r="L695">
        <v>646387.8326996197</v>
      </c>
      <c r="M695">
        <v>125.90880124302409</v>
      </c>
      <c r="N695">
        <v>9.4268531730930014E-6</v>
      </c>
      <c r="O695">
        <v>274.11095305832146</v>
      </c>
      <c r="P695">
        <v>-56.005352960856477</v>
      </c>
      <c r="Q695">
        <v>5.48</v>
      </c>
      <c r="R695">
        <v>-1.92</v>
      </c>
      <c r="S695" s="2">
        <v>10.106382978723399</v>
      </c>
      <c r="T695" s="2">
        <v>2.3556231003039549</v>
      </c>
      <c r="U695" t="str">
        <f t="shared" si="432"/>
        <v>0</v>
      </c>
      <c r="V695" t="str">
        <f t="shared" si="433"/>
        <v>0</v>
      </c>
      <c r="W695" t="str">
        <f t="shared" si="434"/>
        <v>0</v>
      </c>
      <c r="X695" t="str">
        <f t="shared" si="435"/>
        <v>0</v>
      </c>
      <c r="Y695" t="str">
        <f t="shared" si="436"/>
        <v>0</v>
      </c>
      <c r="Z695" t="str">
        <f t="shared" si="437"/>
        <v>0</v>
      </c>
      <c r="AA695" t="str">
        <f t="shared" si="438"/>
        <v>0</v>
      </c>
      <c r="AB695" t="str">
        <f t="shared" si="439"/>
        <v>0</v>
      </c>
      <c r="AC695" t="str">
        <f t="shared" si="440"/>
        <v>0</v>
      </c>
      <c r="AD695" t="str">
        <f t="shared" si="441"/>
        <v>0</v>
      </c>
      <c r="AE695" t="str">
        <f t="shared" si="442"/>
        <v>0</v>
      </c>
      <c r="AF695" t="str">
        <f t="shared" si="443"/>
        <v>0</v>
      </c>
      <c r="AG695" t="str">
        <f t="shared" si="444"/>
        <v>0</v>
      </c>
      <c r="AH695" t="str">
        <f t="shared" si="445"/>
        <v>0</v>
      </c>
      <c r="AI695" t="str">
        <f t="shared" si="446"/>
        <v>0</v>
      </c>
      <c r="AJ695" t="str">
        <f t="shared" si="447"/>
        <v>0</v>
      </c>
      <c r="AK695" t="str">
        <f t="shared" si="448"/>
        <v>1</v>
      </c>
      <c r="AL695" t="str">
        <f t="shared" si="449"/>
        <v>1</v>
      </c>
      <c r="AM695" t="str">
        <f t="shared" si="450"/>
        <v>1</v>
      </c>
      <c r="AN695" t="str">
        <f t="shared" si="451"/>
        <v>1</v>
      </c>
      <c r="AO695" t="str">
        <f t="shared" si="452"/>
        <v>1</v>
      </c>
      <c r="AP695" t="str">
        <f t="shared" si="453"/>
        <v>1</v>
      </c>
      <c r="AQ695" t="str">
        <f t="shared" si="454"/>
        <v>1</v>
      </c>
      <c r="AR695" t="str">
        <f t="shared" si="455"/>
        <v>1</v>
      </c>
      <c r="AS695" t="str">
        <f t="shared" si="456"/>
        <v>1</v>
      </c>
      <c r="AT695" t="str">
        <f t="shared" si="457"/>
        <v>0</v>
      </c>
      <c r="AU695" t="str">
        <f t="shared" si="458"/>
        <v>0</v>
      </c>
      <c r="AV695" t="str">
        <f t="shared" si="459"/>
        <v>0</v>
      </c>
      <c r="AW695" t="str">
        <f t="shared" si="460"/>
        <v>0</v>
      </c>
      <c r="AX695" t="str">
        <f t="shared" si="461"/>
        <v>0</v>
      </c>
      <c r="AY695" t="str">
        <f t="shared" si="462"/>
        <v>0</v>
      </c>
      <c r="AZ695" t="str">
        <f t="shared" si="463"/>
        <v>0</v>
      </c>
      <c r="BA695" t="str">
        <f t="shared" si="464"/>
        <v>0</v>
      </c>
      <c r="BB695" t="str">
        <f t="shared" si="465"/>
        <v>0</v>
      </c>
      <c r="BC695" t="str">
        <f t="shared" si="466"/>
        <v>0</v>
      </c>
      <c r="BD695" t="str">
        <f t="shared" si="467"/>
        <v>0</v>
      </c>
    </row>
    <row r="696" spans="1:56" x14ac:dyDescent="0.2">
      <c r="A696" s="1">
        <v>44171</v>
      </c>
      <c r="B696" t="s">
        <v>405</v>
      </c>
      <c r="C696" s="5">
        <v>30</v>
      </c>
      <c r="D696">
        <v>31.4</v>
      </c>
      <c r="E696">
        <v>138</v>
      </c>
      <c r="F696">
        <v>1</v>
      </c>
      <c r="G696">
        <v>29.16</v>
      </c>
      <c r="H696">
        <v>1.68</v>
      </c>
      <c r="I696">
        <v>-3.0265596046942678</v>
      </c>
      <c r="J696">
        <v>2866242.0382165606</v>
      </c>
      <c r="K696">
        <v>32547770.700636946</v>
      </c>
      <c r="L696">
        <v>124713.37579617836</v>
      </c>
      <c r="M696">
        <v>1856.8411580260722</v>
      </c>
      <c r="N696">
        <v>4.4776125417688491E-7</v>
      </c>
      <c r="O696">
        <v>232.27513227513228</v>
      </c>
      <c r="P696">
        <v>-8.8269454123112645</v>
      </c>
      <c r="Q696">
        <v>5.48</v>
      </c>
      <c r="R696">
        <v>-1.92</v>
      </c>
      <c r="S696" s="2">
        <v>44.848484848484837</v>
      </c>
      <c r="T696" s="2">
        <v>16.09090909090909</v>
      </c>
      <c r="U696" t="str">
        <f t="shared" ref="U696:U711" si="468">IF(T696&gt;=41,"1","0")</f>
        <v>0</v>
      </c>
      <c r="V696" t="str">
        <f t="shared" ref="V696:V711" si="469">IF(T696&gt;=38,"1","0")</f>
        <v>0</v>
      </c>
      <c r="W696" t="str">
        <f t="shared" ref="W696:W711" si="470">IF(T696&gt;=35,"1","0")</f>
        <v>0</v>
      </c>
      <c r="X696" t="str">
        <f t="shared" ref="X696:X711" si="471">IF(T696&gt;=32,"1","0")</f>
        <v>0</v>
      </c>
      <c r="Y696" t="str">
        <f t="shared" ref="Y696:Y711" si="472">IF(T696&gt;=29,"1","0")</f>
        <v>0</v>
      </c>
      <c r="Z696" t="str">
        <f t="shared" ref="Z696:Z711" si="473">IF(T696&gt;=26,"1","0")</f>
        <v>0</v>
      </c>
      <c r="AA696" t="str">
        <f t="shared" ref="AA696:AA711" si="474">IF(T696&gt;=23,"1","0")</f>
        <v>0</v>
      </c>
      <c r="AB696" t="str">
        <f t="shared" ref="AB696:AB711" si="475">IF(T696&gt;=20,"1","0")</f>
        <v>0</v>
      </c>
      <c r="AC696" t="str">
        <f t="shared" ref="AC696:AC711" si="476">IF(T696&gt;=17,"1","0")</f>
        <v>0</v>
      </c>
      <c r="AD696" t="str">
        <f t="shared" ref="AD696:AD711" si="477">IF(T696&gt;=14,"1","0")</f>
        <v>1</v>
      </c>
      <c r="AE696" t="str">
        <f t="shared" ref="AE696:AE711" si="478">IF(T696&gt;=12,"1","0")</f>
        <v>1</v>
      </c>
      <c r="AF696" t="str">
        <f t="shared" ref="AF696:AF711" si="479">IF(T696&gt;=10,"1","0")</f>
        <v>1</v>
      </c>
      <c r="AG696" t="str">
        <f t="shared" ref="AG696:AG711" si="480">IF(T696&gt;=8,"1","0")</f>
        <v>1</v>
      </c>
      <c r="AH696" t="str">
        <f t="shared" ref="AH696:AH711" si="481">IF(T696&gt;=6,"1","0")</f>
        <v>1</v>
      </c>
      <c r="AI696" t="str">
        <f t="shared" ref="AI696:AI711" si="482">IF(T696&gt;=4,"1","0")</f>
        <v>1</v>
      </c>
      <c r="AJ696" t="str">
        <f t="shared" ref="AJ696:AJ711" si="483">IF(T696&gt;=3,"1","0")</f>
        <v>1</v>
      </c>
      <c r="AK696" t="str">
        <f t="shared" ref="AK696:AK711" si="484">IF(T696&gt;=2,"1","0")</f>
        <v>1</v>
      </c>
      <c r="AL696" t="str">
        <f t="shared" ref="AL696:AL711" si="485">IF(T696&gt;=1,"1","0")</f>
        <v>1</v>
      </c>
      <c r="AM696" t="str">
        <f t="shared" ref="AM696:AM711" si="486">IF(S696&gt;=1,"1","0")</f>
        <v>1</v>
      </c>
      <c r="AN696" t="str">
        <f t="shared" ref="AN696:AN711" si="487">IF(S696&gt;=2,"1","0")</f>
        <v>1</v>
      </c>
      <c r="AO696" t="str">
        <f t="shared" ref="AO696:AO711" si="488">IF(S696&gt;=3,"1","0")</f>
        <v>1</v>
      </c>
      <c r="AP696" t="str">
        <f t="shared" ref="AP696:AP711" si="489">IF(S696&gt;=4,"1","0")</f>
        <v>1</v>
      </c>
      <c r="AQ696" t="str">
        <f t="shared" ref="AQ696:AQ711" si="490">IF(S696&gt;=6,"1","0")</f>
        <v>1</v>
      </c>
      <c r="AR696" t="str">
        <f t="shared" ref="AR696:AR711" si="491">IF(S696&gt;=8,"1","0")</f>
        <v>1</v>
      </c>
      <c r="AS696" t="str">
        <f t="shared" ref="AS696:AS711" si="492">IF(S696&gt;=10,"1","0")</f>
        <v>1</v>
      </c>
      <c r="AT696" t="str">
        <f t="shared" ref="AT696:AT711" si="493">IF(S696&gt;=12,"1","0")</f>
        <v>1</v>
      </c>
      <c r="AU696" t="str">
        <f t="shared" ref="AU696:AU711" si="494">IF(S696&gt;=14,"1","0")</f>
        <v>1</v>
      </c>
      <c r="AV696" t="str">
        <f t="shared" ref="AV696:AV711" si="495">IF(S696&gt;=17,"1","0")</f>
        <v>1</v>
      </c>
      <c r="AW696" t="str">
        <f t="shared" ref="AW696:AW711" si="496">IF(S696&gt;=20,"1","0")</f>
        <v>1</v>
      </c>
      <c r="AX696" t="str">
        <f t="shared" ref="AX696:AX711" si="497">IF(S696&gt;=23,"1","0")</f>
        <v>1</v>
      </c>
      <c r="AY696" t="str">
        <f t="shared" ref="AY696:AY711" si="498">IF(S696&gt;=26,"1","0")</f>
        <v>1</v>
      </c>
      <c r="AZ696" t="str">
        <f t="shared" ref="AZ696:AZ711" si="499">IF(S696&gt;=29,"1","0")</f>
        <v>1</v>
      </c>
      <c r="BA696" t="str">
        <f t="shared" ref="BA696:BA711" si="500">IF(S696&gt;=32,"1","0")</f>
        <v>1</v>
      </c>
      <c r="BB696" t="str">
        <f t="shared" ref="BB696:BB711" si="501">IF(S696&gt;=35,"1","0")</f>
        <v>1</v>
      </c>
      <c r="BC696" t="str">
        <f t="shared" ref="BC696:BC711" si="502">IF(S696&gt;=38,"1","0")</f>
        <v>1</v>
      </c>
      <c r="BD696" t="str">
        <f t="shared" ref="BD696:BD711" si="503">IF(S696&gt;=41,"1","0")</f>
        <v>1</v>
      </c>
    </row>
    <row r="697" spans="1:56" x14ac:dyDescent="0.2">
      <c r="A697" s="1">
        <v>44171</v>
      </c>
      <c r="B697" t="s">
        <v>406</v>
      </c>
      <c r="C697" s="5">
        <v>17.86</v>
      </c>
      <c r="D697">
        <v>1.7649999999999999</v>
      </c>
      <c r="E697">
        <v>144</v>
      </c>
      <c r="F697">
        <v>1</v>
      </c>
      <c r="G697">
        <v>25.17</v>
      </c>
      <c r="H697">
        <v>6.5279999999999987</v>
      </c>
      <c r="I697">
        <v>0.341102899374645</v>
      </c>
      <c r="J697">
        <v>103682.71954674221</v>
      </c>
      <c r="K697">
        <v>178470.2549575071</v>
      </c>
      <c r="L697">
        <v>0</v>
      </c>
      <c r="M697">
        <v>48.004280973176755</v>
      </c>
      <c r="N697">
        <v>5.4322534727185903E-5</v>
      </c>
      <c r="O697">
        <v>152.10684187973146</v>
      </c>
      <c r="P697">
        <v>-56.951219512195131</v>
      </c>
      <c r="Q697">
        <v>5.48</v>
      </c>
      <c r="R697">
        <v>-1.92</v>
      </c>
      <c r="S697" s="2">
        <v>0</v>
      </c>
      <c r="T697" s="2">
        <v>13.888888888888889</v>
      </c>
      <c r="U697" t="str">
        <f t="shared" si="468"/>
        <v>0</v>
      </c>
      <c r="V697" t="str">
        <f t="shared" si="469"/>
        <v>0</v>
      </c>
      <c r="W697" t="str">
        <f t="shared" si="470"/>
        <v>0</v>
      </c>
      <c r="X697" t="str">
        <f t="shared" si="471"/>
        <v>0</v>
      </c>
      <c r="Y697" t="str">
        <f t="shared" si="472"/>
        <v>0</v>
      </c>
      <c r="Z697" t="str">
        <f t="shared" si="473"/>
        <v>0</v>
      </c>
      <c r="AA697" t="str">
        <f t="shared" si="474"/>
        <v>0</v>
      </c>
      <c r="AB697" t="str">
        <f t="shared" si="475"/>
        <v>0</v>
      </c>
      <c r="AC697" t="str">
        <f t="shared" si="476"/>
        <v>0</v>
      </c>
      <c r="AD697" t="str">
        <f t="shared" si="477"/>
        <v>0</v>
      </c>
      <c r="AE697" t="str">
        <f t="shared" si="478"/>
        <v>1</v>
      </c>
      <c r="AF697" t="str">
        <f t="shared" si="479"/>
        <v>1</v>
      </c>
      <c r="AG697" t="str">
        <f t="shared" si="480"/>
        <v>1</v>
      </c>
      <c r="AH697" t="str">
        <f t="shared" si="481"/>
        <v>1</v>
      </c>
      <c r="AI697" t="str">
        <f t="shared" si="482"/>
        <v>1</v>
      </c>
      <c r="AJ697" t="str">
        <f t="shared" si="483"/>
        <v>1</v>
      </c>
      <c r="AK697" t="str">
        <f t="shared" si="484"/>
        <v>1</v>
      </c>
      <c r="AL697" t="str">
        <f t="shared" si="485"/>
        <v>1</v>
      </c>
      <c r="AM697" t="str">
        <f t="shared" si="486"/>
        <v>0</v>
      </c>
      <c r="AN697" t="str">
        <f t="shared" si="487"/>
        <v>0</v>
      </c>
      <c r="AO697" t="str">
        <f t="shared" si="488"/>
        <v>0</v>
      </c>
      <c r="AP697" t="str">
        <f t="shared" si="489"/>
        <v>0</v>
      </c>
      <c r="AQ697" t="str">
        <f t="shared" si="490"/>
        <v>0</v>
      </c>
      <c r="AR697" t="str">
        <f t="shared" si="491"/>
        <v>0</v>
      </c>
      <c r="AS697" t="str">
        <f t="shared" si="492"/>
        <v>0</v>
      </c>
      <c r="AT697" t="str">
        <f t="shared" si="493"/>
        <v>0</v>
      </c>
      <c r="AU697" t="str">
        <f t="shared" si="494"/>
        <v>0</v>
      </c>
      <c r="AV697" t="str">
        <f t="shared" si="495"/>
        <v>0</v>
      </c>
      <c r="AW697" t="str">
        <f t="shared" si="496"/>
        <v>0</v>
      </c>
      <c r="AX697" t="str">
        <f t="shared" si="497"/>
        <v>0</v>
      </c>
      <c r="AY697" t="str">
        <f t="shared" si="498"/>
        <v>0</v>
      </c>
      <c r="AZ697" t="str">
        <f t="shared" si="499"/>
        <v>0</v>
      </c>
      <c r="BA697" t="str">
        <f t="shared" si="500"/>
        <v>0</v>
      </c>
      <c r="BB697" t="str">
        <f t="shared" si="501"/>
        <v>0</v>
      </c>
      <c r="BC697" t="str">
        <f t="shared" si="502"/>
        <v>0</v>
      </c>
      <c r="BD697" t="str">
        <f t="shared" si="503"/>
        <v>0</v>
      </c>
    </row>
    <row r="698" spans="1:56" x14ac:dyDescent="0.2">
      <c r="A698" s="1">
        <v>44171</v>
      </c>
      <c r="B698" t="s">
        <v>81</v>
      </c>
      <c r="C698" s="5">
        <v>59.5</v>
      </c>
      <c r="D698">
        <v>13.45</v>
      </c>
      <c r="E698">
        <v>156</v>
      </c>
      <c r="F698">
        <v>1</v>
      </c>
      <c r="G698">
        <v>8.7799999999999994</v>
      </c>
      <c r="H698">
        <v>-3.9380000000000011</v>
      </c>
      <c r="I698">
        <v>-20.225385527876632</v>
      </c>
      <c r="J698">
        <v>208475.83643122678</v>
      </c>
      <c r="K698">
        <v>1537843.8661710038</v>
      </c>
      <c r="L698">
        <v>-35985.130111524166</v>
      </c>
      <c r="M698">
        <v>462.17134200165918</v>
      </c>
      <c r="N698">
        <v>9.7714210076683486E-6</v>
      </c>
      <c r="O698">
        <v>46.036916395222562</v>
      </c>
      <c r="P698">
        <v>-7.1773636991028358</v>
      </c>
      <c r="Q698">
        <v>5.48</v>
      </c>
      <c r="R698">
        <v>-1.92</v>
      </c>
      <c r="S698" s="2">
        <v>29.578278451761999</v>
      </c>
      <c r="T698" s="2">
        <v>4.6793760831889024</v>
      </c>
      <c r="U698" t="str">
        <f t="shared" si="468"/>
        <v>0</v>
      </c>
      <c r="V698" t="str">
        <f t="shared" si="469"/>
        <v>0</v>
      </c>
      <c r="W698" t="str">
        <f t="shared" si="470"/>
        <v>0</v>
      </c>
      <c r="X698" t="str">
        <f t="shared" si="471"/>
        <v>0</v>
      </c>
      <c r="Y698" t="str">
        <f t="shared" si="472"/>
        <v>0</v>
      </c>
      <c r="Z698" t="str">
        <f t="shared" si="473"/>
        <v>0</v>
      </c>
      <c r="AA698" t="str">
        <f t="shared" si="474"/>
        <v>0</v>
      </c>
      <c r="AB698" t="str">
        <f t="shared" si="475"/>
        <v>0</v>
      </c>
      <c r="AC698" t="str">
        <f t="shared" si="476"/>
        <v>0</v>
      </c>
      <c r="AD698" t="str">
        <f t="shared" si="477"/>
        <v>0</v>
      </c>
      <c r="AE698" t="str">
        <f t="shared" si="478"/>
        <v>0</v>
      </c>
      <c r="AF698" t="str">
        <f t="shared" si="479"/>
        <v>0</v>
      </c>
      <c r="AG698" t="str">
        <f t="shared" si="480"/>
        <v>0</v>
      </c>
      <c r="AH698" t="str">
        <f t="shared" si="481"/>
        <v>0</v>
      </c>
      <c r="AI698" t="str">
        <f t="shared" si="482"/>
        <v>1</v>
      </c>
      <c r="AJ698" t="str">
        <f t="shared" si="483"/>
        <v>1</v>
      </c>
      <c r="AK698" t="str">
        <f t="shared" si="484"/>
        <v>1</v>
      </c>
      <c r="AL698" t="str">
        <f t="shared" si="485"/>
        <v>1</v>
      </c>
      <c r="AM698" t="str">
        <f t="shared" si="486"/>
        <v>1</v>
      </c>
      <c r="AN698" t="str">
        <f t="shared" si="487"/>
        <v>1</v>
      </c>
      <c r="AO698" t="str">
        <f t="shared" si="488"/>
        <v>1</v>
      </c>
      <c r="AP698" t="str">
        <f t="shared" si="489"/>
        <v>1</v>
      </c>
      <c r="AQ698" t="str">
        <f t="shared" si="490"/>
        <v>1</v>
      </c>
      <c r="AR698" t="str">
        <f t="shared" si="491"/>
        <v>1</v>
      </c>
      <c r="AS698" t="str">
        <f t="shared" si="492"/>
        <v>1</v>
      </c>
      <c r="AT698" t="str">
        <f t="shared" si="493"/>
        <v>1</v>
      </c>
      <c r="AU698" t="str">
        <f t="shared" si="494"/>
        <v>1</v>
      </c>
      <c r="AV698" t="str">
        <f t="shared" si="495"/>
        <v>1</v>
      </c>
      <c r="AW698" t="str">
        <f t="shared" si="496"/>
        <v>1</v>
      </c>
      <c r="AX698" t="str">
        <f t="shared" si="497"/>
        <v>1</v>
      </c>
      <c r="AY698" t="str">
        <f t="shared" si="498"/>
        <v>1</v>
      </c>
      <c r="AZ698" t="str">
        <f t="shared" si="499"/>
        <v>1</v>
      </c>
      <c r="BA698" t="str">
        <f t="shared" si="500"/>
        <v>0</v>
      </c>
      <c r="BB698" t="str">
        <f t="shared" si="501"/>
        <v>0</v>
      </c>
      <c r="BC698" t="str">
        <f t="shared" si="502"/>
        <v>0</v>
      </c>
      <c r="BD698" t="str">
        <f t="shared" si="503"/>
        <v>0</v>
      </c>
    </row>
    <row r="699" spans="1:56" x14ac:dyDescent="0.2">
      <c r="A699" s="1">
        <v>44171</v>
      </c>
      <c r="B699" t="s">
        <v>407</v>
      </c>
      <c r="C699" s="5">
        <v>76.84</v>
      </c>
      <c r="D699">
        <v>7.08</v>
      </c>
      <c r="E699">
        <v>157</v>
      </c>
      <c r="F699">
        <v>1</v>
      </c>
      <c r="G699">
        <v>23.18</v>
      </c>
      <c r="H699">
        <v>-5.2939999999999996</v>
      </c>
      <c r="I699">
        <v>-0.28169014084506444</v>
      </c>
      <c r="J699">
        <v>69350.282485875709</v>
      </c>
      <c r="K699">
        <v>1171892.6553672317</v>
      </c>
      <c r="L699">
        <v>41384.180790960454</v>
      </c>
      <c r="M699">
        <v>201.93496054577699</v>
      </c>
      <c r="N699">
        <v>2.4555224168680713E-5</v>
      </c>
      <c r="O699">
        <v>490.00000000000006</v>
      </c>
      <c r="P699">
        <v>-8.6451612903225801</v>
      </c>
      <c r="Q699">
        <v>5.48</v>
      </c>
      <c r="R699">
        <v>-1.92</v>
      </c>
      <c r="S699" s="2">
        <v>19.55922865013774</v>
      </c>
      <c r="T699" s="2">
        <v>2.4793388429752028</v>
      </c>
      <c r="U699" t="str">
        <f t="shared" si="468"/>
        <v>0</v>
      </c>
      <c r="V699" t="str">
        <f t="shared" si="469"/>
        <v>0</v>
      </c>
      <c r="W699" t="str">
        <f t="shared" si="470"/>
        <v>0</v>
      </c>
      <c r="X699" t="str">
        <f t="shared" si="471"/>
        <v>0</v>
      </c>
      <c r="Y699" t="str">
        <f t="shared" si="472"/>
        <v>0</v>
      </c>
      <c r="Z699" t="str">
        <f t="shared" si="473"/>
        <v>0</v>
      </c>
      <c r="AA699" t="str">
        <f t="shared" si="474"/>
        <v>0</v>
      </c>
      <c r="AB699" t="str">
        <f t="shared" si="475"/>
        <v>0</v>
      </c>
      <c r="AC699" t="str">
        <f t="shared" si="476"/>
        <v>0</v>
      </c>
      <c r="AD699" t="str">
        <f t="shared" si="477"/>
        <v>0</v>
      </c>
      <c r="AE699" t="str">
        <f t="shared" si="478"/>
        <v>0</v>
      </c>
      <c r="AF699" t="str">
        <f t="shared" si="479"/>
        <v>0</v>
      </c>
      <c r="AG699" t="str">
        <f t="shared" si="480"/>
        <v>0</v>
      </c>
      <c r="AH699" t="str">
        <f t="shared" si="481"/>
        <v>0</v>
      </c>
      <c r="AI699" t="str">
        <f t="shared" si="482"/>
        <v>0</v>
      </c>
      <c r="AJ699" t="str">
        <f t="shared" si="483"/>
        <v>0</v>
      </c>
      <c r="AK699" t="str">
        <f t="shared" si="484"/>
        <v>1</v>
      </c>
      <c r="AL699" t="str">
        <f t="shared" si="485"/>
        <v>1</v>
      </c>
      <c r="AM699" t="str">
        <f t="shared" si="486"/>
        <v>1</v>
      </c>
      <c r="AN699" t="str">
        <f t="shared" si="487"/>
        <v>1</v>
      </c>
      <c r="AO699" t="str">
        <f t="shared" si="488"/>
        <v>1</v>
      </c>
      <c r="AP699" t="str">
        <f t="shared" si="489"/>
        <v>1</v>
      </c>
      <c r="AQ699" t="str">
        <f t="shared" si="490"/>
        <v>1</v>
      </c>
      <c r="AR699" t="str">
        <f t="shared" si="491"/>
        <v>1</v>
      </c>
      <c r="AS699" t="str">
        <f t="shared" si="492"/>
        <v>1</v>
      </c>
      <c r="AT699" t="str">
        <f t="shared" si="493"/>
        <v>1</v>
      </c>
      <c r="AU699" t="str">
        <f t="shared" si="494"/>
        <v>1</v>
      </c>
      <c r="AV699" t="str">
        <f t="shared" si="495"/>
        <v>1</v>
      </c>
      <c r="AW699" t="str">
        <f t="shared" si="496"/>
        <v>0</v>
      </c>
      <c r="AX699" t="str">
        <f t="shared" si="497"/>
        <v>0</v>
      </c>
      <c r="AY699" t="str">
        <f t="shared" si="498"/>
        <v>0</v>
      </c>
      <c r="AZ699" t="str">
        <f t="shared" si="499"/>
        <v>0</v>
      </c>
      <c r="BA699" t="str">
        <f t="shared" si="500"/>
        <v>0</v>
      </c>
      <c r="BB699" t="str">
        <f t="shared" si="501"/>
        <v>0</v>
      </c>
      <c r="BC699" t="str">
        <f t="shared" si="502"/>
        <v>0</v>
      </c>
      <c r="BD699" t="str">
        <f t="shared" si="503"/>
        <v>0</v>
      </c>
    </row>
    <row r="700" spans="1:56" x14ac:dyDescent="0.2">
      <c r="A700" s="1">
        <v>44171</v>
      </c>
      <c r="B700" t="s">
        <v>408</v>
      </c>
      <c r="C700" s="5">
        <v>11.52</v>
      </c>
      <c r="D700">
        <v>15.8</v>
      </c>
      <c r="E700">
        <v>158</v>
      </c>
      <c r="F700">
        <v>1</v>
      </c>
      <c r="G700">
        <v>25.58</v>
      </c>
      <c r="H700">
        <v>5.4179999999999993</v>
      </c>
      <c r="I700">
        <v>-1.8023617153511444</v>
      </c>
      <c r="J700">
        <v>58417.721518987339</v>
      </c>
      <c r="K700">
        <v>644746.83544303791</v>
      </c>
      <c r="L700">
        <v>-207974.68354430379</v>
      </c>
      <c r="M700">
        <v>300.69989891706837</v>
      </c>
      <c r="N700">
        <v>6.6883418485833721E-6</v>
      </c>
      <c r="O700">
        <v>139.39393939393943</v>
      </c>
      <c r="P700">
        <v>-74.098360655737707</v>
      </c>
      <c r="Q700">
        <v>5.48</v>
      </c>
      <c r="R700">
        <v>-1.92</v>
      </c>
      <c r="S700" s="2">
        <v>50.569620253164537</v>
      </c>
      <c r="T700" s="2">
        <v>0.82278481012658722</v>
      </c>
      <c r="U700" t="str">
        <f t="shared" si="468"/>
        <v>0</v>
      </c>
      <c r="V700" t="str">
        <f t="shared" si="469"/>
        <v>0</v>
      </c>
      <c r="W700" t="str">
        <f t="shared" si="470"/>
        <v>0</v>
      </c>
      <c r="X700" t="str">
        <f t="shared" si="471"/>
        <v>0</v>
      </c>
      <c r="Y700" t="str">
        <f t="shared" si="472"/>
        <v>0</v>
      </c>
      <c r="Z700" t="str">
        <f t="shared" si="473"/>
        <v>0</v>
      </c>
      <c r="AA700" t="str">
        <f t="shared" si="474"/>
        <v>0</v>
      </c>
      <c r="AB700" t="str">
        <f t="shared" si="475"/>
        <v>0</v>
      </c>
      <c r="AC700" t="str">
        <f t="shared" si="476"/>
        <v>0</v>
      </c>
      <c r="AD700" t="str">
        <f t="shared" si="477"/>
        <v>0</v>
      </c>
      <c r="AE700" t="str">
        <f t="shared" si="478"/>
        <v>0</v>
      </c>
      <c r="AF700" t="str">
        <f t="shared" si="479"/>
        <v>0</v>
      </c>
      <c r="AG700" t="str">
        <f t="shared" si="480"/>
        <v>0</v>
      </c>
      <c r="AH700" t="str">
        <f t="shared" si="481"/>
        <v>0</v>
      </c>
      <c r="AI700" t="str">
        <f t="shared" si="482"/>
        <v>0</v>
      </c>
      <c r="AJ700" t="str">
        <f t="shared" si="483"/>
        <v>0</v>
      </c>
      <c r="AK700" t="str">
        <f t="shared" si="484"/>
        <v>0</v>
      </c>
      <c r="AL700" t="str">
        <f t="shared" si="485"/>
        <v>0</v>
      </c>
      <c r="AM700" t="str">
        <f t="shared" si="486"/>
        <v>1</v>
      </c>
      <c r="AN700" t="str">
        <f t="shared" si="487"/>
        <v>1</v>
      </c>
      <c r="AO700" t="str">
        <f t="shared" si="488"/>
        <v>1</v>
      </c>
      <c r="AP700" t="str">
        <f t="shared" si="489"/>
        <v>1</v>
      </c>
      <c r="AQ700" t="str">
        <f t="shared" si="490"/>
        <v>1</v>
      </c>
      <c r="AR700" t="str">
        <f t="shared" si="491"/>
        <v>1</v>
      </c>
      <c r="AS700" t="str">
        <f t="shared" si="492"/>
        <v>1</v>
      </c>
      <c r="AT700" t="str">
        <f t="shared" si="493"/>
        <v>1</v>
      </c>
      <c r="AU700" t="str">
        <f t="shared" si="494"/>
        <v>1</v>
      </c>
      <c r="AV700" t="str">
        <f t="shared" si="495"/>
        <v>1</v>
      </c>
      <c r="AW700" t="str">
        <f t="shared" si="496"/>
        <v>1</v>
      </c>
      <c r="AX700" t="str">
        <f t="shared" si="497"/>
        <v>1</v>
      </c>
      <c r="AY700" t="str">
        <f t="shared" si="498"/>
        <v>1</v>
      </c>
      <c r="AZ700" t="str">
        <f t="shared" si="499"/>
        <v>1</v>
      </c>
      <c r="BA700" t="str">
        <f t="shared" si="500"/>
        <v>1</v>
      </c>
      <c r="BB700" t="str">
        <f t="shared" si="501"/>
        <v>1</v>
      </c>
      <c r="BC700" t="str">
        <f t="shared" si="502"/>
        <v>1</v>
      </c>
      <c r="BD700" t="str">
        <f t="shared" si="503"/>
        <v>1</v>
      </c>
    </row>
    <row r="701" spans="1:56" x14ac:dyDescent="0.2">
      <c r="A701" s="1">
        <v>44171</v>
      </c>
      <c r="B701" t="s">
        <v>409</v>
      </c>
      <c r="C701" s="5">
        <v>548.07000000000005</v>
      </c>
      <c r="D701">
        <v>8.52</v>
      </c>
      <c r="E701">
        <v>159</v>
      </c>
      <c r="F701">
        <v>1</v>
      </c>
      <c r="G701">
        <v>21.93</v>
      </c>
      <c r="H701">
        <v>-1.140000000000001</v>
      </c>
      <c r="I701">
        <v>0.70921985815601318</v>
      </c>
      <c r="J701">
        <v>-586854.46009389672</v>
      </c>
      <c r="K701">
        <v>27347417.840375587</v>
      </c>
      <c r="L701">
        <v>127464.78873239437</v>
      </c>
      <c r="M701">
        <v>520.9758045764122</v>
      </c>
      <c r="N701">
        <v>7.850376271469614E-6</v>
      </c>
      <c r="O701">
        <v>215.55555555555549</v>
      </c>
      <c r="P701">
        <v>-12.074303405572754</v>
      </c>
      <c r="Q701">
        <v>5.48</v>
      </c>
      <c r="R701">
        <v>-1.92</v>
      </c>
      <c r="S701" s="2">
        <v>2.9748283752860392</v>
      </c>
      <c r="T701" s="2">
        <v>8.9244851258581264</v>
      </c>
      <c r="U701" t="str">
        <f t="shared" si="468"/>
        <v>0</v>
      </c>
      <c r="V701" t="str">
        <f t="shared" si="469"/>
        <v>0</v>
      </c>
      <c r="W701" t="str">
        <f t="shared" si="470"/>
        <v>0</v>
      </c>
      <c r="X701" t="str">
        <f t="shared" si="471"/>
        <v>0</v>
      </c>
      <c r="Y701" t="str">
        <f t="shared" si="472"/>
        <v>0</v>
      </c>
      <c r="Z701" t="str">
        <f t="shared" si="473"/>
        <v>0</v>
      </c>
      <c r="AA701" t="str">
        <f t="shared" si="474"/>
        <v>0</v>
      </c>
      <c r="AB701" t="str">
        <f t="shared" si="475"/>
        <v>0</v>
      </c>
      <c r="AC701" t="str">
        <f t="shared" si="476"/>
        <v>0</v>
      </c>
      <c r="AD701" t="str">
        <f t="shared" si="477"/>
        <v>0</v>
      </c>
      <c r="AE701" t="str">
        <f t="shared" si="478"/>
        <v>0</v>
      </c>
      <c r="AF701" t="str">
        <f t="shared" si="479"/>
        <v>0</v>
      </c>
      <c r="AG701" t="str">
        <f t="shared" si="480"/>
        <v>1</v>
      </c>
      <c r="AH701" t="str">
        <f t="shared" si="481"/>
        <v>1</v>
      </c>
      <c r="AI701" t="str">
        <f t="shared" si="482"/>
        <v>1</v>
      </c>
      <c r="AJ701" t="str">
        <f t="shared" si="483"/>
        <v>1</v>
      </c>
      <c r="AK701" t="str">
        <f t="shared" si="484"/>
        <v>1</v>
      </c>
      <c r="AL701" t="str">
        <f t="shared" si="485"/>
        <v>1</v>
      </c>
      <c r="AM701" t="str">
        <f t="shared" si="486"/>
        <v>1</v>
      </c>
      <c r="AN701" t="str">
        <f t="shared" si="487"/>
        <v>1</v>
      </c>
      <c r="AO701" t="str">
        <f t="shared" si="488"/>
        <v>0</v>
      </c>
      <c r="AP701" t="str">
        <f t="shared" si="489"/>
        <v>0</v>
      </c>
      <c r="AQ701" t="str">
        <f t="shared" si="490"/>
        <v>0</v>
      </c>
      <c r="AR701" t="str">
        <f t="shared" si="491"/>
        <v>0</v>
      </c>
      <c r="AS701" t="str">
        <f t="shared" si="492"/>
        <v>0</v>
      </c>
      <c r="AT701" t="str">
        <f t="shared" si="493"/>
        <v>0</v>
      </c>
      <c r="AU701" t="str">
        <f t="shared" si="494"/>
        <v>0</v>
      </c>
      <c r="AV701" t="str">
        <f t="shared" si="495"/>
        <v>0</v>
      </c>
      <c r="AW701" t="str">
        <f t="shared" si="496"/>
        <v>0</v>
      </c>
      <c r="AX701" t="str">
        <f t="shared" si="497"/>
        <v>0</v>
      </c>
      <c r="AY701" t="str">
        <f t="shared" si="498"/>
        <v>0</v>
      </c>
      <c r="AZ701" t="str">
        <f t="shared" si="499"/>
        <v>0</v>
      </c>
      <c r="BA701" t="str">
        <f t="shared" si="500"/>
        <v>0</v>
      </c>
      <c r="BB701" t="str">
        <f t="shared" si="501"/>
        <v>0</v>
      </c>
      <c r="BC701" t="str">
        <f t="shared" si="502"/>
        <v>0</v>
      </c>
      <c r="BD701" t="str">
        <f t="shared" si="503"/>
        <v>0</v>
      </c>
    </row>
    <row r="702" spans="1:56" x14ac:dyDescent="0.2">
      <c r="A702" s="1">
        <v>44171</v>
      </c>
      <c r="B702" t="s">
        <v>283</v>
      </c>
      <c r="C702" s="5">
        <v>132.9</v>
      </c>
      <c r="D702">
        <v>3.71</v>
      </c>
      <c r="E702">
        <v>161</v>
      </c>
      <c r="F702">
        <v>1</v>
      </c>
      <c r="G702">
        <v>22.18</v>
      </c>
      <c r="H702">
        <v>6.661999999999999</v>
      </c>
      <c r="I702">
        <v>2.203856749311297</v>
      </c>
      <c r="J702">
        <v>-26684.636118598384</v>
      </c>
      <c r="K702">
        <v>2221293.8005390838</v>
      </c>
      <c r="L702">
        <v>-1121024.2587601079</v>
      </c>
      <c r="M702">
        <v>98.378988680000546</v>
      </c>
      <c r="N702">
        <v>3.1293443493789348E-5</v>
      </c>
      <c r="O702">
        <v>110.79545454545455</v>
      </c>
      <c r="P702">
        <v>-57.307249712313002</v>
      </c>
      <c r="Q702">
        <v>5.48</v>
      </c>
      <c r="R702">
        <v>-1.92</v>
      </c>
      <c r="S702" s="2">
        <v>13.736263736263719</v>
      </c>
      <c r="T702" s="2">
        <v>12.63736263736264</v>
      </c>
      <c r="U702" t="str">
        <f t="shared" si="468"/>
        <v>0</v>
      </c>
      <c r="V702" t="str">
        <f t="shared" si="469"/>
        <v>0</v>
      </c>
      <c r="W702" t="str">
        <f t="shared" si="470"/>
        <v>0</v>
      </c>
      <c r="X702" t="str">
        <f t="shared" si="471"/>
        <v>0</v>
      </c>
      <c r="Y702" t="str">
        <f t="shared" si="472"/>
        <v>0</v>
      </c>
      <c r="Z702" t="str">
        <f t="shared" si="473"/>
        <v>0</v>
      </c>
      <c r="AA702" t="str">
        <f t="shared" si="474"/>
        <v>0</v>
      </c>
      <c r="AB702" t="str">
        <f t="shared" si="475"/>
        <v>0</v>
      </c>
      <c r="AC702" t="str">
        <f t="shared" si="476"/>
        <v>0</v>
      </c>
      <c r="AD702" t="str">
        <f t="shared" si="477"/>
        <v>0</v>
      </c>
      <c r="AE702" t="str">
        <f t="shared" si="478"/>
        <v>1</v>
      </c>
      <c r="AF702" t="str">
        <f t="shared" si="479"/>
        <v>1</v>
      </c>
      <c r="AG702" t="str">
        <f t="shared" si="480"/>
        <v>1</v>
      </c>
      <c r="AH702" t="str">
        <f t="shared" si="481"/>
        <v>1</v>
      </c>
      <c r="AI702" t="str">
        <f t="shared" si="482"/>
        <v>1</v>
      </c>
      <c r="AJ702" t="str">
        <f t="shared" si="483"/>
        <v>1</v>
      </c>
      <c r="AK702" t="str">
        <f t="shared" si="484"/>
        <v>1</v>
      </c>
      <c r="AL702" t="str">
        <f t="shared" si="485"/>
        <v>1</v>
      </c>
      <c r="AM702" t="str">
        <f t="shared" si="486"/>
        <v>1</v>
      </c>
      <c r="AN702" t="str">
        <f t="shared" si="487"/>
        <v>1</v>
      </c>
      <c r="AO702" t="str">
        <f t="shared" si="488"/>
        <v>1</v>
      </c>
      <c r="AP702" t="str">
        <f t="shared" si="489"/>
        <v>1</v>
      </c>
      <c r="AQ702" t="str">
        <f t="shared" si="490"/>
        <v>1</v>
      </c>
      <c r="AR702" t="str">
        <f t="shared" si="491"/>
        <v>1</v>
      </c>
      <c r="AS702" t="str">
        <f t="shared" si="492"/>
        <v>1</v>
      </c>
      <c r="AT702" t="str">
        <f t="shared" si="493"/>
        <v>1</v>
      </c>
      <c r="AU702" t="str">
        <f t="shared" si="494"/>
        <v>0</v>
      </c>
      <c r="AV702" t="str">
        <f t="shared" si="495"/>
        <v>0</v>
      </c>
      <c r="AW702" t="str">
        <f t="shared" si="496"/>
        <v>0</v>
      </c>
      <c r="AX702" t="str">
        <f t="shared" si="497"/>
        <v>0</v>
      </c>
      <c r="AY702" t="str">
        <f t="shared" si="498"/>
        <v>0</v>
      </c>
      <c r="AZ702" t="str">
        <f t="shared" si="499"/>
        <v>0</v>
      </c>
      <c r="BA702" t="str">
        <f t="shared" si="500"/>
        <v>0</v>
      </c>
      <c r="BB702" t="str">
        <f t="shared" si="501"/>
        <v>0</v>
      </c>
      <c r="BC702" t="str">
        <f t="shared" si="502"/>
        <v>0</v>
      </c>
      <c r="BD702" t="str">
        <f t="shared" si="503"/>
        <v>0</v>
      </c>
    </row>
    <row r="703" spans="1:56" x14ac:dyDescent="0.2">
      <c r="A703" s="1">
        <v>44171</v>
      </c>
      <c r="B703" t="s">
        <v>410</v>
      </c>
      <c r="C703" s="5">
        <v>32.49</v>
      </c>
      <c r="D703">
        <v>6.35</v>
      </c>
      <c r="E703">
        <v>162</v>
      </c>
      <c r="F703">
        <v>1</v>
      </c>
      <c r="G703">
        <v>5.19</v>
      </c>
      <c r="H703">
        <v>-9.4574999999999996</v>
      </c>
      <c r="I703">
        <v>0.15772870662460231</v>
      </c>
      <c r="J703">
        <v>-45984.251968503937</v>
      </c>
      <c r="K703">
        <v>764724.40944881889</v>
      </c>
      <c r="L703">
        <v>93543.307086614179</v>
      </c>
      <c r="M703">
        <v>333.88580305553381</v>
      </c>
      <c r="N703">
        <v>2.7188193512322971E-5</v>
      </c>
      <c r="O703">
        <v>2167.8571428571422</v>
      </c>
      <c r="P703">
        <v>-29.834254143646415</v>
      </c>
      <c r="Q703">
        <v>5.48</v>
      </c>
      <c r="R703">
        <v>-1.92</v>
      </c>
      <c r="S703" s="2">
        <v>2.4502297090352241</v>
      </c>
      <c r="T703" s="2">
        <v>16.539050535987752</v>
      </c>
      <c r="U703" t="str">
        <f t="shared" si="468"/>
        <v>0</v>
      </c>
      <c r="V703" t="str">
        <f t="shared" si="469"/>
        <v>0</v>
      </c>
      <c r="W703" t="str">
        <f t="shared" si="470"/>
        <v>0</v>
      </c>
      <c r="X703" t="str">
        <f t="shared" si="471"/>
        <v>0</v>
      </c>
      <c r="Y703" t="str">
        <f t="shared" si="472"/>
        <v>0</v>
      </c>
      <c r="Z703" t="str">
        <f t="shared" si="473"/>
        <v>0</v>
      </c>
      <c r="AA703" t="str">
        <f t="shared" si="474"/>
        <v>0</v>
      </c>
      <c r="AB703" t="str">
        <f t="shared" si="475"/>
        <v>0</v>
      </c>
      <c r="AC703" t="str">
        <f t="shared" si="476"/>
        <v>0</v>
      </c>
      <c r="AD703" t="str">
        <f t="shared" si="477"/>
        <v>1</v>
      </c>
      <c r="AE703" t="str">
        <f t="shared" si="478"/>
        <v>1</v>
      </c>
      <c r="AF703" t="str">
        <f t="shared" si="479"/>
        <v>1</v>
      </c>
      <c r="AG703" t="str">
        <f t="shared" si="480"/>
        <v>1</v>
      </c>
      <c r="AH703" t="str">
        <f t="shared" si="481"/>
        <v>1</v>
      </c>
      <c r="AI703" t="str">
        <f t="shared" si="482"/>
        <v>1</v>
      </c>
      <c r="AJ703" t="str">
        <f t="shared" si="483"/>
        <v>1</v>
      </c>
      <c r="AK703" t="str">
        <f t="shared" si="484"/>
        <v>1</v>
      </c>
      <c r="AL703" t="str">
        <f t="shared" si="485"/>
        <v>1</v>
      </c>
      <c r="AM703" t="str">
        <f t="shared" si="486"/>
        <v>1</v>
      </c>
      <c r="AN703" t="str">
        <f t="shared" si="487"/>
        <v>1</v>
      </c>
      <c r="AO703" t="str">
        <f t="shared" si="488"/>
        <v>0</v>
      </c>
      <c r="AP703" t="str">
        <f t="shared" si="489"/>
        <v>0</v>
      </c>
      <c r="AQ703" t="str">
        <f t="shared" si="490"/>
        <v>0</v>
      </c>
      <c r="AR703" t="str">
        <f t="shared" si="491"/>
        <v>0</v>
      </c>
      <c r="AS703" t="str">
        <f t="shared" si="492"/>
        <v>0</v>
      </c>
      <c r="AT703" t="str">
        <f t="shared" si="493"/>
        <v>0</v>
      </c>
      <c r="AU703" t="str">
        <f t="shared" si="494"/>
        <v>0</v>
      </c>
      <c r="AV703" t="str">
        <f t="shared" si="495"/>
        <v>0</v>
      </c>
      <c r="AW703" t="str">
        <f t="shared" si="496"/>
        <v>0</v>
      </c>
      <c r="AX703" t="str">
        <f t="shared" si="497"/>
        <v>0</v>
      </c>
      <c r="AY703" t="str">
        <f t="shared" si="498"/>
        <v>0</v>
      </c>
      <c r="AZ703" t="str">
        <f t="shared" si="499"/>
        <v>0</v>
      </c>
      <c r="BA703" t="str">
        <f t="shared" si="500"/>
        <v>0</v>
      </c>
      <c r="BB703" t="str">
        <f t="shared" si="501"/>
        <v>0</v>
      </c>
      <c r="BC703" t="str">
        <f t="shared" si="502"/>
        <v>0</v>
      </c>
      <c r="BD703" t="str">
        <f t="shared" si="503"/>
        <v>0</v>
      </c>
    </row>
    <row r="704" spans="1:56" x14ac:dyDescent="0.2">
      <c r="A704" s="1">
        <v>44171</v>
      </c>
      <c r="B704" t="s">
        <v>411</v>
      </c>
      <c r="C704" s="5">
        <v>8740</v>
      </c>
      <c r="D704">
        <v>10.88</v>
      </c>
      <c r="E704">
        <v>163</v>
      </c>
      <c r="F704">
        <v>1</v>
      </c>
      <c r="G704">
        <v>12.63</v>
      </c>
      <c r="H704">
        <v>-0.1219999999999981</v>
      </c>
      <c r="I704">
        <v>-0.18348623853210619</v>
      </c>
      <c r="J704">
        <v>1838235.294117647</v>
      </c>
      <c r="K704">
        <v>33455882.352941174</v>
      </c>
      <c r="L704">
        <v>-790441.17647058819</v>
      </c>
      <c r="M704">
        <v>118.87336622516801</v>
      </c>
      <c r="N704">
        <v>6.4730718507568559E-5</v>
      </c>
      <c r="O704">
        <v>98.540145985401466</v>
      </c>
      <c r="P704">
        <v>-17.948717948717942</v>
      </c>
      <c r="Q704">
        <v>5.48</v>
      </c>
      <c r="R704">
        <v>-1.92</v>
      </c>
      <c r="S704" s="2">
        <v>5.5096418732782331</v>
      </c>
      <c r="T704" s="2">
        <v>1.193755739210292</v>
      </c>
      <c r="U704" t="str">
        <f t="shared" si="468"/>
        <v>0</v>
      </c>
      <c r="V704" t="str">
        <f t="shared" si="469"/>
        <v>0</v>
      </c>
      <c r="W704" t="str">
        <f t="shared" si="470"/>
        <v>0</v>
      </c>
      <c r="X704" t="str">
        <f t="shared" si="471"/>
        <v>0</v>
      </c>
      <c r="Y704" t="str">
        <f t="shared" si="472"/>
        <v>0</v>
      </c>
      <c r="Z704" t="str">
        <f t="shared" si="473"/>
        <v>0</v>
      </c>
      <c r="AA704" t="str">
        <f t="shared" si="474"/>
        <v>0</v>
      </c>
      <c r="AB704" t="str">
        <f t="shared" si="475"/>
        <v>0</v>
      </c>
      <c r="AC704" t="str">
        <f t="shared" si="476"/>
        <v>0</v>
      </c>
      <c r="AD704" t="str">
        <f t="shared" si="477"/>
        <v>0</v>
      </c>
      <c r="AE704" t="str">
        <f t="shared" si="478"/>
        <v>0</v>
      </c>
      <c r="AF704" t="str">
        <f t="shared" si="479"/>
        <v>0</v>
      </c>
      <c r="AG704" t="str">
        <f t="shared" si="480"/>
        <v>0</v>
      </c>
      <c r="AH704" t="str">
        <f t="shared" si="481"/>
        <v>0</v>
      </c>
      <c r="AI704" t="str">
        <f t="shared" si="482"/>
        <v>0</v>
      </c>
      <c r="AJ704" t="str">
        <f t="shared" si="483"/>
        <v>0</v>
      </c>
      <c r="AK704" t="str">
        <f t="shared" si="484"/>
        <v>0</v>
      </c>
      <c r="AL704" t="str">
        <f t="shared" si="485"/>
        <v>1</v>
      </c>
      <c r="AM704" t="str">
        <f t="shared" si="486"/>
        <v>1</v>
      </c>
      <c r="AN704" t="str">
        <f t="shared" si="487"/>
        <v>1</v>
      </c>
      <c r="AO704" t="str">
        <f t="shared" si="488"/>
        <v>1</v>
      </c>
      <c r="AP704" t="str">
        <f t="shared" si="489"/>
        <v>1</v>
      </c>
      <c r="AQ704" t="str">
        <f t="shared" si="490"/>
        <v>0</v>
      </c>
      <c r="AR704" t="str">
        <f t="shared" si="491"/>
        <v>0</v>
      </c>
      <c r="AS704" t="str">
        <f t="shared" si="492"/>
        <v>0</v>
      </c>
      <c r="AT704" t="str">
        <f t="shared" si="493"/>
        <v>0</v>
      </c>
      <c r="AU704" t="str">
        <f t="shared" si="494"/>
        <v>0</v>
      </c>
      <c r="AV704" t="str">
        <f t="shared" si="495"/>
        <v>0</v>
      </c>
      <c r="AW704" t="str">
        <f t="shared" si="496"/>
        <v>0</v>
      </c>
      <c r="AX704" t="str">
        <f t="shared" si="497"/>
        <v>0</v>
      </c>
      <c r="AY704" t="str">
        <f t="shared" si="498"/>
        <v>0</v>
      </c>
      <c r="AZ704" t="str">
        <f t="shared" si="499"/>
        <v>0</v>
      </c>
      <c r="BA704" t="str">
        <f t="shared" si="500"/>
        <v>0</v>
      </c>
      <c r="BB704" t="str">
        <f t="shared" si="501"/>
        <v>0</v>
      </c>
      <c r="BC704" t="str">
        <f t="shared" si="502"/>
        <v>0</v>
      </c>
      <c r="BD704" t="str">
        <f t="shared" si="503"/>
        <v>0</v>
      </c>
    </row>
    <row r="705" spans="1:56" x14ac:dyDescent="0.2">
      <c r="A705" s="1">
        <v>44171</v>
      </c>
      <c r="B705" t="s">
        <v>105</v>
      </c>
      <c r="C705" s="5">
        <v>9.4</v>
      </c>
      <c r="D705">
        <v>0.96909999999999996</v>
      </c>
      <c r="E705">
        <v>169</v>
      </c>
      <c r="F705">
        <v>1</v>
      </c>
      <c r="G705">
        <v>25.4</v>
      </c>
      <c r="H705">
        <v>-6.5225000000000009</v>
      </c>
      <c r="I705">
        <v>-0.80859774820880426</v>
      </c>
      <c r="J705">
        <v>152719.01764523785</v>
      </c>
      <c r="K705">
        <v>790424.10483954183</v>
      </c>
      <c r="L705">
        <v>-16510.164069755443</v>
      </c>
      <c r="M705">
        <v>161.66941925003385</v>
      </c>
      <c r="N705">
        <v>6.2968284750622151E-6</v>
      </c>
      <c r="O705">
        <v>212.61290322580643</v>
      </c>
      <c r="P705">
        <v>-41.970059880239518</v>
      </c>
      <c r="Q705">
        <v>5.48</v>
      </c>
      <c r="R705">
        <v>-1.92</v>
      </c>
      <c r="S705" s="2">
        <v>20.64206113894285</v>
      </c>
      <c r="T705" s="2">
        <v>1.850526531029548</v>
      </c>
      <c r="U705" t="str">
        <f t="shared" si="468"/>
        <v>0</v>
      </c>
      <c r="V705" t="str">
        <f t="shared" si="469"/>
        <v>0</v>
      </c>
      <c r="W705" t="str">
        <f t="shared" si="470"/>
        <v>0</v>
      </c>
      <c r="X705" t="str">
        <f t="shared" si="471"/>
        <v>0</v>
      </c>
      <c r="Y705" t="str">
        <f t="shared" si="472"/>
        <v>0</v>
      </c>
      <c r="Z705" t="str">
        <f t="shared" si="473"/>
        <v>0</v>
      </c>
      <c r="AA705" t="str">
        <f t="shared" si="474"/>
        <v>0</v>
      </c>
      <c r="AB705" t="str">
        <f t="shared" si="475"/>
        <v>0</v>
      </c>
      <c r="AC705" t="str">
        <f t="shared" si="476"/>
        <v>0</v>
      </c>
      <c r="AD705" t="str">
        <f t="shared" si="477"/>
        <v>0</v>
      </c>
      <c r="AE705" t="str">
        <f t="shared" si="478"/>
        <v>0</v>
      </c>
      <c r="AF705" t="str">
        <f t="shared" si="479"/>
        <v>0</v>
      </c>
      <c r="AG705" t="str">
        <f t="shared" si="480"/>
        <v>0</v>
      </c>
      <c r="AH705" t="str">
        <f t="shared" si="481"/>
        <v>0</v>
      </c>
      <c r="AI705" t="str">
        <f t="shared" si="482"/>
        <v>0</v>
      </c>
      <c r="AJ705" t="str">
        <f t="shared" si="483"/>
        <v>0</v>
      </c>
      <c r="AK705" t="str">
        <f t="shared" si="484"/>
        <v>0</v>
      </c>
      <c r="AL705" t="str">
        <f t="shared" si="485"/>
        <v>1</v>
      </c>
      <c r="AM705" t="str">
        <f t="shared" si="486"/>
        <v>1</v>
      </c>
      <c r="AN705" t="str">
        <f t="shared" si="487"/>
        <v>1</v>
      </c>
      <c r="AO705" t="str">
        <f t="shared" si="488"/>
        <v>1</v>
      </c>
      <c r="AP705" t="str">
        <f t="shared" si="489"/>
        <v>1</v>
      </c>
      <c r="AQ705" t="str">
        <f t="shared" si="490"/>
        <v>1</v>
      </c>
      <c r="AR705" t="str">
        <f t="shared" si="491"/>
        <v>1</v>
      </c>
      <c r="AS705" t="str">
        <f t="shared" si="492"/>
        <v>1</v>
      </c>
      <c r="AT705" t="str">
        <f t="shared" si="493"/>
        <v>1</v>
      </c>
      <c r="AU705" t="str">
        <f t="shared" si="494"/>
        <v>1</v>
      </c>
      <c r="AV705" t="str">
        <f t="shared" si="495"/>
        <v>1</v>
      </c>
      <c r="AW705" t="str">
        <f t="shared" si="496"/>
        <v>1</v>
      </c>
      <c r="AX705" t="str">
        <f t="shared" si="497"/>
        <v>0</v>
      </c>
      <c r="AY705" t="str">
        <f t="shared" si="498"/>
        <v>0</v>
      </c>
      <c r="AZ705" t="str">
        <f t="shared" si="499"/>
        <v>0</v>
      </c>
      <c r="BA705" t="str">
        <f t="shared" si="500"/>
        <v>0</v>
      </c>
      <c r="BB705" t="str">
        <f t="shared" si="501"/>
        <v>0</v>
      </c>
      <c r="BC705" t="str">
        <f t="shared" si="502"/>
        <v>0</v>
      </c>
      <c r="BD705" t="str">
        <f t="shared" si="503"/>
        <v>0</v>
      </c>
    </row>
    <row r="706" spans="1:56" x14ac:dyDescent="0.2">
      <c r="A706" s="1">
        <v>44171</v>
      </c>
      <c r="B706" t="s">
        <v>251</v>
      </c>
      <c r="C706" s="5">
        <v>1280</v>
      </c>
      <c r="D706">
        <v>23.85</v>
      </c>
      <c r="E706">
        <v>171</v>
      </c>
      <c r="F706">
        <v>1</v>
      </c>
      <c r="G706">
        <v>30.04</v>
      </c>
      <c r="H706">
        <v>1.108000000000001</v>
      </c>
      <c r="I706">
        <v>-4.1911148365456875E-2</v>
      </c>
      <c r="J706">
        <v>-83857.442348008379</v>
      </c>
      <c r="K706">
        <v>21551362.683438152</v>
      </c>
      <c r="L706">
        <v>-461215.9329140461</v>
      </c>
      <c r="M706">
        <v>86.166129389670516</v>
      </c>
      <c r="N706">
        <v>2.2839172914325392E-5</v>
      </c>
      <c r="O706">
        <v>167.97752808988764</v>
      </c>
      <c r="P706">
        <v>-28.805970149253728</v>
      </c>
      <c r="Q706">
        <v>5.48</v>
      </c>
      <c r="R706">
        <v>-1.92</v>
      </c>
      <c r="S706" s="2">
        <v>27.823240589198029</v>
      </c>
      <c r="T706" s="2">
        <v>0</v>
      </c>
      <c r="U706" t="str">
        <f t="shared" si="468"/>
        <v>0</v>
      </c>
      <c r="V706" t="str">
        <f t="shared" si="469"/>
        <v>0</v>
      </c>
      <c r="W706" t="str">
        <f t="shared" si="470"/>
        <v>0</v>
      </c>
      <c r="X706" t="str">
        <f t="shared" si="471"/>
        <v>0</v>
      </c>
      <c r="Y706" t="str">
        <f t="shared" si="472"/>
        <v>0</v>
      </c>
      <c r="Z706" t="str">
        <f t="shared" si="473"/>
        <v>0</v>
      </c>
      <c r="AA706" t="str">
        <f t="shared" si="474"/>
        <v>0</v>
      </c>
      <c r="AB706" t="str">
        <f t="shared" si="475"/>
        <v>0</v>
      </c>
      <c r="AC706" t="str">
        <f t="shared" si="476"/>
        <v>0</v>
      </c>
      <c r="AD706" t="str">
        <f t="shared" si="477"/>
        <v>0</v>
      </c>
      <c r="AE706" t="str">
        <f t="shared" si="478"/>
        <v>0</v>
      </c>
      <c r="AF706" t="str">
        <f t="shared" si="479"/>
        <v>0</v>
      </c>
      <c r="AG706" t="str">
        <f t="shared" si="480"/>
        <v>0</v>
      </c>
      <c r="AH706" t="str">
        <f t="shared" si="481"/>
        <v>0</v>
      </c>
      <c r="AI706" t="str">
        <f t="shared" si="482"/>
        <v>0</v>
      </c>
      <c r="AJ706" t="str">
        <f t="shared" si="483"/>
        <v>0</v>
      </c>
      <c r="AK706" t="str">
        <f t="shared" si="484"/>
        <v>0</v>
      </c>
      <c r="AL706" t="str">
        <f t="shared" si="485"/>
        <v>0</v>
      </c>
      <c r="AM706" t="str">
        <f t="shared" si="486"/>
        <v>1</v>
      </c>
      <c r="AN706" t="str">
        <f t="shared" si="487"/>
        <v>1</v>
      </c>
      <c r="AO706" t="str">
        <f t="shared" si="488"/>
        <v>1</v>
      </c>
      <c r="AP706" t="str">
        <f t="shared" si="489"/>
        <v>1</v>
      </c>
      <c r="AQ706" t="str">
        <f t="shared" si="490"/>
        <v>1</v>
      </c>
      <c r="AR706" t="str">
        <f t="shared" si="491"/>
        <v>1</v>
      </c>
      <c r="AS706" t="str">
        <f t="shared" si="492"/>
        <v>1</v>
      </c>
      <c r="AT706" t="str">
        <f t="shared" si="493"/>
        <v>1</v>
      </c>
      <c r="AU706" t="str">
        <f t="shared" si="494"/>
        <v>1</v>
      </c>
      <c r="AV706" t="str">
        <f t="shared" si="495"/>
        <v>1</v>
      </c>
      <c r="AW706" t="str">
        <f t="shared" si="496"/>
        <v>1</v>
      </c>
      <c r="AX706" t="str">
        <f t="shared" si="497"/>
        <v>1</v>
      </c>
      <c r="AY706" t="str">
        <f t="shared" si="498"/>
        <v>1</v>
      </c>
      <c r="AZ706" t="str">
        <f t="shared" si="499"/>
        <v>0</v>
      </c>
      <c r="BA706" t="str">
        <f t="shared" si="500"/>
        <v>0</v>
      </c>
      <c r="BB706" t="str">
        <f t="shared" si="501"/>
        <v>0</v>
      </c>
      <c r="BC706" t="str">
        <f t="shared" si="502"/>
        <v>0</v>
      </c>
      <c r="BD706" t="str">
        <f t="shared" si="503"/>
        <v>0</v>
      </c>
    </row>
    <row r="707" spans="1:56" x14ac:dyDescent="0.2">
      <c r="A707" s="1">
        <v>44171</v>
      </c>
      <c r="B707" t="s">
        <v>64</v>
      </c>
      <c r="C707" s="5">
        <v>29.45</v>
      </c>
      <c r="D707">
        <v>0.40260000000000001</v>
      </c>
      <c r="E707">
        <v>173</v>
      </c>
      <c r="F707">
        <v>1</v>
      </c>
      <c r="G707">
        <v>24.89</v>
      </c>
      <c r="H707">
        <v>-0.94999999999999574</v>
      </c>
      <c r="I707">
        <v>0.14925373134328093</v>
      </c>
      <c r="J707">
        <v>-588673.62146050669</v>
      </c>
      <c r="K707">
        <v>1979632.389468455</v>
      </c>
      <c r="L707">
        <v>881768.50471932441</v>
      </c>
      <c r="M707">
        <v>108.00656154536745</v>
      </c>
      <c r="N707">
        <v>6.8454526901350637E-6</v>
      </c>
      <c r="O707">
        <v>89.01408450704227</v>
      </c>
      <c r="P707">
        <v>-54.71316085489314</v>
      </c>
      <c r="Q707">
        <v>5.48</v>
      </c>
      <c r="R707">
        <v>-1.92</v>
      </c>
      <c r="S707" s="2">
        <v>9.0649350649350602</v>
      </c>
      <c r="T707" s="2">
        <v>8.3896103896103877</v>
      </c>
      <c r="U707" t="str">
        <f t="shared" si="468"/>
        <v>0</v>
      </c>
      <c r="V707" t="str">
        <f t="shared" si="469"/>
        <v>0</v>
      </c>
      <c r="W707" t="str">
        <f t="shared" si="470"/>
        <v>0</v>
      </c>
      <c r="X707" t="str">
        <f t="shared" si="471"/>
        <v>0</v>
      </c>
      <c r="Y707" t="str">
        <f t="shared" si="472"/>
        <v>0</v>
      </c>
      <c r="Z707" t="str">
        <f t="shared" si="473"/>
        <v>0</v>
      </c>
      <c r="AA707" t="str">
        <f t="shared" si="474"/>
        <v>0</v>
      </c>
      <c r="AB707" t="str">
        <f t="shared" si="475"/>
        <v>0</v>
      </c>
      <c r="AC707" t="str">
        <f t="shared" si="476"/>
        <v>0</v>
      </c>
      <c r="AD707" t="str">
        <f t="shared" si="477"/>
        <v>0</v>
      </c>
      <c r="AE707" t="str">
        <f t="shared" si="478"/>
        <v>0</v>
      </c>
      <c r="AF707" t="str">
        <f t="shared" si="479"/>
        <v>0</v>
      </c>
      <c r="AG707" t="str">
        <f t="shared" si="480"/>
        <v>1</v>
      </c>
      <c r="AH707" t="str">
        <f t="shared" si="481"/>
        <v>1</v>
      </c>
      <c r="AI707" t="str">
        <f t="shared" si="482"/>
        <v>1</v>
      </c>
      <c r="AJ707" t="str">
        <f t="shared" si="483"/>
        <v>1</v>
      </c>
      <c r="AK707" t="str">
        <f t="shared" si="484"/>
        <v>1</v>
      </c>
      <c r="AL707" t="str">
        <f t="shared" si="485"/>
        <v>1</v>
      </c>
      <c r="AM707" t="str">
        <f t="shared" si="486"/>
        <v>1</v>
      </c>
      <c r="AN707" t="str">
        <f t="shared" si="487"/>
        <v>1</v>
      </c>
      <c r="AO707" t="str">
        <f t="shared" si="488"/>
        <v>1</v>
      </c>
      <c r="AP707" t="str">
        <f t="shared" si="489"/>
        <v>1</v>
      </c>
      <c r="AQ707" t="str">
        <f t="shared" si="490"/>
        <v>1</v>
      </c>
      <c r="AR707" t="str">
        <f t="shared" si="491"/>
        <v>1</v>
      </c>
      <c r="AS707" t="str">
        <f t="shared" si="492"/>
        <v>0</v>
      </c>
      <c r="AT707" t="str">
        <f t="shared" si="493"/>
        <v>0</v>
      </c>
      <c r="AU707" t="str">
        <f t="shared" si="494"/>
        <v>0</v>
      </c>
      <c r="AV707" t="str">
        <f t="shared" si="495"/>
        <v>0</v>
      </c>
      <c r="AW707" t="str">
        <f t="shared" si="496"/>
        <v>0</v>
      </c>
      <c r="AX707" t="str">
        <f t="shared" si="497"/>
        <v>0</v>
      </c>
      <c r="AY707" t="str">
        <f t="shared" si="498"/>
        <v>0</v>
      </c>
      <c r="AZ707" t="str">
        <f t="shared" si="499"/>
        <v>0</v>
      </c>
      <c r="BA707" t="str">
        <f t="shared" si="500"/>
        <v>0</v>
      </c>
      <c r="BB707" t="str">
        <f t="shared" si="501"/>
        <v>0</v>
      </c>
      <c r="BC707" t="str">
        <f t="shared" si="502"/>
        <v>0</v>
      </c>
      <c r="BD707" t="str">
        <f t="shared" si="503"/>
        <v>0</v>
      </c>
    </row>
    <row r="708" spans="1:56" x14ac:dyDescent="0.2">
      <c r="A708" s="1">
        <v>44171</v>
      </c>
      <c r="B708" t="s">
        <v>195</v>
      </c>
      <c r="C708" s="5">
        <v>61.47</v>
      </c>
      <c r="D708">
        <v>0.62</v>
      </c>
      <c r="E708">
        <v>175</v>
      </c>
      <c r="F708">
        <v>1</v>
      </c>
      <c r="G708">
        <v>33.11</v>
      </c>
      <c r="H708">
        <v>7.1159999999999997</v>
      </c>
      <c r="I708">
        <v>2.3102310231023124</v>
      </c>
      <c r="J708">
        <v>3283870.9677419355</v>
      </c>
      <c r="K708">
        <v>35129032.258064516</v>
      </c>
      <c r="L708">
        <v>237096.77419354839</v>
      </c>
      <c r="M708">
        <v>1112.8123049936185</v>
      </c>
      <c r="N708">
        <v>9.2387847097887605E-7</v>
      </c>
      <c r="O708">
        <v>58.974358974358964</v>
      </c>
      <c r="P708">
        <v>-93.09576837416482</v>
      </c>
      <c r="Q708">
        <v>5.48</v>
      </c>
      <c r="R708">
        <v>-1.92</v>
      </c>
      <c r="S708" s="2">
        <v>5.5109870945238857</v>
      </c>
      <c r="T708" s="2">
        <v>15.835367980467399</v>
      </c>
      <c r="U708" t="str">
        <f t="shared" si="468"/>
        <v>0</v>
      </c>
      <c r="V708" t="str">
        <f t="shared" si="469"/>
        <v>0</v>
      </c>
      <c r="W708" t="str">
        <f t="shared" si="470"/>
        <v>0</v>
      </c>
      <c r="X708" t="str">
        <f t="shared" si="471"/>
        <v>0</v>
      </c>
      <c r="Y708" t="str">
        <f t="shared" si="472"/>
        <v>0</v>
      </c>
      <c r="Z708" t="str">
        <f t="shared" si="473"/>
        <v>0</v>
      </c>
      <c r="AA708" t="str">
        <f t="shared" si="474"/>
        <v>0</v>
      </c>
      <c r="AB708" t="str">
        <f t="shared" si="475"/>
        <v>0</v>
      </c>
      <c r="AC708" t="str">
        <f t="shared" si="476"/>
        <v>0</v>
      </c>
      <c r="AD708" t="str">
        <f t="shared" si="477"/>
        <v>1</v>
      </c>
      <c r="AE708" t="str">
        <f t="shared" si="478"/>
        <v>1</v>
      </c>
      <c r="AF708" t="str">
        <f t="shared" si="479"/>
        <v>1</v>
      </c>
      <c r="AG708" t="str">
        <f t="shared" si="480"/>
        <v>1</v>
      </c>
      <c r="AH708" t="str">
        <f t="shared" si="481"/>
        <v>1</v>
      </c>
      <c r="AI708" t="str">
        <f t="shared" si="482"/>
        <v>1</v>
      </c>
      <c r="AJ708" t="str">
        <f t="shared" si="483"/>
        <v>1</v>
      </c>
      <c r="AK708" t="str">
        <f t="shared" si="484"/>
        <v>1</v>
      </c>
      <c r="AL708" t="str">
        <f t="shared" si="485"/>
        <v>1</v>
      </c>
      <c r="AM708" t="str">
        <f t="shared" si="486"/>
        <v>1</v>
      </c>
      <c r="AN708" t="str">
        <f t="shared" si="487"/>
        <v>1</v>
      </c>
      <c r="AO708" t="str">
        <f t="shared" si="488"/>
        <v>1</v>
      </c>
      <c r="AP708" t="str">
        <f t="shared" si="489"/>
        <v>1</v>
      </c>
      <c r="AQ708" t="str">
        <f t="shared" si="490"/>
        <v>0</v>
      </c>
      <c r="AR708" t="str">
        <f t="shared" si="491"/>
        <v>0</v>
      </c>
      <c r="AS708" t="str">
        <f t="shared" si="492"/>
        <v>0</v>
      </c>
      <c r="AT708" t="str">
        <f t="shared" si="493"/>
        <v>0</v>
      </c>
      <c r="AU708" t="str">
        <f t="shared" si="494"/>
        <v>0</v>
      </c>
      <c r="AV708" t="str">
        <f t="shared" si="495"/>
        <v>0</v>
      </c>
      <c r="AW708" t="str">
        <f t="shared" si="496"/>
        <v>0</v>
      </c>
      <c r="AX708" t="str">
        <f t="shared" si="497"/>
        <v>0</v>
      </c>
      <c r="AY708" t="str">
        <f t="shared" si="498"/>
        <v>0</v>
      </c>
      <c r="AZ708" t="str">
        <f t="shared" si="499"/>
        <v>0</v>
      </c>
      <c r="BA708" t="str">
        <f t="shared" si="500"/>
        <v>0</v>
      </c>
      <c r="BB708" t="str">
        <f t="shared" si="501"/>
        <v>0</v>
      </c>
      <c r="BC708" t="str">
        <f t="shared" si="502"/>
        <v>0</v>
      </c>
      <c r="BD708" t="str">
        <f t="shared" si="503"/>
        <v>0</v>
      </c>
    </row>
    <row r="709" spans="1:56" x14ac:dyDescent="0.2">
      <c r="A709" s="1">
        <v>44171</v>
      </c>
      <c r="B709" t="s">
        <v>130</v>
      </c>
      <c r="C709" s="5">
        <v>129.94</v>
      </c>
      <c r="D709">
        <v>0.2</v>
      </c>
      <c r="E709">
        <v>176</v>
      </c>
      <c r="F709">
        <v>1</v>
      </c>
      <c r="G709">
        <v>30.74</v>
      </c>
      <c r="H709">
        <v>-4.3620000000000054</v>
      </c>
      <c r="I709">
        <v>5.2631578947368469</v>
      </c>
      <c r="J709">
        <v>3480000</v>
      </c>
      <c r="K709">
        <v>28670000</v>
      </c>
      <c r="L709">
        <v>-300000</v>
      </c>
      <c r="M709">
        <v>619.37263408133117</v>
      </c>
      <c r="N709">
        <v>2.0409776606560341E-6</v>
      </c>
      <c r="O709">
        <v>78.09439002671418</v>
      </c>
      <c r="P709">
        <v>-92.307692307692307</v>
      </c>
      <c r="Q709">
        <v>5.48</v>
      </c>
      <c r="R709">
        <v>-1.92</v>
      </c>
      <c r="S709" s="2">
        <v>9.1529277998863012</v>
      </c>
      <c r="T709" s="2">
        <v>8.470722001137009</v>
      </c>
      <c r="U709" t="str">
        <f t="shared" si="468"/>
        <v>0</v>
      </c>
      <c r="V709" t="str">
        <f t="shared" si="469"/>
        <v>0</v>
      </c>
      <c r="W709" t="str">
        <f t="shared" si="470"/>
        <v>0</v>
      </c>
      <c r="X709" t="str">
        <f t="shared" si="471"/>
        <v>0</v>
      </c>
      <c r="Y709" t="str">
        <f t="shared" si="472"/>
        <v>0</v>
      </c>
      <c r="Z709" t="str">
        <f t="shared" si="473"/>
        <v>0</v>
      </c>
      <c r="AA709" t="str">
        <f t="shared" si="474"/>
        <v>0</v>
      </c>
      <c r="AB709" t="str">
        <f t="shared" si="475"/>
        <v>0</v>
      </c>
      <c r="AC709" t="str">
        <f t="shared" si="476"/>
        <v>0</v>
      </c>
      <c r="AD709" t="str">
        <f t="shared" si="477"/>
        <v>0</v>
      </c>
      <c r="AE709" t="str">
        <f t="shared" si="478"/>
        <v>0</v>
      </c>
      <c r="AF709" t="str">
        <f t="shared" si="479"/>
        <v>0</v>
      </c>
      <c r="AG709" t="str">
        <f t="shared" si="480"/>
        <v>1</v>
      </c>
      <c r="AH709" t="str">
        <f t="shared" si="481"/>
        <v>1</v>
      </c>
      <c r="AI709" t="str">
        <f t="shared" si="482"/>
        <v>1</v>
      </c>
      <c r="AJ709" t="str">
        <f t="shared" si="483"/>
        <v>1</v>
      </c>
      <c r="AK709" t="str">
        <f t="shared" si="484"/>
        <v>1</v>
      </c>
      <c r="AL709" t="str">
        <f t="shared" si="485"/>
        <v>1</v>
      </c>
      <c r="AM709" t="str">
        <f t="shared" si="486"/>
        <v>1</v>
      </c>
      <c r="AN709" t="str">
        <f t="shared" si="487"/>
        <v>1</v>
      </c>
      <c r="AO709" t="str">
        <f t="shared" si="488"/>
        <v>1</v>
      </c>
      <c r="AP709" t="str">
        <f t="shared" si="489"/>
        <v>1</v>
      </c>
      <c r="AQ709" t="str">
        <f t="shared" si="490"/>
        <v>1</v>
      </c>
      <c r="AR709" t="str">
        <f t="shared" si="491"/>
        <v>1</v>
      </c>
      <c r="AS709" t="str">
        <f t="shared" si="492"/>
        <v>0</v>
      </c>
      <c r="AT709" t="str">
        <f t="shared" si="493"/>
        <v>0</v>
      </c>
      <c r="AU709" t="str">
        <f t="shared" si="494"/>
        <v>0</v>
      </c>
      <c r="AV709" t="str">
        <f t="shared" si="495"/>
        <v>0</v>
      </c>
      <c r="AW709" t="str">
        <f t="shared" si="496"/>
        <v>0</v>
      </c>
      <c r="AX709" t="str">
        <f t="shared" si="497"/>
        <v>0</v>
      </c>
      <c r="AY709" t="str">
        <f t="shared" si="498"/>
        <v>0</v>
      </c>
      <c r="AZ709" t="str">
        <f t="shared" si="499"/>
        <v>0</v>
      </c>
      <c r="BA709" t="str">
        <f t="shared" si="500"/>
        <v>0</v>
      </c>
      <c r="BB709" t="str">
        <f t="shared" si="501"/>
        <v>0</v>
      </c>
      <c r="BC709" t="str">
        <f t="shared" si="502"/>
        <v>0</v>
      </c>
      <c r="BD709" t="str">
        <f t="shared" si="503"/>
        <v>0</v>
      </c>
    </row>
    <row r="710" spans="1:56" x14ac:dyDescent="0.2">
      <c r="A710" s="1">
        <v>44171</v>
      </c>
      <c r="B710" t="s">
        <v>412</v>
      </c>
      <c r="C710" s="5">
        <v>39.83</v>
      </c>
      <c r="D710">
        <v>1.65</v>
      </c>
      <c r="E710">
        <v>177</v>
      </c>
      <c r="F710">
        <v>1</v>
      </c>
      <c r="G710">
        <v>39.51</v>
      </c>
      <c r="H710">
        <v>0.72200000000000131</v>
      </c>
      <c r="I710">
        <v>4.5627376425855415</v>
      </c>
      <c r="J710">
        <v>2227878.7878787881</v>
      </c>
      <c r="K710">
        <v>13024242.424242426</v>
      </c>
      <c r="L710">
        <v>403030.30303030304</v>
      </c>
      <c r="M710">
        <v>1102.5266715588043</v>
      </c>
      <c r="N710">
        <v>1.2745233752962875E-6</v>
      </c>
      <c r="O710">
        <v>73.68421052631578</v>
      </c>
      <c r="P710">
        <v>-94.260869565217405</v>
      </c>
      <c r="Q710">
        <v>5.48</v>
      </c>
      <c r="R710">
        <v>-1.92</v>
      </c>
      <c r="S710" s="2">
        <v>6.5789473684210584</v>
      </c>
      <c r="T710" s="2">
        <v>21.05263157894737</v>
      </c>
      <c r="U710" t="str">
        <f t="shared" si="468"/>
        <v>0</v>
      </c>
      <c r="V710" t="str">
        <f t="shared" si="469"/>
        <v>0</v>
      </c>
      <c r="W710" t="str">
        <f t="shared" si="470"/>
        <v>0</v>
      </c>
      <c r="X710" t="str">
        <f t="shared" si="471"/>
        <v>0</v>
      </c>
      <c r="Y710" t="str">
        <f t="shared" si="472"/>
        <v>0</v>
      </c>
      <c r="Z710" t="str">
        <f t="shared" si="473"/>
        <v>0</v>
      </c>
      <c r="AA710" t="str">
        <f t="shared" si="474"/>
        <v>0</v>
      </c>
      <c r="AB710" t="str">
        <f t="shared" si="475"/>
        <v>1</v>
      </c>
      <c r="AC710" t="str">
        <f t="shared" si="476"/>
        <v>1</v>
      </c>
      <c r="AD710" t="str">
        <f t="shared" si="477"/>
        <v>1</v>
      </c>
      <c r="AE710" t="str">
        <f t="shared" si="478"/>
        <v>1</v>
      </c>
      <c r="AF710" t="str">
        <f t="shared" si="479"/>
        <v>1</v>
      </c>
      <c r="AG710" t="str">
        <f t="shared" si="480"/>
        <v>1</v>
      </c>
      <c r="AH710" t="str">
        <f t="shared" si="481"/>
        <v>1</v>
      </c>
      <c r="AI710" t="str">
        <f t="shared" si="482"/>
        <v>1</v>
      </c>
      <c r="AJ710" t="str">
        <f t="shared" si="483"/>
        <v>1</v>
      </c>
      <c r="AK710" t="str">
        <f t="shared" si="484"/>
        <v>1</v>
      </c>
      <c r="AL710" t="str">
        <f t="shared" si="485"/>
        <v>1</v>
      </c>
      <c r="AM710" t="str">
        <f t="shared" si="486"/>
        <v>1</v>
      </c>
      <c r="AN710" t="str">
        <f t="shared" si="487"/>
        <v>1</v>
      </c>
      <c r="AO710" t="str">
        <f t="shared" si="488"/>
        <v>1</v>
      </c>
      <c r="AP710" t="str">
        <f t="shared" si="489"/>
        <v>1</v>
      </c>
      <c r="AQ710" t="str">
        <f t="shared" si="490"/>
        <v>1</v>
      </c>
      <c r="AR710" t="str">
        <f t="shared" si="491"/>
        <v>0</v>
      </c>
      <c r="AS710" t="str">
        <f t="shared" si="492"/>
        <v>0</v>
      </c>
      <c r="AT710" t="str">
        <f t="shared" si="493"/>
        <v>0</v>
      </c>
      <c r="AU710" t="str">
        <f t="shared" si="494"/>
        <v>0</v>
      </c>
      <c r="AV710" t="str">
        <f t="shared" si="495"/>
        <v>0</v>
      </c>
      <c r="AW710" t="str">
        <f t="shared" si="496"/>
        <v>0</v>
      </c>
      <c r="AX710" t="str">
        <f t="shared" si="497"/>
        <v>0</v>
      </c>
      <c r="AY710" t="str">
        <f t="shared" si="498"/>
        <v>0</v>
      </c>
      <c r="AZ710" t="str">
        <f t="shared" si="499"/>
        <v>0</v>
      </c>
      <c r="BA710" t="str">
        <f t="shared" si="500"/>
        <v>0</v>
      </c>
      <c r="BB710" t="str">
        <f t="shared" si="501"/>
        <v>0</v>
      </c>
      <c r="BC710" t="str">
        <f t="shared" si="502"/>
        <v>0</v>
      </c>
      <c r="BD710" t="str">
        <f t="shared" si="503"/>
        <v>0</v>
      </c>
    </row>
    <row r="711" spans="1:56" x14ac:dyDescent="0.2">
      <c r="A711" s="1">
        <v>44171</v>
      </c>
      <c r="B711" t="s">
        <v>301</v>
      </c>
      <c r="C711" s="5">
        <v>180.87</v>
      </c>
      <c r="D711">
        <v>8.6300000000000008</v>
      </c>
      <c r="E711">
        <v>181</v>
      </c>
      <c r="F711">
        <v>1</v>
      </c>
      <c r="G711">
        <v>17.39</v>
      </c>
      <c r="H711">
        <v>3.5880000000000032</v>
      </c>
      <c r="I711">
        <v>-0.11574074074073826</v>
      </c>
      <c r="J711">
        <v>-484356.89455388178</v>
      </c>
      <c r="K711">
        <v>3617149.4785631513</v>
      </c>
      <c r="L711">
        <v>169756.66280417147</v>
      </c>
      <c r="M711">
        <v>173.01876070204477</v>
      </c>
      <c r="N711">
        <v>1.9573855510597121E-5</v>
      </c>
      <c r="O711">
        <v>115.75000000000001</v>
      </c>
      <c r="P711">
        <v>-5.6830601092896122</v>
      </c>
      <c r="Q711">
        <v>5.48</v>
      </c>
      <c r="R711">
        <v>-1.92</v>
      </c>
      <c r="S711" s="2">
        <v>2.5670945157526122</v>
      </c>
      <c r="T711" s="2">
        <v>7.7012835472578773</v>
      </c>
      <c r="U711" t="str">
        <f t="shared" si="468"/>
        <v>0</v>
      </c>
      <c r="V711" t="str">
        <f t="shared" si="469"/>
        <v>0</v>
      </c>
      <c r="W711" t="str">
        <f t="shared" si="470"/>
        <v>0</v>
      </c>
      <c r="X711" t="str">
        <f t="shared" si="471"/>
        <v>0</v>
      </c>
      <c r="Y711" t="str">
        <f t="shared" si="472"/>
        <v>0</v>
      </c>
      <c r="Z711" t="str">
        <f t="shared" si="473"/>
        <v>0</v>
      </c>
      <c r="AA711" t="str">
        <f t="shared" si="474"/>
        <v>0</v>
      </c>
      <c r="AB711" t="str">
        <f t="shared" si="475"/>
        <v>0</v>
      </c>
      <c r="AC711" t="str">
        <f t="shared" si="476"/>
        <v>0</v>
      </c>
      <c r="AD711" t="str">
        <f t="shared" si="477"/>
        <v>0</v>
      </c>
      <c r="AE711" t="str">
        <f t="shared" si="478"/>
        <v>0</v>
      </c>
      <c r="AF711" t="str">
        <f t="shared" si="479"/>
        <v>0</v>
      </c>
      <c r="AG711" t="str">
        <f t="shared" si="480"/>
        <v>0</v>
      </c>
      <c r="AH711" t="str">
        <f t="shared" si="481"/>
        <v>1</v>
      </c>
      <c r="AI711" t="str">
        <f t="shared" si="482"/>
        <v>1</v>
      </c>
      <c r="AJ711" t="str">
        <f t="shared" si="483"/>
        <v>1</v>
      </c>
      <c r="AK711" t="str">
        <f t="shared" si="484"/>
        <v>1</v>
      </c>
      <c r="AL711" t="str">
        <f t="shared" si="485"/>
        <v>1</v>
      </c>
      <c r="AM711" t="str">
        <f t="shared" si="486"/>
        <v>1</v>
      </c>
      <c r="AN711" t="str">
        <f t="shared" si="487"/>
        <v>1</v>
      </c>
      <c r="AO711" t="str">
        <f t="shared" si="488"/>
        <v>0</v>
      </c>
      <c r="AP711" t="str">
        <f t="shared" si="489"/>
        <v>0</v>
      </c>
      <c r="AQ711" t="str">
        <f t="shared" si="490"/>
        <v>0</v>
      </c>
      <c r="AR711" t="str">
        <f t="shared" si="491"/>
        <v>0</v>
      </c>
      <c r="AS711" t="str">
        <f t="shared" si="492"/>
        <v>0</v>
      </c>
      <c r="AT711" t="str">
        <f t="shared" si="493"/>
        <v>0</v>
      </c>
      <c r="AU711" t="str">
        <f t="shared" si="494"/>
        <v>0</v>
      </c>
      <c r="AV711" t="str">
        <f t="shared" si="495"/>
        <v>0</v>
      </c>
      <c r="AW711" t="str">
        <f t="shared" si="496"/>
        <v>0</v>
      </c>
      <c r="AX711" t="str">
        <f t="shared" si="497"/>
        <v>0</v>
      </c>
      <c r="AY711" t="str">
        <f t="shared" si="498"/>
        <v>0</v>
      </c>
      <c r="AZ711" t="str">
        <f t="shared" si="499"/>
        <v>0</v>
      </c>
      <c r="BA711" t="str">
        <f t="shared" si="500"/>
        <v>0</v>
      </c>
      <c r="BB711" t="str">
        <f t="shared" si="501"/>
        <v>0</v>
      </c>
      <c r="BC711" t="str">
        <f t="shared" si="502"/>
        <v>0</v>
      </c>
      <c r="BD711" t="str">
        <f t="shared" si="503"/>
        <v>0</v>
      </c>
    </row>
    <row r="712" spans="1:56" x14ac:dyDescent="0.2">
      <c r="A712" s="1">
        <v>44171</v>
      </c>
      <c r="B712" t="s">
        <v>413</v>
      </c>
      <c r="C712" s="5">
        <v>231.61</v>
      </c>
      <c r="D712">
        <v>1.45</v>
      </c>
      <c r="E712">
        <v>182</v>
      </c>
      <c r="F712">
        <v>1</v>
      </c>
      <c r="G712">
        <v>36.57</v>
      </c>
      <c r="H712">
        <v>5.6060000000000016</v>
      </c>
      <c r="I712">
        <v>0.27662517289073335</v>
      </c>
      <c r="J712">
        <v>-1113103.448275862</v>
      </c>
      <c r="K712">
        <v>8560000</v>
      </c>
      <c r="L712">
        <v>646896.55172413797</v>
      </c>
      <c r="M712">
        <v>291.17352261125347</v>
      </c>
      <c r="N712">
        <v>1.1778335399453695E-5</v>
      </c>
      <c r="O712">
        <v>43.56435643564356</v>
      </c>
      <c r="P712">
        <v>-60.164835164835175</v>
      </c>
      <c r="Q712">
        <v>5.48</v>
      </c>
      <c r="R712">
        <v>-1.92</v>
      </c>
      <c r="S712" s="2">
        <v>6.9930069930069996</v>
      </c>
      <c r="T712" s="2">
        <v>6.9930069930069836</v>
      </c>
      <c r="U712" t="str">
        <f t="shared" ref="U712:U743" si="504">IF(T712&gt;=41,"1","0")</f>
        <v>0</v>
      </c>
      <c r="V712" t="str">
        <f t="shared" ref="V712:V743" si="505">IF(T712&gt;=38,"1","0")</f>
        <v>0</v>
      </c>
      <c r="W712" t="str">
        <f t="shared" ref="W712:W743" si="506">IF(T712&gt;=35,"1","0")</f>
        <v>0</v>
      </c>
      <c r="X712" t="str">
        <f t="shared" ref="X712:X743" si="507">IF(T712&gt;=32,"1","0")</f>
        <v>0</v>
      </c>
      <c r="Y712" t="str">
        <f t="shared" ref="Y712:Y743" si="508">IF(T712&gt;=29,"1","0")</f>
        <v>0</v>
      </c>
      <c r="Z712" t="str">
        <f t="shared" ref="Z712:Z743" si="509">IF(T712&gt;=26,"1","0")</f>
        <v>0</v>
      </c>
      <c r="AA712" t="str">
        <f t="shared" ref="AA712:AA743" si="510">IF(T712&gt;=23,"1","0")</f>
        <v>0</v>
      </c>
      <c r="AB712" t="str">
        <f t="shared" ref="AB712:AB743" si="511">IF(T712&gt;=20,"1","0")</f>
        <v>0</v>
      </c>
      <c r="AC712" t="str">
        <f t="shared" ref="AC712:AC743" si="512">IF(T712&gt;=17,"1","0")</f>
        <v>0</v>
      </c>
      <c r="AD712" t="str">
        <f t="shared" ref="AD712:AD743" si="513">IF(T712&gt;=14,"1","0")</f>
        <v>0</v>
      </c>
      <c r="AE712" t="str">
        <f t="shared" ref="AE712:AE743" si="514">IF(T712&gt;=12,"1","0")</f>
        <v>0</v>
      </c>
      <c r="AF712" t="str">
        <f t="shared" ref="AF712:AF743" si="515">IF(T712&gt;=10,"1","0")</f>
        <v>0</v>
      </c>
      <c r="AG712" t="str">
        <f t="shared" ref="AG712:AG743" si="516">IF(T712&gt;=8,"1","0")</f>
        <v>0</v>
      </c>
      <c r="AH712" t="str">
        <f t="shared" ref="AH712:AH743" si="517">IF(T712&gt;=6,"1","0")</f>
        <v>1</v>
      </c>
      <c r="AI712" t="str">
        <f t="shared" ref="AI712:AI743" si="518">IF(T712&gt;=4,"1","0")</f>
        <v>1</v>
      </c>
      <c r="AJ712" t="str">
        <f t="shared" ref="AJ712:AJ743" si="519">IF(T712&gt;=3,"1","0")</f>
        <v>1</v>
      </c>
      <c r="AK712" t="str">
        <f t="shared" ref="AK712:AK743" si="520">IF(T712&gt;=2,"1","0")</f>
        <v>1</v>
      </c>
      <c r="AL712" t="str">
        <f t="shared" ref="AL712:AL743" si="521">IF(T712&gt;=1,"1","0")</f>
        <v>1</v>
      </c>
      <c r="AM712" t="str">
        <f t="shared" ref="AM712:AM743" si="522">IF(S712&gt;=1,"1","0")</f>
        <v>1</v>
      </c>
      <c r="AN712" t="str">
        <f t="shared" ref="AN712:AN743" si="523">IF(S712&gt;=2,"1","0")</f>
        <v>1</v>
      </c>
      <c r="AO712" t="str">
        <f t="shared" ref="AO712:AO743" si="524">IF(S712&gt;=3,"1","0")</f>
        <v>1</v>
      </c>
      <c r="AP712" t="str">
        <f t="shared" ref="AP712:AP743" si="525">IF(S712&gt;=4,"1","0")</f>
        <v>1</v>
      </c>
      <c r="AQ712" t="str">
        <f t="shared" ref="AQ712:AQ743" si="526">IF(S712&gt;=6,"1","0")</f>
        <v>1</v>
      </c>
      <c r="AR712" t="str">
        <f t="shared" ref="AR712:AR743" si="527">IF(S712&gt;=8,"1","0")</f>
        <v>0</v>
      </c>
      <c r="AS712" t="str">
        <f t="shared" ref="AS712:AS743" si="528">IF(S712&gt;=10,"1","0")</f>
        <v>0</v>
      </c>
      <c r="AT712" t="str">
        <f t="shared" ref="AT712:AT743" si="529">IF(S712&gt;=12,"1","0")</f>
        <v>0</v>
      </c>
      <c r="AU712" t="str">
        <f t="shared" ref="AU712:AU743" si="530">IF(S712&gt;=14,"1","0")</f>
        <v>0</v>
      </c>
      <c r="AV712" t="str">
        <f t="shared" ref="AV712:AV743" si="531">IF(S712&gt;=17,"1","0")</f>
        <v>0</v>
      </c>
      <c r="AW712" t="str">
        <f t="shared" ref="AW712:AW743" si="532">IF(S712&gt;=20,"1","0")</f>
        <v>0</v>
      </c>
      <c r="AX712" t="str">
        <f t="shared" ref="AX712:AX743" si="533">IF(S712&gt;=23,"1","0")</f>
        <v>0</v>
      </c>
      <c r="AY712" t="str">
        <f t="shared" ref="AY712:AY743" si="534">IF(S712&gt;=26,"1","0")</f>
        <v>0</v>
      </c>
      <c r="AZ712" t="str">
        <f t="shared" ref="AZ712:AZ743" si="535">IF(S712&gt;=29,"1","0")</f>
        <v>0</v>
      </c>
      <c r="BA712" t="str">
        <f t="shared" ref="BA712:BA743" si="536">IF(S712&gt;=32,"1","0")</f>
        <v>0</v>
      </c>
      <c r="BB712" t="str">
        <f t="shared" ref="BB712:BB743" si="537">IF(S712&gt;=35,"1","0")</f>
        <v>0</v>
      </c>
      <c r="BC712" t="str">
        <f t="shared" ref="BC712:BC743" si="538">IF(S712&gt;=38,"1","0")</f>
        <v>0</v>
      </c>
      <c r="BD712" t="str">
        <f t="shared" ref="BD712:BD743" si="539">IF(S712&gt;=41,"1","0")</f>
        <v>0</v>
      </c>
    </row>
    <row r="713" spans="1:56" x14ac:dyDescent="0.2">
      <c r="A713" s="1">
        <v>44178</v>
      </c>
      <c r="B713" t="s">
        <v>428</v>
      </c>
      <c r="C713">
        <v>108.77</v>
      </c>
      <c r="D713">
        <v>3.45</v>
      </c>
      <c r="E713">
        <v>11</v>
      </c>
      <c r="F713">
        <v>4</v>
      </c>
      <c r="G713">
        <v>17.73</v>
      </c>
      <c r="H713">
        <v>5.038000000000002</v>
      </c>
      <c r="I713">
        <v>15.307486631016049</v>
      </c>
      <c r="J713">
        <v>108405.79710144927</v>
      </c>
      <c r="K713">
        <v>205797.10144927536</v>
      </c>
      <c r="L713">
        <v>17101.449275362316</v>
      </c>
      <c r="M713">
        <v>97.358623949535897</v>
      </c>
      <c r="N713">
        <v>2.3366624202726999E-4</v>
      </c>
      <c r="O713">
        <v>209.4170403587444</v>
      </c>
      <c r="P713">
        <v>-45.839874411302986</v>
      </c>
      <c r="Q713">
        <v>5.57</v>
      </c>
      <c r="R713">
        <v>-1.68</v>
      </c>
      <c r="S713" s="2">
        <v>7.1290322580645187</v>
      </c>
      <c r="T713" s="2">
        <v>25.161290322580651</v>
      </c>
      <c r="U713" t="str">
        <f t="shared" si="504"/>
        <v>0</v>
      </c>
      <c r="V713" t="str">
        <f t="shared" si="505"/>
        <v>0</v>
      </c>
      <c r="W713" t="str">
        <f t="shared" si="506"/>
        <v>0</v>
      </c>
      <c r="X713" t="str">
        <f t="shared" si="507"/>
        <v>0</v>
      </c>
      <c r="Y713" t="str">
        <f t="shared" si="508"/>
        <v>0</v>
      </c>
      <c r="Z713" t="str">
        <f t="shared" si="509"/>
        <v>0</v>
      </c>
      <c r="AA713" t="str">
        <f t="shared" si="510"/>
        <v>1</v>
      </c>
      <c r="AB713" t="str">
        <f t="shared" si="511"/>
        <v>1</v>
      </c>
      <c r="AC713" t="str">
        <f t="shared" si="512"/>
        <v>1</v>
      </c>
      <c r="AD713" t="str">
        <f t="shared" si="513"/>
        <v>1</v>
      </c>
      <c r="AE713" t="str">
        <f t="shared" si="514"/>
        <v>1</v>
      </c>
      <c r="AF713" t="str">
        <f t="shared" si="515"/>
        <v>1</v>
      </c>
      <c r="AG713" t="str">
        <f t="shared" si="516"/>
        <v>1</v>
      </c>
      <c r="AH713" t="str">
        <f t="shared" si="517"/>
        <v>1</v>
      </c>
      <c r="AI713" t="str">
        <f t="shared" si="518"/>
        <v>1</v>
      </c>
      <c r="AJ713" t="str">
        <f t="shared" si="519"/>
        <v>1</v>
      </c>
      <c r="AK713" t="str">
        <f t="shared" si="520"/>
        <v>1</v>
      </c>
      <c r="AL713" t="str">
        <f t="shared" si="521"/>
        <v>1</v>
      </c>
      <c r="AM713" t="str">
        <f t="shared" si="522"/>
        <v>1</v>
      </c>
      <c r="AN713" t="str">
        <f t="shared" si="523"/>
        <v>1</v>
      </c>
      <c r="AO713" t="str">
        <f t="shared" si="524"/>
        <v>1</v>
      </c>
      <c r="AP713" t="str">
        <f t="shared" si="525"/>
        <v>1</v>
      </c>
      <c r="AQ713" t="str">
        <f t="shared" si="526"/>
        <v>1</v>
      </c>
      <c r="AR713" t="str">
        <f t="shared" si="527"/>
        <v>0</v>
      </c>
      <c r="AS713" t="str">
        <f t="shared" si="528"/>
        <v>0</v>
      </c>
      <c r="AT713" t="str">
        <f t="shared" si="529"/>
        <v>0</v>
      </c>
      <c r="AU713" t="str">
        <f t="shared" si="530"/>
        <v>0</v>
      </c>
      <c r="AV713" t="str">
        <f t="shared" si="531"/>
        <v>0</v>
      </c>
      <c r="AW713" t="str">
        <f t="shared" si="532"/>
        <v>0</v>
      </c>
      <c r="AX713" t="str">
        <f t="shared" si="533"/>
        <v>0</v>
      </c>
      <c r="AY713" t="str">
        <f t="shared" si="534"/>
        <v>0</v>
      </c>
      <c r="AZ713" t="str">
        <f t="shared" si="535"/>
        <v>0</v>
      </c>
      <c r="BA713" t="str">
        <f t="shared" si="536"/>
        <v>0</v>
      </c>
      <c r="BB713" t="str">
        <f t="shared" si="537"/>
        <v>0</v>
      </c>
      <c r="BC713" t="str">
        <f t="shared" si="538"/>
        <v>0</v>
      </c>
      <c r="BD713" t="str">
        <f t="shared" si="539"/>
        <v>0</v>
      </c>
    </row>
    <row r="714" spans="1:56" x14ac:dyDescent="0.2">
      <c r="A714" s="1">
        <v>44178</v>
      </c>
      <c r="B714" t="s">
        <v>429</v>
      </c>
      <c r="C714" s="5">
        <v>34.25</v>
      </c>
      <c r="D714">
        <v>5.61</v>
      </c>
      <c r="E714">
        <v>18</v>
      </c>
      <c r="F714">
        <v>3</v>
      </c>
      <c r="G714">
        <v>30.27</v>
      </c>
      <c r="H714">
        <v>14.204000000000001</v>
      </c>
      <c r="I714">
        <v>3.1439602868174341</v>
      </c>
      <c r="J714">
        <v>1782531.1942959002</v>
      </c>
      <c r="K714">
        <v>19607843.137254901</v>
      </c>
      <c r="L714">
        <v>182709.44741532975</v>
      </c>
      <c r="M714">
        <v>838.50969585755615</v>
      </c>
      <c r="N714">
        <v>8.6863191361259071E-7</v>
      </c>
      <c r="O714">
        <v>190.6735751295337</v>
      </c>
      <c r="P714">
        <v>-8.0327868852458906</v>
      </c>
      <c r="Q714">
        <v>5.57</v>
      </c>
      <c r="R714">
        <v>-1.68</v>
      </c>
      <c r="S714" s="2">
        <v>47.398843930635827</v>
      </c>
      <c r="T714" s="2">
        <v>9.4412331406551093</v>
      </c>
      <c r="U714" t="str">
        <f t="shared" si="504"/>
        <v>0</v>
      </c>
      <c r="V714" t="str">
        <f t="shared" si="505"/>
        <v>0</v>
      </c>
      <c r="W714" t="str">
        <f t="shared" si="506"/>
        <v>0</v>
      </c>
      <c r="X714" t="str">
        <f t="shared" si="507"/>
        <v>0</v>
      </c>
      <c r="Y714" t="str">
        <f t="shared" si="508"/>
        <v>0</v>
      </c>
      <c r="Z714" t="str">
        <f t="shared" si="509"/>
        <v>0</v>
      </c>
      <c r="AA714" t="str">
        <f t="shared" si="510"/>
        <v>0</v>
      </c>
      <c r="AB714" t="str">
        <f t="shared" si="511"/>
        <v>0</v>
      </c>
      <c r="AC714" t="str">
        <f t="shared" si="512"/>
        <v>0</v>
      </c>
      <c r="AD714" t="str">
        <f t="shared" si="513"/>
        <v>0</v>
      </c>
      <c r="AE714" t="str">
        <f t="shared" si="514"/>
        <v>0</v>
      </c>
      <c r="AF714" t="str">
        <f t="shared" si="515"/>
        <v>0</v>
      </c>
      <c r="AG714" t="str">
        <f t="shared" si="516"/>
        <v>1</v>
      </c>
      <c r="AH714" t="str">
        <f t="shared" si="517"/>
        <v>1</v>
      </c>
      <c r="AI714" t="str">
        <f t="shared" si="518"/>
        <v>1</v>
      </c>
      <c r="AJ714" t="str">
        <f t="shared" si="519"/>
        <v>1</v>
      </c>
      <c r="AK714" t="str">
        <f t="shared" si="520"/>
        <v>1</v>
      </c>
      <c r="AL714" t="str">
        <f t="shared" si="521"/>
        <v>1</v>
      </c>
      <c r="AM714" t="str">
        <f t="shared" si="522"/>
        <v>1</v>
      </c>
      <c r="AN714" t="str">
        <f t="shared" si="523"/>
        <v>1</v>
      </c>
      <c r="AO714" t="str">
        <f t="shared" si="524"/>
        <v>1</v>
      </c>
      <c r="AP714" t="str">
        <f t="shared" si="525"/>
        <v>1</v>
      </c>
      <c r="AQ714" t="str">
        <f t="shared" si="526"/>
        <v>1</v>
      </c>
      <c r="AR714" t="str">
        <f t="shared" si="527"/>
        <v>1</v>
      </c>
      <c r="AS714" t="str">
        <f t="shared" si="528"/>
        <v>1</v>
      </c>
      <c r="AT714" t="str">
        <f t="shared" si="529"/>
        <v>1</v>
      </c>
      <c r="AU714" t="str">
        <f t="shared" si="530"/>
        <v>1</v>
      </c>
      <c r="AV714" t="str">
        <f t="shared" si="531"/>
        <v>1</v>
      </c>
      <c r="AW714" t="str">
        <f t="shared" si="532"/>
        <v>1</v>
      </c>
      <c r="AX714" t="str">
        <f t="shared" si="533"/>
        <v>1</v>
      </c>
      <c r="AY714" t="str">
        <f t="shared" si="534"/>
        <v>1</v>
      </c>
      <c r="AZ714" t="str">
        <f t="shared" si="535"/>
        <v>1</v>
      </c>
      <c r="BA714" t="str">
        <f t="shared" si="536"/>
        <v>1</v>
      </c>
      <c r="BB714" t="str">
        <f t="shared" si="537"/>
        <v>1</v>
      </c>
      <c r="BC714" t="str">
        <f t="shared" si="538"/>
        <v>1</v>
      </c>
      <c r="BD714" t="str">
        <f t="shared" si="539"/>
        <v>1</v>
      </c>
    </row>
    <row r="715" spans="1:56" x14ac:dyDescent="0.2">
      <c r="A715" s="1">
        <v>44178</v>
      </c>
      <c r="B715" t="s">
        <v>209</v>
      </c>
      <c r="C715" s="5">
        <v>1.25</v>
      </c>
      <c r="D715">
        <v>4.03</v>
      </c>
      <c r="E715">
        <v>21</v>
      </c>
      <c r="F715">
        <v>3</v>
      </c>
      <c r="G715">
        <v>38.43</v>
      </c>
      <c r="H715">
        <v>11.67</v>
      </c>
      <c r="I715">
        <v>-0.54294175715694371</v>
      </c>
      <c r="J715">
        <v>204714.64019851116</v>
      </c>
      <c r="K715">
        <v>1204218.3622828783</v>
      </c>
      <c r="L715">
        <v>1240.6947890818858</v>
      </c>
      <c r="M715">
        <v>17.088219437998792</v>
      </c>
      <c r="N715">
        <v>6.1522075843430743E-7</v>
      </c>
      <c r="O715">
        <v>907.24818795301178</v>
      </c>
      <c r="P715">
        <v>-69.925373134328368</v>
      </c>
      <c r="Q715">
        <v>5.57</v>
      </c>
      <c r="R715">
        <v>-1.68</v>
      </c>
      <c r="S715" s="2">
        <v>26.506024096385531</v>
      </c>
      <c r="T715" s="2">
        <v>6.0240963855421787</v>
      </c>
      <c r="U715" t="str">
        <f t="shared" si="504"/>
        <v>0</v>
      </c>
      <c r="V715" t="str">
        <f t="shared" si="505"/>
        <v>0</v>
      </c>
      <c r="W715" t="str">
        <f t="shared" si="506"/>
        <v>0</v>
      </c>
      <c r="X715" t="str">
        <f t="shared" si="507"/>
        <v>0</v>
      </c>
      <c r="Y715" t="str">
        <f t="shared" si="508"/>
        <v>0</v>
      </c>
      <c r="Z715" t="str">
        <f t="shared" si="509"/>
        <v>0</v>
      </c>
      <c r="AA715" t="str">
        <f t="shared" si="510"/>
        <v>0</v>
      </c>
      <c r="AB715" t="str">
        <f t="shared" si="511"/>
        <v>0</v>
      </c>
      <c r="AC715" t="str">
        <f t="shared" si="512"/>
        <v>0</v>
      </c>
      <c r="AD715" t="str">
        <f t="shared" si="513"/>
        <v>0</v>
      </c>
      <c r="AE715" t="str">
        <f t="shared" si="514"/>
        <v>0</v>
      </c>
      <c r="AF715" t="str">
        <f t="shared" si="515"/>
        <v>0</v>
      </c>
      <c r="AG715" t="str">
        <f t="shared" si="516"/>
        <v>0</v>
      </c>
      <c r="AH715" t="str">
        <f t="shared" si="517"/>
        <v>1</v>
      </c>
      <c r="AI715" t="str">
        <f t="shared" si="518"/>
        <v>1</v>
      </c>
      <c r="AJ715" t="str">
        <f t="shared" si="519"/>
        <v>1</v>
      </c>
      <c r="AK715" t="str">
        <f t="shared" si="520"/>
        <v>1</v>
      </c>
      <c r="AL715" t="str">
        <f t="shared" si="521"/>
        <v>1</v>
      </c>
      <c r="AM715" t="str">
        <f t="shared" si="522"/>
        <v>1</v>
      </c>
      <c r="AN715" t="str">
        <f t="shared" si="523"/>
        <v>1</v>
      </c>
      <c r="AO715" t="str">
        <f t="shared" si="524"/>
        <v>1</v>
      </c>
      <c r="AP715" t="str">
        <f t="shared" si="525"/>
        <v>1</v>
      </c>
      <c r="AQ715" t="str">
        <f t="shared" si="526"/>
        <v>1</v>
      </c>
      <c r="AR715" t="str">
        <f t="shared" si="527"/>
        <v>1</v>
      </c>
      <c r="AS715" t="str">
        <f t="shared" si="528"/>
        <v>1</v>
      </c>
      <c r="AT715" t="str">
        <f t="shared" si="529"/>
        <v>1</v>
      </c>
      <c r="AU715" t="str">
        <f t="shared" si="530"/>
        <v>1</v>
      </c>
      <c r="AV715" t="str">
        <f t="shared" si="531"/>
        <v>1</v>
      </c>
      <c r="AW715" t="str">
        <f t="shared" si="532"/>
        <v>1</v>
      </c>
      <c r="AX715" t="str">
        <f t="shared" si="533"/>
        <v>1</v>
      </c>
      <c r="AY715" t="str">
        <f t="shared" si="534"/>
        <v>1</v>
      </c>
      <c r="AZ715" t="str">
        <f t="shared" si="535"/>
        <v>0</v>
      </c>
      <c r="BA715" t="str">
        <f t="shared" si="536"/>
        <v>0</v>
      </c>
      <c r="BB715" t="str">
        <f t="shared" si="537"/>
        <v>0</v>
      </c>
      <c r="BC715" t="str">
        <f t="shared" si="538"/>
        <v>0</v>
      </c>
      <c r="BD715" t="str">
        <f t="shared" si="539"/>
        <v>0</v>
      </c>
    </row>
    <row r="716" spans="1:56" x14ac:dyDescent="0.2">
      <c r="A716" s="1">
        <v>44178</v>
      </c>
      <c r="B716" t="s">
        <v>430</v>
      </c>
      <c r="C716" s="5">
        <v>8.61</v>
      </c>
      <c r="D716">
        <v>8.3699999999999992</v>
      </c>
      <c r="E716">
        <v>22</v>
      </c>
      <c r="F716">
        <v>3</v>
      </c>
      <c r="G716">
        <v>23.18</v>
      </c>
      <c r="H716">
        <v>-2.358000000000001</v>
      </c>
      <c r="I716">
        <v>10.334827313472172</v>
      </c>
      <c r="J716">
        <v>-238948.62604540025</v>
      </c>
      <c r="K716">
        <v>19115890.083632022</v>
      </c>
      <c r="L716">
        <v>2150537.6344086025</v>
      </c>
      <c r="M716">
        <v>946.23653174026435</v>
      </c>
      <c r="N716">
        <v>2.8624923504795735E-7</v>
      </c>
      <c r="O716">
        <v>475.2577319587628</v>
      </c>
      <c r="P716">
        <v>-56.811145510835914</v>
      </c>
      <c r="Q716">
        <v>5.57</v>
      </c>
      <c r="R716">
        <v>-1.68</v>
      </c>
      <c r="S716" s="2">
        <v>20</v>
      </c>
      <c r="T716" s="2">
        <v>16.08391608391609</v>
      </c>
      <c r="U716" t="str">
        <f t="shared" si="504"/>
        <v>0</v>
      </c>
      <c r="V716" t="str">
        <f t="shared" si="505"/>
        <v>0</v>
      </c>
      <c r="W716" t="str">
        <f t="shared" si="506"/>
        <v>0</v>
      </c>
      <c r="X716" t="str">
        <f t="shared" si="507"/>
        <v>0</v>
      </c>
      <c r="Y716" t="str">
        <f t="shared" si="508"/>
        <v>0</v>
      </c>
      <c r="Z716" t="str">
        <f t="shared" si="509"/>
        <v>0</v>
      </c>
      <c r="AA716" t="str">
        <f t="shared" si="510"/>
        <v>0</v>
      </c>
      <c r="AB716" t="str">
        <f t="shared" si="511"/>
        <v>0</v>
      </c>
      <c r="AC716" t="str">
        <f t="shared" si="512"/>
        <v>0</v>
      </c>
      <c r="AD716" t="str">
        <f t="shared" si="513"/>
        <v>1</v>
      </c>
      <c r="AE716" t="str">
        <f t="shared" si="514"/>
        <v>1</v>
      </c>
      <c r="AF716" t="str">
        <f t="shared" si="515"/>
        <v>1</v>
      </c>
      <c r="AG716" t="str">
        <f t="shared" si="516"/>
        <v>1</v>
      </c>
      <c r="AH716" t="str">
        <f t="shared" si="517"/>
        <v>1</v>
      </c>
      <c r="AI716" t="str">
        <f t="shared" si="518"/>
        <v>1</v>
      </c>
      <c r="AJ716" t="str">
        <f t="shared" si="519"/>
        <v>1</v>
      </c>
      <c r="AK716" t="str">
        <f t="shared" si="520"/>
        <v>1</v>
      </c>
      <c r="AL716" t="str">
        <f t="shared" si="521"/>
        <v>1</v>
      </c>
      <c r="AM716" t="str">
        <f t="shared" si="522"/>
        <v>1</v>
      </c>
      <c r="AN716" t="str">
        <f t="shared" si="523"/>
        <v>1</v>
      </c>
      <c r="AO716" t="str">
        <f t="shared" si="524"/>
        <v>1</v>
      </c>
      <c r="AP716" t="str">
        <f t="shared" si="525"/>
        <v>1</v>
      </c>
      <c r="AQ716" t="str">
        <f t="shared" si="526"/>
        <v>1</v>
      </c>
      <c r="AR716" t="str">
        <f t="shared" si="527"/>
        <v>1</v>
      </c>
      <c r="AS716" t="str">
        <f t="shared" si="528"/>
        <v>1</v>
      </c>
      <c r="AT716" t="str">
        <f t="shared" si="529"/>
        <v>1</v>
      </c>
      <c r="AU716" t="str">
        <f t="shared" si="530"/>
        <v>1</v>
      </c>
      <c r="AV716" t="str">
        <f t="shared" si="531"/>
        <v>1</v>
      </c>
      <c r="AW716" t="str">
        <f t="shared" si="532"/>
        <v>1</v>
      </c>
      <c r="AX716" t="str">
        <f t="shared" si="533"/>
        <v>0</v>
      </c>
      <c r="AY716" t="str">
        <f t="shared" si="534"/>
        <v>0</v>
      </c>
      <c r="AZ716" t="str">
        <f t="shared" si="535"/>
        <v>0</v>
      </c>
      <c r="BA716" t="str">
        <f t="shared" si="536"/>
        <v>0</v>
      </c>
      <c r="BB716" t="str">
        <f t="shared" si="537"/>
        <v>0</v>
      </c>
      <c r="BC716" t="str">
        <f t="shared" si="538"/>
        <v>0</v>
      </c>
      <c r="BD716" t="str">
        <f t="shared" si="539"/>
        <v>0</v>
      </c>
    </row>
    <row r="717" spans="1:56" x14ac:dyDescent="0.2">
      <c r="A717" s="1">
        <v>44178</v>
      </c>
      <c r="B717" t="s">
        <v>403</v>
      </c>
      <c r="C717" s="5">
        <v>146.69999999999999</v>
      </c>
      <c r="D717">
        <v>14</v>
      </c>
      <c r="E717">
        <v>24</v>
      </c>
      <c r="F717">
        <v>2</v>
      </c>
      <c r="G717">
        <v>22.81</v>
      </c>
      <c r="H717">
        <v>5.0939999999999976</v>
      </c>
      <c r="I717">
        <v>-8.4967320261437962</v>
      </c>
      <c r="J717">
        <v>-71428.571428571435</v>
      </c>
      <c r="K717">
        <v>10928571.428571429</v>
      </c>
      <c r="L717">
        <v>428571.42857142858</v>
      </c>
      <c r="M717">
        <v>519.60974855275003</v>
      </c>
      <c r="N717">
        <v>5.1252546556317987E-6</v>
      </c>
      <c r="O717">
        <v>45.833333333333336</v>
      </c>
      <c r="P717">
        <v>-5.5330634278002711</v>
      </c>
      <c r="Q717">
        <v>5.57</v>
      </c>
      <c r="R717">
        <v>-1.68</v>
      </c>
      <c r="S717" s="2">
        <v>1.050558108995405</v>
      </c>
      <c r="T717" s="2">
        <v>11.293499671700591</v>
      </c>
      <c r="U717" t="str">
        <f t="shared" si="504"/>
        <v>0</v>
      </c>
      <c r="V717" t="str">
        <f t="shared" si="505"/>
        <v>0</v>
      </c>
      <c r="W717" t="str">
        <f t="shared" si="506"/>
        <v>0</v>
      </c>
      <c r="X717" t="str">
        <f t="shared" si="507"/>
        <v>0</v>
      </c>
      <c r="Y717" t="str">
        <f t="shared" si="508"/>
        <v>0</v>
      </c>
      <c r="Z717" t="str">
        <f t="shared" si="509"/>
        <v>0</v>
      </c>
      <c r="AA717" t="str">
        <f t="shared" si="510"/>
        <v>0</v>
      </c>
      <c r="AB717" t="str">
        <f t="shared" si="511"/>
        <v>0</v>
      </c>
      <c r="AC717" t="str">
        <f t="shared" si="512"/>
        <v>0</v>
      </c>
      <c r="AD717" t="str">
        <f t="shared" si="513"/>
        <v>0</v>
      </c>
      <c r="AE717" t="str">
        <f t="shared" si="514"/>
        <v>0</v>
      </c>
      <c r="AF717" t="str">
        <f t="shared" si="515"/>
        <v>1</v>
      </c>
      <c r="AG717" t="str">
        <f t="shared" si="516"/>
        <v>1</v>
      </c>
      <c r="AH717" t="str">
        <f t="shared" si="517"/>
        <v>1</v>
      </c>
      <c r="AI717" t="str">
        <f t="shared" si="518"/>
        <v>1</v>
      </c>
      <c r="AJ717" t="str">
        <f t="shared" si="519"/>
        <v>1</v>
      </c>
      <c r="AK717" t="str">
        <f t="shared" si="520"/>
        <v>1</v>
      </c>
      <c r="AL717" t="str">
        <f t="shared" si="521"/>
        <v>1</v>
      </c>
      <c r="AM717" t="str">
        <f t="shared" si="522"/>
        <v>1</v>
      </c>
      <c r="AN717" t="str">
        <f t="shared" si="523"/>
        <v>0</v>
      </c>
      <c r="AO717" t="str">
        <f t="shared" si="524"/>
        <v>0</v>
      </c>
      <c r="AP717" t="str">
        <f t="shared" si="525"/>
        <v>0</v>
      </c>
      <c r="AQ717" t="str">
        <f t="shared" si="526"/>
        <v>0</v>
      </c>
      <c r="AR717" t="str">
        <f t="shared" si="527"/>
        <v>0</v>
      </c>
      <c r="AS717" t="str">
        <f t="shared" si="528"/>
        <v>0</v>
      </c>
      <c r="AT717" t="str">
        <f t="shared" si="529"/>
        <v>0</v>
      </c>
      <c r="AU717" t="str">
        <f t="shared" si="530"/>
        <v>0</v>
      </c>
      <c r="AV717" t="str">
        <f t="shared" si="531"/>
        <v>0</v>
      </c>
      <c r="AW717" t="str">
        <f t="shared" si="532"/>
        <v>0</v>
      </c>
      <c r="AX717" t="str">
        <f t="shared" si="533"/>
        <v>0</v>
      </c>
      <c r="AY717" t="str">
        <f t="shared" si="534"/>
        <v>0</v>
      </c>
      <c r="AZ717" t="str">
        <f t="shared" si="535"/>
        <v>0</v>
      </c>
      <c r="BA717" t="str">
        <f t="shared" si="536"/>
        <v>0</v>
      </c>
      <c r="BB717" t="str">
        <f t="shared" si="537"/>
        <v>0</v>
      </c>
      <c r="BC717" t="str">
        <f t="shared" si="538"/>
        <v>0</v>
      </c>
      <c r="BD717" t="str">
        <f t="shared" si="539"/>
        <v>0</v>
      </c>
    </row>
    <row r="718" spans="1:56" x14ac:dyDescent="0.2">
      <c r="A718" s="1">
        <v>44178</v>
      </c>
      <c r="B718" t="s">
        <v>431</v>
      </c>
      <c r="C718" s="5">
        <v>54.77</v>
      </c>
      <c r="D718">
        <v>7.18</v>
      </c>
      <c r="E718">
        <v>26</v>
      </c>
      <c r="F718">
        <v>2</v>
      </c>
      <c r="G718">
        <v>17.850000000000001</v>
      </c>
      <c r="H718">
        <v>2.674000000000003</v>
      </c>
      <c r="I718">
        <v>-0.96551724137931427</v>
      </c>
      <c r="J718">
        <v>94568.2451253482</v>
      </c>
      <c r="K718">
        <v>265320.33426183846</v>
      </c>
      <c r="L718">
        <v>98746.51810584958</v>
      </c>
      <c r="M718">
        <v>91.398563752877152</v>
      </c>
      <c r="N718">
        <v>1.0339522195897795E-4</v>
      </c>
      <c r="O718">
        <v>79.5</v>
      </c>
      <c r="P718">
        <v>-46.775389177168272</v>
      </c>
      <c r="Q718">
        <v>5.57</v>
      </c>
      <c r="R718">
        <v>-1.68</v>
      </c>
      <c r="S718" s="2">
        <v>13.57340720221606</v>
      </c>
      <c r="T718" s="2">
        <v>1.6620498614958461</v>
      </c>
      <c r="U718" t="str">
        <f t="shared" si="504"/>
        <v>0</v>
      </c>
      <c r="V718" t="str">
        <f t="shared" si="505"/>
        <v>0</v>
      </c>
      <c r="W718" t="str">
        <f t="shared" si="506"/>
        <v>0</v>
      </c>
      <c r="X718" t="str">
        <f t="shared" si="507"/>
        <v>0</v>
      </c>
      <c r="Y718" t="str">
        <f t="shared" si="508"/>
        <v>0</v>
      </c>
      <c r="Z718" t="str">
        <f t="shared" si="509"/>
        <v>0</v>
      </c>
      <c r="AA718" t="str">
        <f t="shared" si="510"/>
        <v>0</v>
      </c>
      <c r="AB718" t="str">
        <f t="shared" si="511"/>
        <v>0</v>
      </c>
      <c r="AC718" t="str">
        <f t="shared" si="512"/>
        <v>0</v>
      </c>
      <c r="AD718" t="str">
        <f t="shared" si="513"/>
        <v>0</v>
      </c>
      <c r="AE718" t="str">
        <f t="shared" si="514"/>
        <v>0</v>
      </c>
      <c r="AF718" t="str">
        <f t="shared" si="515"/>
        <v>0</v>
      </c>
      <c r="AG718" t="str">
        <f t="shared" si="516"/>
        <v>0</v>
      </c>
      <c r="AH718" t="str">
        <f t="shared" si="517"/>
        <v>0</v>
      </c>
      <c r="AI718" t="str">
        <f t="shared" si="518"/>
        <v>0</v>
      </c>
      <c r="AJ718" t="str">
        <f t="shared" si="519"/>
        <v>0</v>
      </c>
      <c r="AK718" t="str">
        <f t="shared" si="520"/>
        <v>0</v>
      </c>
      <c r="AL718" t="str">
        <f t="shared" si="521"/>
        <v>1</v>
      </c>
      <c r="AM718" t="str">
        <f t="shared" si="522"/>
        <v>1</v>
      </c>
      <c r="AN718" t="str">
        <f t="shared" si="523"/>
        <v>1</v>
      </c>
      <c r="AO718" t="str">
        <f t="shared" si="524"/>
        <v>1</v>
      </c>
      <c r="AP718" t="str">
        <f t="shared" si="525"/>
        <v>1</v>
      </c>
      <c r="AQ718" t="str">
        <f t="shared" si="526"/>
        <v>1</v>
      </c>
      <c r="AR718" t="str">
        <f t="shared" si="527"/>
        <v>1</v>
      </c>
      <c r="AS718" t="str">
        <f t="shared" si="528"/>
        <v>1</v>
      </c>
      <c r="AT718" t="str">
        <f t="shared" si="529"/>
        <v>1</v>
      </c>
      <c r="AU718" t="str">
        <f t="shared" si="530"/>
        <v>0</v>
      </c>
      <c r="AV718" t="str">
        <f t="shared" si="531"/>
        <v>0</v>
      </c>
      <c r="AW718" t="str">
        <f t="shared" si="532"/>
        <v>0</v>
      </c>
      <c r="AX718" t="str">
        <f t="shared" si="533"/>
        <v>0</v>
      </c>
      <c r="AY718" t="str">
        <f t="shared" si="534"/>
        <v>0</v>
      </c>
      <c r="AZ718" t="str">
        <f t="shared" si="535"/>
        <v>0</v>
      </c>
      <c r="BA718" t="str">
        <f t="shared" si="536"/>
        <v>0</v>
      </c>
      <c r="BB718" t="str">
        <f t="shared" si="537"/>
        <v>0</v>
      </c>
      <c r="BC718" t="str">
        <f t="shared" si="538"/>
        <v>0</v>
      </c>
      <c r="BD718" t="str">
        <f t="shared" si="539"/>
        <v>0</v>
      </c>
    </row>
    <row r="719" spans="1:56" x14ac:dyDescent="0.2">
      <c r="A719" s="1">
        <v>44178</v>
      </c>
      <c r="B719" t="s">
        <v>238</v>
      </c>
      <c r="C719" s="5">
        <v>47.81</v>
      </c>
      <c r="D719">
        <v>4.57</v>
      </c>
      <c r="E719">
        <v>28</v>
      </c>
      <c r="F719">
        <v>2</v>
      </c>
      <c r="G719">
        <v>33.619999999999997</v>
      </c>
      <c r="H719">
        <v>5.8719999999999963</v>
      </c>
      <c r="I719">
        <v>-1.8470790378006747</v>
      </c>
      <c r="J719">
        <v>265207.87746170675</v>
      </c>
      <c r="K719">
        <v>2709846.8271334791</v>
      </c>
      <c r="L719">
        <v>10065.645514223193</v>
      </c>
      <c r="M719">
        <v>313.1487320982788</v>
      </c>
      <c r="N719">
        <v>7.8358551423926158E-6</v>
      </c>
      <c r="O719">
        <v>221.83098591549299</v>
      </c>
      <c r="P719">
        <v>-49.945235487404169</v>
      </c>
      <c r="Q719">
        <v>5.57</v>
      </c>
      <c r="R719">
        <v>-1.68</v>
      </c>
      <c r="S719" s="2">
        <v>7.4786324786324911</v>
      </c>
      <c r="T719" s="2">
        <v>4.2735042735042583</v>
      </c>
      <c r="U719" t="str">
        <f t="shared" si="504"/>
        <v>0</v>
      </c>
      <c r="V719" t="str">
        <f t="shared" si="505"/>
        <v>0</v>
      </c>
      <c r="W719" t="str">
        <f t="shared" si="506"/>
        <v>0</v>
      </c>
      <c r="X719" t="str">
        <f t="shared" si="507"/>
        <v>0</v>
      </c>
      <c r="Y719" t="str">
        <f t="shared" si="508"/>
        <v>0</v>
      </c>
      <c r="Z719" t="str">
        <f t="shared" si="509"/>
        <v>0</v>
      </c>
      <c r="AA719" t="str">
        <f t="shared" si="510"/>
        <v>0</v>
      </c>
      <c r="AB719" t="str">
        <f t="shared" si="511"/>
        <v>0</v>
      </c>
      <c r="AC719" t="str">
        <f t="shared" si="512"/>
        <v>0</v>
      </c>
      <c r="AD719" t="str">
        <f t="shared" si="513"/>
        <v>0</v>
      </c>
      <c r="AE719" t="str">
        <f t="shared" si="514"/>
        <v>0</v>
      </c>
      <c r="AF719" t="str">
        <f t="shared" si="515"/>
        <v>0</v>
      </c>
      <c r="AG719" t="str">
        <f t="shared" si="516"/>
        <v>0</v>
      </c>
      <c r="AH719" t="str">
        <f t="shared" si="517"/>
        <v>0</v>
      </c>
      <c r="AI719" t="str">
        <f t="shared" si="518"/>
        <v>1</v>
      </c>
      <c r="AJ719" t="str">
        <f t="shared" si="519"/>
        <v>1</v>
      </c>
      <c r="AK719" t="str">
        <f t="shared" si="520"/>
        <v>1</v>
      </c>
      <c r="AL719" t="str">
        <f t="shared" si="521"/>
        <v>1</v>
      </c>
      <c r="AM719" t="str">
        <f t="shared" si="522"/>
        <v>1</v>
      </c>
      <c r="AN719" t="str">
        <f t="shared" si="523"/>
        <v>1</v>
      </c>
      <c r="AO719" t="str">
        <f t="shared" si="524"/>
        <v>1</v>
      </c>
      <c r="AP719" t="str">
        <f t="shared" si="525"/>
        <v>1</v>
      </c>
      <c r="AQ719" t="str">
        <f t="shared" si="526"/>
        <v>1</v>
      </c>
      <c r="AR719" t="str">
        <f t="shared" si="527"/>
        <v>0</v>
      </c>
      <c r="AS719" t="str">
        <f t="shared" si="528"/>
        <v>0</v>
      </c>
      <c r="AT719" t="str">
        <f t="shared" si="529"/>
        <v>0</v>
      </c>
      <c r="AU719" t="str">
        <f t="shared" si="530"/>
        <v>0</v>
      </c>
      <c r="AV719" t="str">
        <f t="shared" si="531"/>
        <v>0</v>
      </c>
      <c r="AW719" t="str">
        <f t="shared" si="532"/>
        <v>0</v>
      </c>
      <c r="AX719" t="str">
        <f t="shared" si="533"/>
        <v>0</v>
      </c>
      <c r="AY719" t="str">
        <f t="shared" si="534"/>
        <v>0</v>
      </c>
      <c r="AZ719" t="str">
        <f t="shared" si="535"/>
        <v>0</v>
      </c>
      <c r="BA719" t="str">
        <f t="shared" si="536"/>
        <v>0</v>
      </c>
      <c r="BB719" t="str">
        <f t="shared" si="537"/>
        <v>0</v>
      </c>
      <c r="BC719" t="str">
        <f t="shared" si="538"/>
        <v>0</v>
      </c>
      <c r="BD719" t="str">
        <f t="shared" si="539"/>
        <v>0</v>
      </c>
    </row>
    <row r="720" spans="1:56" x14ac:dyDescent="0.2">
      <c r="A720" s="1">
        <v>44178</v>
      </c>
      <c r="B720" t="s">
        <v>432</v>
      </c>
      <c r="C720" s="5">
        <v>52.04</v>
      </c>
      <c r="D720">
        <v>6.36</v>
      </c>
      <c r="E720">
        <v>29</v>
      </c>
      <c r="F720">
        <v>2</v>
      </c>
      <c r="G720">
        <v>30.03</v>
      </c>
      <c r="H720">
        <v>1.1699999999999979</v>
      </c>
      <c r="I720">
        <v>-3.2993766154781756</v>
      </c>
      <c r="J720">
        <v>943396.22641509434</v>
      </c>
      <c r="K720">
        <v>14465408.805031447</v>
      </c>
      <c r="L720">
        <v>-111320.75471698113</v>
      </c>
      <c r="M720">
        <v>1840.4825222872209</v>
      </c>
      <c r="N720">
        <v>1.7222615040962453E-6</v>
      </c>
      <c r="O720">
        <v>176.52173913043481</v>
      </c>
      <c r="P720">
        <v>-19.083969465648853</v>
      </c>
      <c r="Q720">
        <v>5.57</v>
      </c>
      <c r="R720">
        <v>-1.68</v>
      </c>
      <c r="S720" s="2">
        <v>16.008105369807499</v>
      </c>
      <c r="T720" s="2">
        <v>13.77912867274569</v>
      </c>
      <c r="U720" t="str">
        <f t="shared" si="504"/>
        <v>0</v>
      </c>
      <c r="V720" t="str">
        <f t="shared" si="505"/>
        <v>0</v>
      </c>
      <c r="W720" t="str">
        <f t="shared" si="506"/>
        <v>0</v>
      </c>
      <c r="X720" t="str">
        <f t="shared" si="507"/>
        <v>0</v>
      </c>
      <c r="Y720" t="str">
        <f t="shared" si="508"/>
        <v>0</v>
      </c>
      <c r="Z720" t="str">
        <f t="shared" si="509"/>
        <v>0</v>
      </c>
      <c r="AA720" t="str">
        <f t="shared" si="510"/>
        <v>0</v>
      </c>
      <c r="AB720" t="str">
        <f t="shared" si="511"/>
        <v>0</v>
      </c>
      <c r="AC720" t="str">
        <f t="shared" si="512"/>
        <v>0</v>
      </c>
      <c r="AD720" t="str">
        <f t="shared" si="513"/>
        <v>0</v>
      </c>
      <c r="AE720" t="str">
        <f t="shared" si="514"/>
        <v>1</v>
      </c>
      <c r="AF720" t="str">
        <f t="shared" si="515"/>
        <v>1</v>
      </c>
      <c r="AG720" t="str">
        <f t="shared" si="516"/>
        <v>1</v>
      </c>
      <c r="AH720" t="str">
        <f t="shared" si="517"/>
        <v>1</v>
      </c>
      <c r="AI720" t="str">
        <f t="shared" si="518"/>
        <v>1</v>
      </c>
      <c r="AJ720" t="str">
        <f t="shared" si="519"/>
        <v>1</v>
      </c>
      <c r="AK720" t="str">
        <f t="shared" si="520"/>
        <v>1</v>
      </c>
      <c r="AL720" t="str">
        <f t="shared" si="521"/>
        <v>1</v>
      </c>
      <c r="AM720" t="str">
        <f t="shared" si="522"/>
        <v>1</v>
      </c>
      <c r="AN720" t="str">
        <f t="shared" si="523"/>
        <v>1</v>
      </c>
      <c r="AO720" t="str">
        <f t="shared" si="524"/>
        <v>1</v>
      </c>
      <c r="AP720" t="str">
        <f t="shared" si="525"/>
        <v>1</v>
      </c>
      <c r="AQ720" t="str">
        <f t="shared" si="526"/>
        <v>1</v>
      </c>
      <c r="AR720" t="str">
        <f t="shared" si="527"/>
        <v>1</v>
      </c>
      <c r="AS720" t="str">
        <f t="shared" si="528"/>
        <v>1</v>
      </c>
      <c r="AT720" t="str">
        <f t="shared" si="529"/>
        <v>1</v>
      </c>
      <c r="AU720" t="str">
        <f t="shared" si="530"/>
        <v>1</v>
      </c>
      <c r="AV720" t="str">
        <f t="shared" si="531"/>
        <v>0</v>
      </c>
      <c r="AW720" t="str">
        <f t="shared" si="532"/>
        <v>0</v>
      </c>
      <c r="AX720" t="str">
        <f t="shared" si="533"/>
        <v>0</v>
      </c>
      <c r="AY720" t="str">
        <f t="shared" si="534"/>
        <v>0</v>
      </c>
      <c r="AZ720" t="str">
        <f t="shared" si="535"/>
        <v>0</v>
      </c>
      <c r="BA720" t="str">
        <f t="shared" si="536"/>
        <v>0</v>
      </c>
      <c r="BB720" t="str">
        <f t="shared" si="537"/>
        <v>0</v>
      </c>
      <c r="BC720" t="str">
        <f t="shared" si="538"/>
        <v>0</v>
      </c>
      <c r="BD720" t="str">
        <f t="shared" si="539"/>
        <v>0</v>
      </c>
    </row>
    <row r="721" spans="1:56" x14ac:dyDescent="0.2">
      <c r="A721" s="1">
        <v>44178</v>
      </c>
      <c r="B721" t="s">
        <v>405</v>
      </c>
      <c r="C721" s="5">
        <v>39.75</v>
      </c>
      <c r="D721">
        <v>28.12</v>
      </c>
      <c r="E721">
        <v>31</v>
      </c>
      <c r="F721">
        <v>2</v>
      </c>
      <c r="G721">
        <v>24.08</v>
      </c>
      <c r="H721">
        <v>-1.673999999999999</v>
      </c>
      <c r="I721">
        <v>-0.46017699115043897</v>
      </c>
      <c r="J721">
        <v>-391180.65433854907</v>
      </c>
      <c r="K721">
        <v>12837837.837837838</v>
      </c>
      <c r="L721">
        <v>23684.21052631579</v>
      </c>
      <c r="M721">
        <v>350.12740459716349</v>
      </c>
      <c r="N721">
        <v>1.7904631957565436E-6</v>
      </c>
      <c r="O721">
        <v>197.5661375661376</v>
      </c>
      <c r="P721">
        <v>-41.171548117154806</v>
      </c>
      <c r="Q721">
        <v>5.57</v>
      </c>
      <c r="R721">
        <v>-1.68</v>
      </c>
      <c r="S721" s="2">
        <v>0.49423393739702992</v>
      </c>
      <c r="T721" s="2">
        <v>26.457990115321259</v>
      </c>
      <c r="U721" t="str">
        <f t="shared" si="504"/>
        <v>0</v>
      </c>
      <c r="V721" t="str">
        <f t="shared" si="505"/>
        <v>0</v>
      </c>
      <c r="W721" t="str">
        <f t="shared" si="506"/>
        <v>0</v>
      </c>
      <c r="X721" t="str">
        <f t="shared" si="507"/>
        <v>0</v>
      </c>
      <c r="Y721" t="str">
        <f t="shared" si="508"/>
        <v>0</v>
      </c>
      <c r="Z721" t="str">
        <f t="shared" si="509"/>
        <v>1</v>
      </c>
      <c r="AA721" t="str">
        <f t="shared" si="510"/>
        <v>1</v>
      </c>
      <c r="AB721" t="str">
        <f t="shared" si="511"/>
        <v>1</v>
      </c>
      <c r="AC721" t="str">
        <f t="shared" si="512"/>
        <v>1</v>
      </c>
      <c r="AD721" t="str">
        <f t="shared" si="513"/>
        <v>1</v>
      </c>
      <c r="AE721" t="str">
        <f t="shared" si="514"/>
        <v>1</v>
      </c>
      <c r="AF721" t="str">
        <f t="shared" si="515"/>
        <v>1</v>
      </c>
      <c r="AG721" t="str">
        <f t="shared" si="516"/>
        <v>1</v>
      </c>
      <c r="AH721" t="str">
        <f t="shared" si="517"/>
        <v>1</v>
      </c>
      <c r="AI721" t="str">
        <f t="shared" si="518"/>
        <v>1</v>
      </c>
      <c r="AJ721" t="str">
        <f t="shared" si="519"/>
        <v>1</v>
      </c>
      <c r="AK721" t="str">
        <f t="shared" si="520"/>
        <v>1</v>
      </c>
      <c r="AL721" t="str">
        <f t="shared" si="521"/>
        <v>1</v>
      </c>
      <c r="AM721" t="str">
        <f t="shared" si="522"/>
        <v>0</v>
      </c>
      <c r="AN721" t="str">
        <f t="shared" si="523"/>
        <v>0</v>
      </c>
      <c r="AO721" t="str">
        <f t="shared" si="524"/>
        <v>0</v>
      </c>
      <c r="AP721" t="str">
        <f t="shared" si="525"/>
        <v>0</v>
      </c>
      <c r="AQ721" t="str">
        <f t="shared" si="526"/>
        <v>0</v>
      </c>
      <c r="AR721" t="str">
        <f t="shared" si="527"/>
        <v>0</v>
      </c>
      <c r="AS721" t="str">
        <f t="shared" si="528"/>
        <v>0</v>
      </c>
      <c r="AT721" t="str">
        <f t="shared" si="529"/>
        <v>0</v>
      </c>
      <c r="AU721" t="str">
        <f t="shared" si="530"/>
        <v>0</v>
      </c>
      <c r="AV721" t="str">
        <f t="shared" si="531"/>
        <v>0</v>
      </c>
      <c r="AW721" t="str">
        <f t="shared" si="532"/>
        <v>0</v>
      </c>
      <c r="AX721" t="str">
        <f t="shared" si="533"/>
        <v>0</v>
      </c>
      <c r="AY721" t="str">
        <f t="shared" si="534"/>
        <v>0</v>
      </c>
      <c r="AZ721" t="str">
        <f t="shared" si="535"/>
        <v>0</v>
      </c>
      <c r="BA721" t="str">
        <f t="shared" si="536"/>
        <v>0</v>
      </c>
      <c r="BB721" t="str">
        <f t="shared" si="537"/>
        <v>0</v>
      </c>
      <c r="BC721" t="str">
        <f t="shared" si="538"/>
        <v>0</v>
      </c>
      <c r="BD721" t="str">
        <f t="shared" si="539"/>
        <v>0</v>
      </c>
    </row>
    <row r="722" spans="1:56" x14ac:dyDescent="0.2">
      <c r="A722" s="1">
        <v>44178</v>
      </c>
      <c r="B722" t="s">
        <v>83</v>
      </c>
      <c r="C722" s="5">
        <v>81.010000000000005</v>
      </c>
      <c r="D722">
        <v>38.130000000000003</v>
      </c>
      <c r="E722">
        <v>43</v>
      </c>
      <c r="F722">
        <v>2</v>
      </c>
      <c r="G722">
        <v>19.78</v>
      </c>
      <c r="H722">
        <v>1.880000000000003</v>
      </c>
      <c r="I722">
        <v>0.10501443948542699</v>
      </c>
      <c r="J722">
        <v>-445843.16810910043</v>
      </c>
      <c r="K722">
        <v>8103855.2321007075</v>
      </c>
      <c r="L722">
        <v>105350.1180173092</v>
      </c>
      <c r="M722">
        <v>123.42339680892118</v>
      </c>
      <c r="N722">
        <v>4.367163929996858E-6</v>
      </c>
      <c r="O722">
        <v>1673.4883720930234</v>
      </c>
      <c r="P722">
        <v>-6.7726161369193054</v>
      </c>
      <c r="Q722">
        <v>5.57</v>
      </c>
      <c r="R722">
        <v>-1.68</v>
      </c>
      <c r="S722" s="2">
        <v>11.33469179826796</v>
      </c>
      <c r="T722" s="2">
        <v>10.468670402445239</v>
      </c>
      <c r="U722" t="str">
        <f t="shared" si="504"/>
        <v>0</v>
      </c>
      <c r="V722" t="str">
        <f t="shared" si="505"/>
        <v>0</v>
      </c>
      <c r="W722" t="str">
        <f t="shared" si="506"/>
        <v>0</v>
      </c>
      <c r="X722" t="str">
        <f t="shared" si="507"/>
        <v>0</v>
      </c>
      <c r="Y722" t="str">
        <f t="shared" si="508"/>
        <v>0</v>
      </c>
      <c r="Z722" t="str">
        <f t="shared" si="509"/>
        <v>0</v>
      </c>
      <c r="AA722" t="str">
        <f t="shared" si="510"/>
        <v>0</v>
      </c>
      <c r="AB722" t="str">
        <f t="shared" si="511"/>
        <v>0</v>
      </c>
      <c r="AC722" t="str">
        <f t="shared" si="512"/>
        <v>0</v>
      </c>
      <c r="AD722" t="str">
        <f t="shared" si="513"/>
        <v>0</v>
      </c>
      <c r="AE722" t="str">
        <f t="shared" si="514"/>
        <v>0</v>
      </c>
      <c r="AF722" t="str">
        <f t="shared" si="515"/>
        <v>1</v>
      </c>
      <c r="AG722" t="str">
        <f t="shared" si="516"/>
        <v>1</v>
      </c>
      <c r="AH722" t="str">
        <f t="shared" si="517"/>
        <v>1</v>
      </c>
      <c r="AI722" t="str">
        <f t="shared" si="518"/>
        <v>1</v>
      </c>
      <c r="AJ722" t="str">
        <f t="shared" si="519"/>
        <v>1</v>
      </c>
      <c r="AK722" t="str">
        <f t="shared" si="520"/>
        <v>1</v>
      </c>
      <c r="AL722" t="str">
        <f t="shared" si="521"/>
        <v>1</v>
      </c>
      <c r="AM722" t="str">
        <f t="shared" si="522"/>
        <v>1</v>
      </c>
      <c r="AN722" t="str">
        <f t="shared" si="523"/>
        <v>1</v>
      </c>
      <c r="AO722" t="str">
        <f t="shared" si="524"/>
        <v>1</v>
      </c>
      <c r="AP722" t="str">
        <f t="shared" si="525"/>
        <v>1</v>
      </c>
      <c r="AQ722" t="str">
        <f t="shared" si="526"/>
        <v>1</v>
      </c>
      <c r="AR722" t="str">
        <f t="shared" si="527"/>
        <v>1</v>
      </c>
      <c r="AS722" t="str">
        <f t="shared" si="528"/>
        <v>1</v>
      </c>
      <c r="AT722" t="str">
        <f t="shared" si="529"/>
        <v>0</v>
      </c>
      <c r="AU722" t="str">
        <f t="shared" si="530"/>
        <v>0</v>
      </c>
      <c r="AV722" t="str">
        <f t="shared" si="531"/>
        <v>0</v>
      </c>
      <c r="AW722" t="str">
        <f t="shared" si="532"/>
        <v>0</v>
      </c>
      <c r="AX722" t="str">
        <f t="shared" si="533"/>
        <v>0</v>
      </c>
      <c r="AY722" t="str">
        <f t="shared" si="534"/>
        <v>0</v>
      </c>
      <c r="AZ722" t="str">
        <f t="shared" si="535"/>
        <v>0</v>
      </c>
      <c r="BA722" t="str">
        <f t="shared" si="536"/>
        <v>0</v>
      </c>
      <c r="BB722" t="str">
        <f t="shared" si="537"/>
        <v>0</v>
      </c>
      <c r="BC722" t="str">
        <f t="shared" si="538"/>
        <v>0</v>
      </c>
      <c r="BD722" t="str">
        <f t="shared" si="539"/>
        <v>0</v>
      </c>
    </row>
    <row r="723" spans="1:56" x14ac:dyDescent="0.2">
      <c r="A723" s="1">
        <v>44178</v>
      </c>
      <c r="B723" t="s">
        <v>433</v>
      </c>
      <c r="C723" s="5">
        <v>1.61</v>
      </c>
      <c r="D723">
        <v>3.48</v>
      </c>
      <c r="E723">
        <v>46</v>
      </c>
      <c r="F723">
        <v>2</v>
      </c>
      <c r="G723">
        <v>34.53</v>
      </c>
      <c r="H723">
        <v>8.5459999999999994</v>
      </c>
      <c r="I723">
        <v>0.54897428488876421</v>
      </c>
      <c r="J723">
        <v>1149.4252873563219</v>
      </c>
      <c r="K723">
        <v>24137.931034482757</v>
      </c>
      <c r="L723">
        <v>0</v>
      </c>
      <c r="M723">
        <v>5.4045408279844622</v>
      </c>
      <c r="N723">
        <v>4.1253491172777824E-5</v>
      </c>
      <c r="O723">
        <v>244.55445544554456</v>
      </c>
      <c r="P723">
        <v>-59.999999999999986</v>
      </c>
      <c r="Q723">
        <v>5.57</v>
      </c>
      <c r="R723">
        <v>-1.68</v>
      </c>
      <c r="S723" s="2">
        <v>25</v>
      </c>
      <c r="T723" s="2">
        <v>14.41176470588235</v>
      </c>
      <c r="U723" t="str">
        <f t="shared" si="504"/>
        <v>0</v>
      </c>
      <c r="V723" t="str">
        <f t="shared" si="505"/>
        <v>0</v>
      </c>
      <c r="W723" t="str">
        <f t="shared" si="506"/>
        <v>0</v>
      </c>
      <c r="X723" t="str">
        <f t="shared" si="507"/>
        <v>0</v>
      </c>
      <c r="Y723" t="str">
        <f t="shared" si="508"/>
        <v>0</v>
      </c>
      <c r="Z723" t="str">
        <f t="shared" si="509"/>
        <v>0</v>
      </c>
      <c r="AA723" t="str">
        <f t="shared" si="510"/>
        <v>0</v>
      </c>
      <c r="AB723" t="str">
        <f t="shared" si="511"/>
        <v>0</v>
      </c>
      <c r="AC723" t="str">
        <f t="shared" si="512"/>
        <v>0</v>
      </c>
      <c r="AD723" t="str">
        <f t="shared" si="513"/>
        <v>1</v>
      </c>
      <c r="AE723" t="str">
        <f t="shared" si="514"/>
        <v>1</v>
      </c>
      <c r="AF723" t="str">
        <f t="shared" si="515"/>
        <v>1</v>
      </c>
      <c r="AG723" t="str">
        <f t="shared" si="516"/>
        <v>1</v>
      </c>
      <c r="AH723" t="str">
        <f t="shared" si="517"/>
        <v>1</v>
      </c>
      <c r="AI723" t="str">
        <f t="shared" si="518"/>
        <v>1</v>
      </c>
      <c r="AJ723" t="str">
        <f t="shared" si="519"/>
        <v>1</v>
      </c>
      <c r="AK723" t="str">
        <f t="shared" si="520"/>
        <v>1</v>
      </c>
      <c r="AL723" t="str">
        <f t="shared" si="521"/>
        <v>1</v>
      </c>
      <c r="AM723" t="str">
        <f t="shared" si="522"/>
        <v>1</v>
      </c>
      <c r="AN723" t="str">
        <f t="shared" si="523"/>
        <v>1</v>
      </c>
      <c r="AO723" t="str">
        <f t="shared" si="524"/>
        <v>1</v>
      </c>
      <c r="AP723" t="str">
        <f t="shared" si="525"/>
        <v>1</v>
      </c>
      <c r="AQ723" t="str">
        <f t="shared" si="526"/>
        <v>1</v>
      </c>
      <c r="AR723" t="str">
        <f t="shared" si="527"/>
        <v>1</v>
      </c>
      <c r="AS723" t="str">
        <f t="shared" si="528"/>
        <v>1</v>
      </c>
      <c r="AT723" t="str">
        <f t="shared" si="529"/>
        <v>1</v>
      </c>
      <c r="AU723" t="str">
        <f t="shared" si="530"/>
        <v>1</v>
      </c>
      <c r="AV723" t="str">
        <f t="shared" si="531"/>
        <v>1</v>
      </c>
      <c r="AW723" t="str">
        <f t="shared" si="532"/>
        <v>1</v>
      </c>
      <c r="AX723" t="str">
        <f t="shared" si="533"/>
        <v>1</v>
      </c>
      <c r="AY723" t="str">
        <f t="shared" si="534"/>
        <v>0</v>
      </c>
      <c r="AZ723" t="str">
        <f t="shared" si="535"/>
        <v>0</v>
      </c>
      <c r="BA723" t="str">
        <f t="shared" si="536"/>
        <v>0</v>
      </c>
      <c r="BB723" t="str">
        <f t="shared" si="537"/>
        <v>0</v>
      </c>
      <c r="BC723" t="str">
        <f t="shared" si="538"/>
        <v>0</v>
      </c>
      <c r="BD723" t="str">
        <f t="shared" si="539"/>
        <v>0</v>
      </c>
    </row>
    <row r="724" spans="1:56" x14ac:dyDescent="0.2">
      <c r="A724" s="1">
        <v>44178</v>
      </c>
      <c r="B724" t="s">
        <v>242</v>
      </c>
      <c r="C724" s="5">
        <v>99.21</v>
      </c>
      <c r="D724">
        <v>19.579999999999998</v>
      </c>
      <c r="E724">
        <v>55</v>
      </c>
      <c r="F724">
        <v>2</v>
      </c>
      <c r="G724">
        <v>15.02</v>
      </c>
      <c r="H724">
        <v>2.363999999999999</v>
      </c>
      <c r="I724">
        <v>-1.4098690835851013</v>
      </c>
      <c r="J724">
        <v>817160.36772216554</v>
      </c>
      <c r="K724">
        <v>9703779.3667007163</v>
      </c>
      <c r="L724">
        <v>-167160.36772216548</v>
      </c>
      <c r="M724">
        <v>381.50534955982778</v>
      </c>
      <c r="N724">
        <v>4.7629769638218265E-6</v>
      </c>
      <c r="O724">
        <v>106.10526315789473</v>
      </c>
      <c r="P724">
        <v>-38.427672955974849</v>
      </c>
      <c r="Q724">
        <v>5.57</v>
      </c>
      <c r="R724">
        <v>-1.68</v>
      </c>
      <c r="S724" s="2">
        <v>5</v>
      </c>
      <c r="T724" s="2">
        <v>6.6000000000000014</v>
      </c>
      <c r="U724" t="str">
        <f t="shared" si="504"/>
        <v>0</v>
      </c>
      <c r="V724" t="str">
        <f t="shared" si="505"/>
        <v>0</v>
      </c>
      <c r="W724" t="str">
        <f t="shared" si="506"/>
        <v>0</v>
      </c>
      <c r="X724" t="str">
        <f t="shared" si="507"/>
        <v>0</v>
      </c>
      <c r="Y724" t="str">
        <f t="shared" si="508"/>
        <v>0</v>
      </c>
      <c r="Z724" t="str">
        <f t="shared" si="509"/>
        <v>0</v>
      </c>
      <c r="AA724" t="str">
        <f t="shared" si="510"/>
        <v>0</v>
      </c>
      <c r="AB724" t="str">
        <f t="shared" si="511"/>
        <v>0</v>
      </c>
      <c r="AC724" t="str">
        <f t="shared" si="512"/>
        <v>0</v>
      </c>
      <c r="AD724" t="str">
        <f t="shared" si="513"/>
        <v>0</v>
      </c>
      <c r="AE724" t="str">
        <f t="shared" si="514"/>
        <v>0</v>
      </c>
      <c r="AF724" t="str">
        <f t="shared" si="515"/>
        <v>0</v>
      </c>
      <c r="AG724" t="str">
        <f t="shared" si="516"/>
        <v>0</v>
      </c>
      <c r="AH724" t="str">
        <f t="shared" si="517"/>
        <v>1</v>
      </c>
      <c r="AI724" t="str">
        <f t="shared" si="518"/>
        <v>1</v>
      </c>
      <c r="AJ724" t="str">
        <f t="shared" si="519"/>
        <v>1</v>
      </c>
      <c r="AK724" t="str">
        <f t="shared" si="520"/>
        <v>1</v>
      </c>
      <c r="AL724" t="str">
        <f t="shared" si="521"/>
        <v>1</v>
      </c>
      <c r="AM724" t="str">
        <f t="shared" si="522"/>
        <v>1</v>
      </c>
      <c r="AN724" t="str">
        <f t="shared" si="523"/>
        <v>1</v>
      </c>
      <c r="AO724" t="str">
        <f t="shared" si="524"/>
        <v>1</v>
      </c>
      <c r="AP724" t="str">
        <f t="shared" si="525"/>
        <v>1</v>
      </c>
      <c r="AQ724" t="str">
        <f t="shared" si="526"/>
        <v>0</v>
      </c>
      <c r="AR724" t="str">
        <f t="shared" si="527"/>
        <v>0</v>
      </c>
      <c r="AS724" t="str">
        <f t="shared" si="528"/>
        <v>0</v>
      </c>
      <c r="AT724" t="str">
        <f t="shared" si="529"/>
        <v>0</v>
      </c>
      <c r="AU724" t="str">
        <f t="shared" si="530"/>
        <v>0</v>
      </c>
      <c r="AV724" t="str">
        <f t="shared" si="531"/>
        <v>0</v>
      </c>
      <c r="AW724" t="str">
        <f t="shared" si="532"/>
        <v>0</v>
      </c>
      <c r="AX724" t="str">
        <f t="shared" si="533"/>
        <v>0</v>
      </c>
      <c r="AY724" t="str">
        <f t="shared" si="534"/>
        <v>0</v>
      </c>
      <c r="AZ724" t="str">
        <f t="shared" si="535"/>
        <v>0</v>
      </c>
      <c r="BA724" t="str">
        <f t="shared" si="536"/>
        <v>0</v>
      </c>
      <c r="BB724" t="str">
        <f t="shared" si="537"/>
        <v>0</v>
      </c>
      <c r="BC724" t="str">
        <f t="shared" si="538"/>
        <v>0</v>
      </c>
      <c r="BD724" t="str">
        <f t="shared" si="539"/>
        <v>0</v>
      </c>
    </row>
    <row r="725" spans="1:56" x14ac:dyDescent="0.2">
      <c r="A725" s="1">
        <v>44178</v>
      </c>
      <c r="B725" t="s">
        <v>434</v>
      </c>
      <c r="C725" s="5">
        <v>2.02</v>
      </c>
      <c r="D725">
        <v>8.76</v>
      </c>
      <c r="E725">
        <v>60</v>
      </c>
      <c r="F725">
        <v>2</v>
      </c>
      <c r="G725">
        <v>28.36</v>
      </c>
      <c r="H725">
        <v>14.497999999999999</v>
      </c>
      <c r="I725">
        <v>9.4999999999999964</v>
      </c>
      <c r="J725">
        <v>228310.50228310502</v>
      </c>
      <c r="K725">
        <v>42237442.922374427</v>
      </c>
      <c r="L725">
        <v>845433.78995433787</v>
      </c>
      <c r="M725">
        <v>6103.0437846755121</v>
      </c>
      <c r="N725">
        <v>3.2715435393452914E-8</v>
      </c>
      <c r="O725">
        <v>146.7605633802817</v>
      </c>
      <c r="P725">
        <v>-55.3061224489796</v>
      </c>
      <c r="Q725">
        <v>5.57</v>
      </c>
      <c r="R725">
        <v>-1.68</v>
      </c>
      <c r="S725" s="2">
        <v>12.195121951219511</v>
      </c>
      <c r="T725" s="2">
        <v>7.1951219512195008</v>
      </c>
      <c r="U725" t="str">
        <f t="shared" si="504"/>
        <v>0</v>
      </c>
      <c r="V725" t="str">
        <f t="shared" si="505"/>
        <v>0</v>
      </c>
      <c r="W725" t="str">
        <f t="shared" si="506"/>
        <v>0</v>
      </c>
      <c r="X725" t="str">
        <f t="shared" si="507"/>
        <v>0</v>
      </c>
      <c r="Y725" t="str">
        <f t="shared" si="508"/>
        <v>0</v>
      </c>
      <c r="Z725" t="str">
        <f t="shared" si="509"/>
        <v>0</v>
      </c>
      <c r="AA725" t="str">
        <f t="shared" si="510"/>
        <v>0</v>
      </c>
      <c r="AB725" t="str">
        <f t="shared" si="511"/>
        <v>0</v>
      </c>
      <c r="AC725" t="str">
        <f t="shared" si="512"/>
        <v>0</v>
      </c>
      <c r="AD725" t="str">
        <f t="shared" si="513"/>
        <v>0</v>
      </c>
      <c r="AE725" t="str">
        <f t="shared" si="514"/>
        <v>0</v>
      </c>
      <c r="AF725" t="str">
        <f t="shared" si="515"/>
        <v>0</v>
      </c>
      <c r="AG725" t="str">
        <f t="shared" si="516"/>
        <v>0</v>
      </c>
      <c r="AH725" t="str">
        <f t="shared" si="517"/>
        <v>1</v>
      </c>
      <c r="AI725" t="str">
        <f t="shared" si="518"/>
        <v>1</v>
      </c>
      <c r="AJ725" t="str">
        <f t="shared" si="519"/>
        <v>1</v>
      </c>
      <c r="AK725" t="str">
        <f t="shared" si="520"/>
        <v>1</v>
      </c>
      <c r="AL725" t="str">
        <f t="shared" si="521"/>
        <v>1</v>
      </c>
      <c r="AM725" t="str">
        <f t="shared" si="522"/>
        <v>1</v>
      </c>
      <c r="AN725" t="str">
        <f t="shared" si="523"/>
        <v>1</v>
      </c>
      <c r="AO725" t="str">
        <f t="shared" si="524"/>
        <v>1</v>
      </c>
      <c r="AP725" t="str">
        <f t="shared" si="525"/>
        <v>1</v>
      </c>
      <c r="AQ725" t="str">
        <f t="shared" si="526"/>
        <v>1</v>
      </c>
      <c r="AR725" t="str">
        <f t="shared" si="527"/>
        <v>1</v>
      </c>
      <c r="AS725" t="str">
        <f t="shared" si="528"/>
        <v>1</v>
      </c>
      <c r="AT725" t="str">
        <f t="shared" si="529"/>
        <v>1</v>
      </c>
      <c r="AU725" t="str">
        <f t="shared" si="530"/>
        <v>0</v>
      </c>
      <c r="AV725" t="str">
        <f t="shared" si="531"/>
        <v>0</v>
      </c>
      <c r="AW725" t="str">
        <f t="shared" si="532"/>
        <v>0</v>
      </c>
      <c r="AX725" t="str">
        <f t="shared" si="533"/>
        <v>0</v>
      </c>
      <c r="AY725" t="str">
        <f t="shared" si="534"/>
        <v>0</v>
      </c>
      <c r="AZ725" t="str">
        <f t="shared" si="535"/>
        <v>0</v>
      </c>
      <c r="BA725" t="str">
        <f t="shared" si="536"/>
        <v>0</v>
      </c>
      <c r="BB725" t="str">
        <f t="shared" si="537"/>
        <v>0</v>
      </c>
      <c r="BC725" t="str">
        <f t="shared" si="538"/>
        <v>0</v>
      </c>
      <c r="BD725" t="str">
        <f t="shared" si="539"/>
        <v>0</v>
      </c>
    </row>
    <row r="726" spans="1:56" x14ac:dyDescent="0.2">
      <c r="A726" s="1">
        <v>44178</v>
      </c>
      <c r="B726" t="s">
        <v>435</v>
      </c>
      <c r="C726" s="5">
        <v>7.41</v>
      </c>
      <c r="D726">
        <v>1.36</v>
      </c>
      <c r="E726">
        <v>62</v>
      </c>
      <c r="F726">
        <v>2</v>
      </c>
      <c r="G726">
        <v>26.28</v>
      </c>
      <c r="H726">
        <v>-1.5500000000000009</v>
      </c>
      <c r="I726">
        <v>0.2949852507374634</v>
      </c>
      <c r="J726">
        <v>7352.9411764705874</v>
      </c>
      <c r="K726">
        <v>576470.5882352941</v>
      </c>
      <c r="L726">
        <v>-6617.6470588235288</v>
      </c>
      <c r="M726">
        <v>196.52252358437107</v>
      </c>
      <c r="N726">
        <v>5.6976639577773112E-6</v>
      </c>
      <c r="O726">
        <v>172.00000000000003</v>
      </c>
      <c r="P726">
        <v>-60.465116279069775</v>
      </c>
      <c r="Q726">
        <v>5.57</v>
      </c>
      <c r="R726">
        <v>-1.68</v>
      </c>
      <c r="S726" s="2">
        <v>3.70370370370369</v>
      </c>
      <c r="T726" s="2">
        <v>5.9259259259259309</v>
      </c>
      <c r="U726" t="str">
        <f t="shared" si="504"/>
        <v>0</v>
      </c>
      <c r="V726" t="str">
        <f t="shared" si="505"/>
        <v>0</v>
      </c>
      <c r="W726" t="str">
        <f t="shared" si="506"/>
        <v>0</v>
      </c>
      <c r="X726" t="str">
        <f t="shared" si="507"/>
        <v>0</v>
      </c>
      <c r="Y726" t="str">
        <f t="shared" si="508"/>
        <v>0</v>
      </c>
      <c r="Z726" t="str">
        <f t="shared" si="509"/>
        <v>0</v>
      </c>
      <c r="AA726" t="str">
        <f t="shared" si="510"/>
        <v>0</v>
      </c>
      <c r="AB726" t="str">
        <f t="shared" si="511"/>
        <v>0</v>
      </c>
      <c r="AC726" t="str">
        <f t="shared" si="512"/>
        <v>0</v>
      </c>
      <c r="AD726" t="str">
        <f t="shared" si="513"/>
        <v>0</v>
      </c>
      <c r="AE726" t="str">
        <f t="shared" si="514"/>
        <v>0</v>
      </c>
      <c r="AF726" t="str">
        <f t="shared" si="515"/>
        <v>0</v>
      </c>
      <c r="AG726" t="str">
        <f t="shared" si="516"/>
        <v>0</v>
      </c>
      <c r="AH726" t="str">
        <f t="shared" si="517"/>
        <v>0</v>
      </c>
      <c r="AI726" t="str">
        <f t="shared" si="518"/>
        <v>1</v>
      </c>
      <c r="AJ726" t="str">
        <f t="shared" si="519"/>
        <v>1</v>
      </c>
      <c r="AK726" t="str">
        <f t="shared" si="520"/>
        <v>1</v>
      </c>
      <c r="AL726" t="str">
        <f t="shared" si="521"/>
        <v>1</v>
      </c>
      <c r="AM726" t="str">
        <f t="shared" si="522"/>
        <v>1</v>
      </c>
      <c r="AN726" t="str">
        <f t="shared" si="523"/>
        <v>1</v>
      </c>
      <c r="AO726" t="str">
        <f t="shared" si="524"/>
        <v>1</v>
      </c>
      <c r="AP726" t="str">
        <f t="shared" si="525"/>
        <v>0</v>
      </c>
      <c r="AQ726" t="str">
        <f t="shared" si="526"/>
        <v>0</v>
      </c>
      <c r="AR726" t="str">
        <f t="shared" si="527"/>
        <v>0</v>
      </c>
      <c r="AS726" t="str">
        <f t="shared" si="528"/>
        <v>0</v>
      </c>
      <c r="AT726" t="str">
        <f t="shared" si="529"/>
        <v>0</v>
      </c>
      <c r="AU726" t="str">
        <f t="shared" si="530"/>
        <v>0</v>
      </c>
      <c r="AV726" t="str">
        <f t="shared" si="531"/>
        <v>0</v>
      </c>
      <c r="AW726" t="str">
        <f t="shared" si="532"/>
        <v>0</v>
      </c>
      <c r="AX726" t="str">
        <f t="shared" si="533"/>
        <v>0</v>
      </c>
      <c r="AY726" t="str">
        <f t="shared" si="534"/>
        <v>0</v>
      </c>
      <c r="AZ726" t="str">
        <f t="shared" si="535"/>
        <v>0</v>
      </c>
      <c r="BA726" t="str">
        <f t="shared" si="536"/>
        <v>0</v>
      </c>
      <c r="BB726" t="str">
        <f t="shared" si="537"/>
        <v>0</v>
      </c>
      <c r="BC726" t="str">
        <f t="shared" si="538"/>
        <v>0</v>
      </c>
      <c r="BD726" t="str">
        <f t="shared" si="539"/>
        <v>0</v>
      </c>
    </row>
    <row r="727" spans="1:56" x14ac:dyDescent="0.2">
      <c r="A727" s="1">
        <v>44178</v>
      </c>
      <c r="B727" t="s">
        <v>436</v>
      </c>
      <c r="C727" s="5">
        <v>62.1</v>
      </c>
      <c r="D727">
        <v>11.36</v>
      </c>
      <c r="E727">
        <v>63</v>
      </c>
      <c r="F727">
        <v>2</v>
      </c>
      <c r="G727">
        <v>17.54</v>
      </c>
      <c r="H727">
        <v>5.1099999999999994</v>
      </c>
      <c r="I727">
        <v>-0.35087719298246423</v>
      </c>
      <c r="J727">
        <v>264084.50704225351</v>
      </c>
      <c r="K727">
        <v>2552816.9014084507</v>
      </c>
      <c r="L727">
        <v>-144718.30985915495</v>
      </c>
      <c r="M727">
        <v>176.48459475653851</v>
      </c>
      <c r="N727">
        <v>9.5015379945236874E-6</v>
      </c>
      <c r="O727">
        <v>15.096251266464037</v>
      </c>
      <c r="P727">
        <v>-14.906367041198504</v>
      </c>
      <c r="Q727">
        <v>5.57</v>
      </c>
      <c r="R727">
        <v>-1.68</v>
      </c>
      <c r="S727" s="2">
        <v>7.0129870129870016</v>
      </c>
      <c r="T727" s="2">
        <v>8.571428571428573</v>
      </c>
      <c r="U727" t="str">
        <f t="shared" si="504"/>
        <v>0</v>
      </c>
      <c r="V727" t="str">
        <f t="shared" si="505"/>
        <v>0</v>
      </c>
      <c r="W727" t="str">
        <f t="shared" si="506"/>
        <v>0</v>
      </c>
      <c r="X727" t="str">
        <f t="shared" si="507"/>
        <v>0</v>
      </c>
      <c r="Y727" t="str">
        <f t="shared" si="508"/>
        <v>0</v>
      </c>
      <c r="Z727" t="str">
        <f t="shared" si="509"/>
        <v>0</v>
      </c>
      <c r="AA727" t="str">
        <f t="shared" si="510"/>
        <v>0</v>
      </c>
      <c r="AB727" t="str">
        <f t="shared" si="511"/>
        <v>0</v>
      </c>
      <c r="AC727" t="str">
        <f t="shared" si="512"/>
        <v>0</v>
      </c>
      <c r="AD727" t="str">
        <f t="shared" si="513"/>
        <v>0</v>
      </c>
      <c r="AE727" t="str">
        <f t="shared" si="514"/>
        <v>0</v>
      </c>
      <c r="AF727" t="str">
        <f t="shared" si="515"/>
        <v>0</v>
      </c>
      <c r="AG727" t="str">
        <f t="shared" si="516"/>
        <v>1</v>
      </c>
      <c r="AH727" t="str">
        <f t="shared" si="517"/>
        <v>1</v>
      </c>
      <c r="AI727" t="str">
        <f t="shared" si="518"/>
        <v>1</v>
      </c>
      <c r="AJ727" t="str">
        <f t="shared" si="519"/>
        <v>1</v>
      </c>
      <c r="AK727" t="str">
        <f t="shared" si="520"/>
        <v>1</v>
      </c>
      <c r="AL727" t="str">
        <f t="shared" si="521"/>
        <v>1</v>
      </c>
      <c r="AM727" t="str">
        <f t="shared" si="522"/>
        <v>1</v>
      </c>
      <c r="AN727" t="str">
        <f t="shared" si="523"/>
        <v>1</v>
      </c>
      <c r="AO727" t="str">
        <f t="shared" si="524"/>
        <v>1</v>
      </c>
      <c r="AP727" t="str">
        <f t="shared" si="525"/>
        <v>1</v>
      </c>
      <c r="AQ727" t="str">
        <f t="shared" si="526"/>
        <v>1</v>
      </c>
      <c r="AR727" t="str">
        <f t="shared" si="527"/>
        <v>0</v>
      </c>
      <c r="AS727" t="str">
        <f t="shared" si="528"/>
        <v>0</v>
      </c>
      <c r="AT727" t="str">
        <f t="shared" si="529"/>
        <v>0</v>
      </c>
      <c r="AU727" t="str">
        <f t="shared" si="530"/>
        <v>0</v>
      </c>
      <c r="AV727" t="str">
        <f t="shared" si="531"/>
        <v>0</v>
      </c>
      <c r="AW727" t="str">
        <f t="shared" si="532"/>
        <v>0</v>
      </c>
      <c r="AX727" t="str">
        <f t="shared" si="533"/>
        <v>0</v>
      </c>
      <c r="AY727" t="str">
        <f t="shared" si="534"/>
        <v>0</v>
      </c>
      <c r="AZ727" t="str">
        <f t="shared" si="535"/>
        <v>0</v>
      </c>
      <c r="BA727" t="str">
        <f t="shared" si="536"/>
        <v>0</v>
      </c>
      <c r="BB727" t="str">
        <f t="shared" si="537"/>
        <v>0</v>
      </c>
      <c r="BC727" t="str">
        <f t="shared" si="538"/>
        <v>0</v>
      </c>
      <c r="BD727" t="str">
        <f t="shared" si="539"/>
        <v>0</v>
      </c>
    </row>
    <row r="728" spans="1:56" x14ac:dyDescent="0.2">
      <c r="A728" s="1">
        <v>44178</v>
      </c>
      <c r="B728" t="s">
        <v>409</v>
      </c>
      <c r="C728" s="5">
        <v>548.07000000000005</v>
      </c>
      <c r="D728">
        <v>8.16</v>
      </c>
      <c r="E728">
        <v>64</v>
      </c>
      <c r="F728">
        <v>2</v>
      </c>
      <c r="G728">
        <v>14.24</v>
      </c>
      <c r="H728">
        <v>-2.343999999999999</v>
      </c>
      <c r="I728">
        <v>-0.3663003663003585</v>
      </c>
      <c r="J728">
        <v>-612745.09803921566</v>
      </c>
      <c r="K728">
        <v>3799019.6078431373</v>
      </c>
      <c r="L728">
        <v>52941.176470588238</v>
      </c>
      <c r="M728">
        <v>79.011109862476474</v>
      </c>
      <c r="N728">
        <v>4.7072300776258804E-5</v>
      </c>
      <c r="O728">
        <v>202.22222222222223</v>
      </c>
      <c r="P728">
        <v>-15.78947368421052</v>
      </c>
      <c r="Q728">
        <v>5.57</v>
      </c>
      <c r="R728">
        <v>-1.68</v>
      </c>
      <c r="S728" s="2">
        <v>3.5024154589372101</v>
      </c>
      <c r="T728" s="2">
        <v>16.90821256038647</v>
      </c>
      <c r="U728" t="str">
        <f t="shared" si="504"/>
        <v>0</v>
      </c>
      <c r="V728" t="str">
        <f t="shared" si="505"/>
        <v>0</v>
      </c>
      <c r="W728" t="str">
        <f t="shared" si="506"/>
        <v>0</v>
      </c>
      <c r="X728" t="str">
        <f t="shared" si="507"/>
        <v>0</v>
      </c>
      <c r="Y728" t="str">
        <f t="shared" si="508"/>
        <v>0</v>
      </c>
      <c r="Z728" t="str">
        <f t="shared" si="509"/>
        <v>0</v>
      </c>
      <c r="AA728" t="str">
        <f t="shared" si="510"/>
        <v>0</v>
      </c>
      <c r="AB728" t="str">
        <f t="shared" si="511"/>
        <v>0</v>
      </c>
      <c r="AC728" t="str">
        <f t="shared" si="512"/>
        <v>0</v>
      </c>
      <c r="AD728" t="str">
        <f t="shared" si="513"/>
        <v>1</v>
      </c>
      <c r="AE728" t="str">
        <f t="shared" si="514"/>
        <v>1</v>
      </c>
      <c r="AF728" t="str">
        <f t="shared" si="515"/>
        <v>1</v>
      </c>
      <c r="AG728" t="str">
        <f t="shared" si="516"/>
        <v>1</v>
      </c>
      <c r="AH728" t="str">
        <f t="shared" si="517"/>
        <v>1</v>
      </c>
      <c r="AI728" t="str">
        <f t="shared" si="518"/>
        <v>1</v>
      </c>
      <c r="AJ728" t="str">
        <f t="shared" si="519"/>
        <v>1</v>
      </c>
      <c r="AK728" t="str">
        <f t="shared" si="520"/>
        <v>1</v>
      </c>
      <c r="AL728" t="str">
        <f t="shared" si="521"/>
        <v>1</v>
      </c>
      <c r="AM728" t="str">
        <f t="shared" si="522"/>
        <v>1</v>
      </c>
      <c r="AN728" t="str">
        <f t="shared" si="523"/>
        <v>1</v>
      </c>
      <c r="AO728" t="str">
        <f t="shared" si="524"/>
        <v>1</v>
      </c>
      <c r="AP728" t="str">
        <f t="shared" si="525"/>
        <v>0</v>
      </c>
      <c r="AQ728" t="str">
        <f t="shared" si="526"/>
        <v>0</v>
      </c>
      <c r="AR728" t="str">
        <f t="shared" si="527"/>
        <v>0</v>
      </c>
      <c r="AS728" t="str">
        <f t="shared" si="528"/>
        <v>0</v>
      </c>
      <c r="AT728" t="str">
        <f t="shared" si="529"/>
        <v>0</v>
      </c>
      <c r="AU728" t="str">
        <f t="shared" si="530"/>
        <v>0</v>
      </c>
      <c r="AV728" t="str">
        <f t="shared" si="531"/>
        <v>0</v>
      </c>
      <c r="AW728" t="str">
        <f t="shared" si="532"/>
        <v>0</v>
      </c>
      <c r="AX728" t="str">
        <f t="shared" si="533"/>
        <v>0</v>
      </c>
      <c r="AY728" t="str">
        <f t="shared" si="534"/>
        <v>0</v>
      </c>
      <c r="AZ728" t="str">
        <f t="shared" si="535"/>
        <v>0</v>
      </c>
      <c r="BA728" t="str">
        <f t="shared" si="536"/>
        <v>0</v>
      </c>
      <c r="BB728" t="str">
        <f t="shared" si="537"/>
        <v>0</v>
      </c>
      <c r="BC728" t="str">
        <f t="shared" si="538"/>
        <v>0</v>
      </c>
      <c r="BD728" t="str">
        <f t="shared" si="539"/>
        <v>0</v>
      </c>
    </row>
    <row r="729" spans="1:56" x14ac:dyDescent="0.2">
      <c r="A729" s="1">
        <v>44178</v>
      </c>
      <c r="B729" t="s">
        <v>290</v>
      </c>
      <c r="C729" s="5">
        <v>44.9</v>
      </c>
      <c r="D729">
        <v>1.05</v>
      </c>
      <c r="E729">
        <v>65</v>
      </c>
      <c r="F729">
        <v>1</v>
      </c>
      <c r="G729">
        <v>28.5</v>
      </c>
      <c r="H729">
        <v>-3.0360000000000009</v>
      </c>
      <c r="I729">
        <v>-0.84985835694050027</v>
      </c>
      <c r="J729">
        <v>-182857.14285714284</v>
      </c>
      <c r="K729">
        <v>1040000</v>
      </c>
      <c r="L729">
        <v>-360000</v>
      </c>
      <c r="M729">
        <v>107.2097568841595</v>
      </c>
      <c r="N729">
        <v>1.6391617275815429E-5</v>
      </c>
      <c r="O729">
        <v>14.043662430759216</v>
      </c>
      <c r="P729">
        <v>-96.410256410256409</v>
      </c>
      <c r="Q729">
        <v>5.57</v>
      </c>
      <c r="R729">
        <v>-1.68</v>
      </c>
      <c r="S729" s="2">
        <v>3.2710280373831702</v>
      </c>
      <c r="T729" s="2">
        <v>8.4112149532710347</v>
      </c>
      <c r="U729" t="str">
        <f t="shared" si="504"/>
        <v>0</v>
      </c>
      <c r="V729" t="str">
        <f t="shared" si="505"/>
        <v>0</v>
      </c>
      <c r="W729" t="str">
        <f t="shared" si="506"/>
        <v>0</v>
      </c>
      <c r="X729" t="str">
        <f t="shared" si="507"/>
        <v>0</v>
      </c>
      <c r="Y729" t="str">
        <f t="shared" si="508"/>
        <v>0</v>
      </c>
      <c r="Z729" t="str">
        <f t="shared" si="509"/>
        <v>0</v>
      </c>
      <c r="AA729" t="str">
        <f t="shared" si="510"/>
        <v>0</v>
      </c>
      <c r="AB729" t="str">
        <f t="shared" si="511"/>
        <v>0</v>
      </c>
      <c r="AC729" t="str">
        <f t="shared" si="512"/>
        <v>0</v>
      </c>
      <c r="AD729" t="str">
        <f t="shared" si="513"/>
        <v>0</v>
      </c>
      <c r="AE729" t="str">
        <f t="shared" si="514"/>
        <v>0</v>
      </c>
      <c r="AF729" t="str">
        <f t="shared" si="515"/>
        <v>0</v>
      </c>
      <c r="AG729" t="str">
        <f t="shared" si="516"/>
        <v>1</v>
      </c>
      <c r="AH729" t="str">
        <f t="shared" si="517"/>
        <v>1</v>
      </c>
      <c r="AI729" t="str">
        <f t="shared" si="518"/>
        <v>1</v>
      </c>
      <c r="AJ729" t="str">
        <f t="shared" si="519"/>
        <v>1</v>
      </c>
      <c r="AK729" t="str">
        <f t="shared" si="520"/>
        <v>1</v>
      </c>
      <c r="AL729" t="str">
        <f t="shared" si="521"/>
        <v>1</v>
      </c>
      <c r="AM729" t="str">
        <f t="shared" si="522"/>
        <v>1</v>
      </c>
      <c r="AN729" t="str">
        <f t="shared" si="523"/>
        <v>1</v>
      </c>
      <c r="AO729" t="str">
        <f t="shared" si="524"/>
        <v>1</v>
      </c>
      <c r="AP729" t="str">
        <f t="shared" si="525"/>
        <v>0</v>
      </c>
      <c r="AQ729" t="str">
        <f t="shared" si="526"/>
        <v>0</v>
      </c>
      <c r="AR729" t="str">
        <f t="shared" si="527"/>
        <v>0</v>
      </c>
      <c r="AS729" t="str">
        <f t="shared" si="528"/>
        <v>0</v>
      </c>
      <c r="AT729" t="str">
        <f t="shared" si="529"/>
        <v>0</v>
      </c>
      <c r="AU729" t="str">
        <f t="shared" si="530"/>
        <v>0</v>
      </c>
      <c r="AV729" t="str">
        <f t="shared" si="531"/>
        <v>0</v>
      </c>
      <c r="AW729" t="str">
        <f t="shared" si="532"/>
        <v>0</v>
      </c>
      <c r="AX729" t="str">
        <f t="shared" si="533"/>
        <v>0</v>
      </c>
      <c r="AY729" t="str">
        <f t="shared" si="534"/>
        <v>0</v>
      </c>
      <c r="AZ729" t="str">
        <f t="shared" si="535"/>
        <v>0</v>
      </c>
      <c r="BA729" t="str">
        <f t="shared" si="536"/>
        <v>0</v>
      </c>
      <c r="BB729" t="str">
        <f t="shared" si="537"/>
        <v>0</v>
      </c>
      <c r="BC729" t="str">
        <f t="shared" si="538"/>
        <v>0</v>
      </c>
      <c r="BD729" t="str">
        <f t="shared" si="539"/>
        <v>0</v>
      </c>
    </row>
    <row r="730" spans="1:56" x14ac:dyDescent="0.2">
      <c r="A730" s="1">
        <v>44178</v>
      </c>
      <c r="B730" t="s">
        <v>437</v>
      </c>
      <c r="C730" s="5">
        <v>4.87</v>
      </c>
      <c r="D730">
        <v>3.48</v>
      </c>
      <c r="E730">
        <v>66</v>
      </c>
      <c r="F730">
        <v>1</v>
      </c>
      <c r="G730">
        <v>25.64</v>
      </c>
      <c r="H730">
        <v>5.2439999999999998</v>
      </c>
      <c r="I730">
        <v>-0.11481056257175672</v>
      </c>
      <c r="J730">
        <v>9770.1149425287349</v>
      </c>
      <c r="K730">
        <v>161494.25287356321</v>
      </c>
      <c r="L730">
        <v>8333.3333333333339</v>
      </c>
      <c r="M730">
        <v>191.61127465517117</v>
      </c>
      <c r="N730">
        <v>1.8383185613552977E-5</v>
      </c>
      <c r="O730">
        <v>113.49693251533743</v>
      </c>
      <c r="P730">
        <v>-72.048192771084331</v>
      </c>
      <c r="Q730">
        <v>5.57</v>
      </c>
      <c r="R730">
        <v>-1.68</v>
      </c>
      <c r="S730" s="2">
        <v>8.4302325581395365</v>
      </c>
      <c r="T730" s="2">
        <v>1.3953488372093039</v>
      </c>
      <c r="U730" t="str">
        <f t="shared" si="504"/>
        <v>0</v>
      </c>
      <c r="V730" t="str">
        <f t="shared" si="505"/>
        <v>0</v>
      </c>
      <c r="W730" t="str">
        <f t="shared" si="506"/>
        <v>0</v>
      </c>
      <c r="X730" t="str">
        <f t="shared" si="507"/>
        <v>0</v>
      </c>
      <c r="Y730" t="str">
        <f t="shared" si="508"/>
        <v>0</v>
      </c>
      <c r="Z730" t="str">
        <f t="shared" si="509"/>
        <v>0</v>
      </c>
      <c r="AA730" t="str">
        <f t="shared" si="510"/>
        <v>0</v>
      </c>
      <c r="AB730" t="str">
        <f t="shared" si="511"/>
        <v>0</v>
      </c>
      <c r="AC730" t="str">
        <f t="shared" si="512"/>
        <v>0</v>
      </c>
      <c r="AD730" t="str">
        <f t="shared" si="513"/>
        <v>0</v>
      </c>
      <c r="AE730" t="str">
        <f t="shared" si="514"/>
        <v>0</v>
      </c>
      <c r="AF730" t="str">
        <f t="shared" si="515"/>
        <v>0</v>
      </c>
      <c r="AG730" t="str">
        <f t="shared" si="516"/>
        <v>0</v>
      </c>
      <c r="AH730" t="str">
        <f t="shared" si="517"/>
        <v>0</v>
      </c>
      <c r="AI730" t="str">
        <f t="shared" si="518"/>
        <v>0</v>
      </c>
      <c r="AJ730" t="str">
        <f t="shared" si="519"/>
        <v>0</v>
      </c>
      <c r="AK730" t="str">
        <f t="shared" si="520"/>
        <v>0</v>
      </c>
      <c r="AL730" t="str">
        <f t="shared" si="521"/>
        <v>1</v>
      </c>
      <c r="AM730" t="str">
        <f t="shared" si="522"/>
        <v>1</v>
      </c>
      <c r="AN730" t="str">
        <f t="shared" si="523"/>
        <v>1</v>
      </c>
      <c r="AO730" t="str">
        <f t="shared" si="524"/>
        <v>1</v>
      </c>
      <c r="AP730" t="str">
        <f t="shared" si="525"/>
        <v>1</v>
      </c>
      <c r="AQ730" t="str">
        <f t="shared" si="526"/>
        <v>1</v>
      </c>
      <c r="AR730" t="str">
        <f t="shared" si="527"/>
        <v>1</v>
      </c>
      <c r="AS730" t="str">
        <f t="shared" si="528"/>
        <v>0</v>
      </c>
      <c r="AT730" t="str">
        <f t="shared" si="529"/>
        <v>0</v>
      </c>
      <c r="AU730" t="str">
        <f t="shared" si="530"/>
        <v>0</v>
      </c>
      <c r="AV730" t="str">
        <f t="shared" si="531"/>
        <v>0</v>
      </c>
      <c r="AW730" t="str">
        <f t="shared" si="532"/>
        <v>0</v>
      </c>
      <c r="AX730" t="str">
        <f t="shared" si="533"/>
        <v>0</v>
      </c>
      <c r="AY730" t="str">
        <f t="shared" si="534"/>
        <v>0</v>
      </c>
      <c r="AZ730" t="str">
        <f t="shared" si="535"/>
        <v>0</v>
      </c>
      <c r="BA730" t="str">
        <f t="shared" si="536"/>
        <v>0</v>
      </c>
      <c r="BB730" t="str">
        <f t="shared" si="537"/>
        <v>0</v>
      </c>
      <c r="BC730" t="str">
        <f t="shared" si="538"/>
        <v>0</v>
      </c>
      <c r="BD730" t="str">
        <f t="shared" si="539"/>
        <v>0</v>
      </c>
    </row>
    <row r="731" spans="1:56" x14ac:dyDescent="0.2">
      <c r="A731" s="1">
        <v>44178</v>
      </c>
      <c r="B731" t="s">
        <v>438</v>
      </c>
      <c r="C731" s="5">
        <v>23.26</v>
      </c>
      <c r="D731">
        <v>2.9550000000000001</v>
      </c>
      <c r="E731">
        <v>70</v>
      </c>
      <c r="F731">
        <v>1</v>
      </c>
      <c r="G731">
        <v>40.61</v>
      </c>
      <c r="H731">
        <v>14.676</v>
      </c>
      <c r="I731">
        <v>-6.5169250237266674</v>
      </c>
      <c r="J731">
        <v>248730.96446700508</v>
      </c>
      <c r="K731">
        <v>3274111.6751269037</v>
      </c>
      <c r="L731">
        <v>-15905.245346869711</v>
      </c>
      <c r="M731">
        <v>1785.249038526415</v>
      </c>
      <c r="N731">
        <v>3.5163604490177626E-6</v>
      </c>
      <c r="O731">
        <v>98.322147651006716</v>
      </c>
      <c r="P731">
        <v>-84.617386777719943</v>
      </c>
      <c r="Q731">
        <v>5.57</v>
      </c>
      <c r="R731">
        <v>-1.68</v>
      </c>
      <c r="S731" s="2">
        <v>16.71159029649596</v>
      </c>
      <c r="T731" s="2">
        <v>24.66307277628032</v>
      </c>
      <c r="U731" t="str">
        <f t="shared" si="504"/>
        <v>0</v>
      </c>
      <c r="V731" t="str">
        <f t="shared" si="505"/>
        <v>0</v>
      </c>
      <c r="W731" t="str">
        <f t="shared" si="506"/>
        <v>0</v>
      </c>
      <c r="X731" t="str">
        <f t="shared" si="507"/>
        <v>0</v>
      </c>
      <c r="Y731" t="str">
        <f t="shared" si="508"/>
        <v>0</v>
      </c>
      <c r="Z731" t="str">
        <f t="shared" si="509"/>
        <v>0</v>
      </c>
      <c r="AA731" t="str">
        <f t="shared" si="510"/>
        <v>1</v>
      </c>
      <c r="AB731" t="str">
        <f t="shared" si="511"/>
        <v>1</v>
      </c>
      <c r="AC731" t="str">
        <f t="shared" si="512"/>
        <v>1</v>
      </c>
      <c r="AD731" t="str">
        <f t="shared" si="513"/>
        <v>1</v>
      </c>
      <c r="AE731" t="str">
        <f t="shared" si="514"/>
        <v>1</v>
      </c>
      <c r="AF731" t="str">
        <f t="shared" si="515"/>
        <v>1</v>
      </c>
      <c r="AG731" t="str">
        <f t="shared" si="516"/>
        <v>1</v>
      </c>
      <c r="AH731" t="str">
        <f t="shared" si="517"/>
        <v>1</v>
      </c>
      <c r="AI731" t="str">
        <f t="shared" si="518"/>
        <v>1</v>
      </c>
      <c r="AJ731" t="str">
        <f t="shared" si="519"/>
        <v>1</v>
      </c>
      <c r="AK731" t="str">
        <f t="shared" si="520"/>
        <v>1</v>
      </c>
      <c r="AL731" t="str">
        <f t="shared" si="521"/>
        <v>1</v>
      </c>
      <c r="AM731" t="str">
        <f t="shared" si="522"/>
        <v>1</v>
      </c>
      <c r="AN731" t="str">
        <f t="shared" si="523"/>
        <v>1</v>
      </c>
      <c r="AO731" t="str">
        <f t="shared" si="524"/>
        <v>1</v>
      </c>
      <c r="AP731" t="str">
        <f t="shared" si="525"/>
        <v>1</v>
      </c>
      <c r="AQ731" t="str">
        <f t="shared" si="526"/>
        <v>1</v>
      </c>
      <c r="AR731" t="str">
        <f t="shared" si="527"/>
        <v>1</v>
      </c>
      <c r="AS731" t="str">
        <f t="shared" si="528"/>
        <v>1</v>
      </c>
      <c r="AT731" t="str">
        <f t="shared" si="529"/>
        <v>1</v>
      </c>
      <c r="AU731" t="str">
        <f t="shared" si="530"/>
        <v>1</v>
      </c>
      <c r="AV731" t="str">
        <f t="shared" si="531"/>
        <v>0</v>
      </c>
      <c r="AW731" t="str">
        <f t="shared" si="532"/>
        <v>0</v>
      </c>
      <c r="AX731" t="str">
        <f t="shared" si="533"/>
        <v>0</v>
      </c>
      <c r="AY731" t="str">
        <f t="shared" si="534"/>
        <v>0</v>
      </c>
      <c r="AZ731" t="str">
        <f t="shared" si="535"/>
        <v>0</v>
      </c>
      <c r="BA731" t="str">
        <f t="shared" si="536"/>
        <v>0</v>
      </c>
      <c r="BB731" t="str">
        <f t="shared" si="537"/>
        <v>0</v>
      </c>
      <c r="BC731" t="str">
        <f t="shared" si="538"/>
        <v>0</v>
      </c>
      <c r="BD731" t="str">
        <f t="shared" si="539"/>
        <v>0</v>
      </c>
    </row>
    <row r="732" spans="1:56" x14ac:dyDescent="0.2">
      <c r="A732" s="1">
        <v>44178</v>
      </c>
      <c r="B732" t="s">
        <v>52</v>
      </c>
      <c r="C732" s="5">
        <v>13.39</v>
      </c>
      <c r="D732">
        <v>5.41</v>
      </c>
      <c r="E732">
        <v>71</v>
      </c>
      <c r="F732">
        <v>1</v>
      </c>
      <c r="G732">
        <v>32.56</v>
      </c>
      <c r="H732">
        <v>2.627999999999997</v>
      </c>
      <c r="I732">
        <v>2.8517110266159764</v>
      </c>
      <c r="J732">
        <v>-56377.079482439927</v>
      </c>
      <c r="K732">
        <v>674861.36783733824</v>
      </c>
      <c r="L732">
        <v>182070.2402957486</v>
      </c>
      <c r="M732">
        <v>192.63372468966477</v>
      </c>
      <c r="N732">
        <v>1.007776208955134E-5</v>
      </c>
      <c r="O732">
        <v>156.39810426540285</v>
      </c>
      <c r="P732">
        <v>-58.38461538461538</v>
      </c>
      <c r="Q732">
        <v>5.57</v>
      </c>
      <c r="R732">
        <v>-1.68</v>
      </c>
      <c r="S732" s="2">
        <v>5.118829981718469</v>
      </c>
      <c r="T732" s="2">
        <v>10.9689213893967</v>
      </c>
      <c r="U732" t="str">
        <f t="shared" si="504"/>
        <v>0</v>
      </c>
      <c r="V732" t="str">
        <f t="shared" si="505"/>
        <v>0</v>
      </c>
      <c r="W732" t="str">
        <f t="shared" si="506"/>
        <v>0</v>
      </c>
      <c r="X732" t="str">
        <f t="shared" si="507"/>
        <v>0</v>
      </c>
      <c r="Y732" t="str">
        <f t="shared" si="508"/>
        <v>0</v>
      </c>
      <c r="Z732" t="str">
        <f t="shared" si="509"/>
        <v>0</v>
      </c>
      <c r="AA732" t="str">
        <f t="shared" si="510"/>
        <v>0</v>
      </c>
      <c r="AB732" t="str">
        <f t="shared" si="511"/>
        <v>0</v>
      </c>
      <c r="AC732" t="str">
        <f t="shared" si="512"/>
        <v>0</v>
      </c>
      <c r="AD732" t="str">
        <f t="shared" si="513"/>
        <v>0</v>
      </c>
      <c r="AE732" t="str">
        <f t="shared" si="514"/>
        <v>0</v>
      </c>
      <c r="AF732" t="str">
        <f t="shared" si="515"/>
        <v>1</v>
      </c>
      <c r="AG732" t="str">
        <f t="shared" si="516"/>
        <v>1</v>
      </c>
      <c r="AH732" t="str">
        <f t="shared" si="517"/>
        <v>1</v>
      </c>
      <c r="AI732" t="str">
        <f t="shared" si="518"/>
        <v>1</v>
      </c>
      <c r="AJ732" t="str">
        <f t="shared" si="519"/>
        <v>1</v>
      </c>
      <c r="AK732" t="str">
        <f t="shared" si="520"/>
        <v>1</v>
      </c>
      <c r="AL732" t="str">
        <f t="shared" si="521"/>
        <v>1</v>
      </c>
      <c r="AM732" t="str">
        <f t="shared" si="522"/>
        <v>1</v>
      </c>
      <c r="AN732" t="str">
        <f t="shared" si="523"/>
        <v>1</v>
      </c>
      <c r="AO732" t="str">
        <f t="shared" si="524"/>
        <v>1</v>
      </c>
      <c r="AP732" t="str">
        <f t="shared" si="525"/>
        <v>1</v>
      </c>
      <c r="AQ732" t="str">
        <f t="shared" si="526"/>
        <v>0</v>
      </c>
      <c r="AR732" t="str">
        <f t="shared" si="527"/>
        <v>0</v>
      </c>
      <c r="AS732" t="str">
        <f t="shared" si="528"/>
        <v>0</v>
      </c>
      <c r="AT732" t="str">
        <f t="shared" si="529"/>
        <v>0</v>
      </c>
      <c r="AU732" t="str">
        <f t="shared" si="530"/>
        <v>0</v>
      </c>
      <c r="AV732" t="str">
        <f t="shared" si="531"/>
        <v>0</v>
      </c>
      <c r="AW732" t="str">
        <f t="shared" si="532"/>
        <v>0</v>
      </c>
      <c r="AX732" t="str">
        <f t="shared" si="533"/>
        <v>0</v>
      </c>
      <c r="AY732" t="str">
        <f t="shared" si="534"/>
        <v>0</v>
      </c>
      <c r="AZ732" t="str">
        <f t="shared" si="535"/>
        <v>0</v>
      </c>
      <c r="BA732" t="str">
        <f t="shared" si="536"/>
        <v>0</v>
      </c>
      <c r="BB732" t="str">
        <f t="shared" si="537"/>
        <v>0</v>
      </c>
      <c r="BC732" t="str">
        <f t="shared" si="538"/>
        <v>0</v>
      </c>
      <c r="BD732" t="str">
        <f t="shared" si="539"/>
        <v>0</v>
      </c>
    </row>
    <row r="733" spans="1:56" x14ac:dyDescent="0.2">
      <c r="A733" s="1">
        <v>44178</v>
      </c>
      <c r="B733" t="s">
        <v>154</v>
      </c>
      <c r="C733" s="5">
        <v>13.31</v>
      </c>
      <c r="D733">
        <v>11.34</v>
      </c>
      <c r="E733">
        <v>72</v>
      </c>
      <c r="F733">
        <v>1</v>
      </c>
      <c r="G733">
        <v>31.57</v>
      </c>
      <c r="H733">
        <v>2.1240000000000019</v>
      </c>
      <c r="I733">
        <v>-0.35149384885765306</v>
      </c>
      <c r="J733">
        <v>129629.62962962964</v>
      </c>
      <c r="K733">
        <v>1015343.9153439153</v>
      </c>
      <c r="L733">
        <v>239947.08994708996</v>
      </c>
      <c r="M733">
        <v>293.79417364488165</v>
      </c>
      <c r="N733">
        <v>5.9527350156331972E-6</v>
      </c>
      <c r="O733">
        <v>1072.8203537077256</v>
      </c>
      <c r="P733">
        <v>-21.250000000000004</v>
      </c>
      <c r="Q733">
        <v>5.57</v>
      </c>
      <c r="R733">
        <v>-1.68</v>
      </c>
      <c r="S733" s="2">
        <v>33.927056827820188</v>
      </c>
      <c r="T733" s="2">
        <v>7.2094995759117877</v>
      </c>
      <c r="U733" t="str">
        <f t="shared" si="504"/>
        <v>0</v>
      </c>
      <c r="V733" t="str">
        <f t="shared" si="505"/>
        <v>0</v>
      </c>
      <c r="W733" t="str">
        <f t="shared" si="506"/>
        <v>0</v>
      </c>
      <c r="X733" t="str">
        <f t="shared" si="507"/>
        <v>0</v>
      </c>
      <c r="Y733" t="str">
        <f t="shared" si="508"/>
        <v>0</v>
      </c>
      <c r="Z733" t="str">
        <f t="shared" si="509"/>
        <v>0</v>
      </c>
      <c r="AA733" t="str">
        <f t="shared" si="510"/>
        <v>0</v>
      </c>
      <c r="AB733" t="str">
        <f t="shared" si="511"/>
        <v>0</v>
      </c>
      <c r="AC733" t="str">
        <f t="shared" si="512"/>
        <v>0</v>
      </c>
      <c r="AD733" t="str">
        <f t="shared" si="513"/>
        <v>0</v>
      </c>
      <c r="AE733" t="str">
        <f t="shared" si="514"/>
        <v>0</v>
      </c>
      <c r="AF733" t="str">
        <f t="shared" si="515"/>
        <v>0</v>
      </c>
      <c r="AG733" t="str">
        <f t="shared" si="516"/>
        <v>0</v>
      </c>
      <c r="AH733" t="str">
        <f t="shared" si="517"/>
        <v>1</v>
      </c>
      <c r="AI733" t="str">
        <f t="shared" si="518"/>
        <v>1</v>
      </c>
      <c r="AJ733" t="str">
        <f t="shared" si="519"/>
        <v>1</v>
      </c>
      <c r="AK733" t="str">
        <f t="shared" si="520"/>
        <v>1</v>
      </c>
      <c r="AL733" t="str">
        <f t="shared" si="521"/>
        <v>1</v>
      </c>
      <c r="AM733" t="str">
        <f t="shared" si="522"/>
        <v>1</v>
      </c>
      <c r="AN733" t="str">
        <f t="shared" si="523"/>
        <v>1</v>
      </c>
      <c r="AO733" t="str">
        <f t="shared" si="524"/>
        <v>1</v>
      </c>
      <c r="AP733" t="str">
        <f t="shared" si="525"/>
        <v>1</v>
      </c>
      <c r="AQ733" t="str">
        <f t="shared" si="526"/>
        <v>1</v>
      </c>
      <c r="AR733" t="str">
        <f t="shared" si="527"/>
        <v>1</v>
      </c>
      <c r="AS733" t="str">
        <f t="shared" si="528"/>
        <v>1</v>
      </c>
      <c r="AT733" t="str">
        <f t="shared" si="529"/>
        <v>1</v>
      </c>
      <c r="AU733" t="str">
        <f t="shared" si="530"/>
        <v>1</v>
      </c>
      <c r="AV733" t="str">
        <f t="shared" si="531"/>
        <v>1</v>
      </c>
      <c r="AW733" t="str">
        <f t="shared" si="532"/>
        <v>1</v>
      </c>
      <c r="AX733" t="str">
        <f t="shared" si="533"/>
        <v>1</v>
      </c>
      <c r="AY733" t="str">
        <f t="shared" si="534"/>
        <v>1</v>
      </c>
      <c r="AZ733" t="str">
        <f t="shared" si="535"/>
        <v>1</v>
      </c>
      <c r="BA733" t="str">
        <f t="shared" si="536"/>
        <v>1</v>
      </c>
      <c r="BB733" t="str">
        <f t="shared" si="537"/>
        <v>0</v>
      </c>
      <c r="BC733" t="str">
        <f t="shared" si="538"/>
        <v>0</v>
      </c>
      <c r="BD733" t="str">
        <f t="shared" si="539"/>
        <v>0</v>
      </c>
    </row>
    <row r="734" spans="1:56" x14ac:dyDescent="0.2">
      <c r="A734" s="1">
        <v>44178</v>
      </c>
      <c r="B734" t="s">
        <v>207</v>
      </c>
      <c r="C734" s="5">
        <v>40.54</v>
      </c>
      <c r="D734">
        <v>10.119999999999999</v>
      </c>
      <c r="E734">
        <v>73</v>
      </c>
      <c r="F734">
        <v>1</v>
      </c>
      <c r="G734">
        <v>23.28</v>
      </c>
      <c r="H734">
        <v>-7.0579999999999998</v>
      </c>
      <c r="I734">
        <v>-0.5893909626719106</v>
      </c>
      <c r="J734">
        <v>-168873.51778656128</v>
      </c>
      <c r="K734">
        <v>1651086.9565217393</v>
      </c>
      <c r="L734">
        <v>1066699.604743083</v>
      </c>
      <c r="M734">
        <v>111.01285117219459</v>
      </c>
      <c r="N734">
        <v>1.1399424123813379E-5</v>
      </c>
      <c r="O734">
        <v>660.90225563909769</v>
      </c>
      <c r="P734">
        <v>-21.428571428571438</v>
      </c>
      <c r="Q734">
        <v>5.57</v>
      </c>
      <c r="R734">
        <v>-1.68</v>
      </c>
      <c r="S734" s="2">
        <v>0</v>
      </c>
      <c r="T734" s="2">
        <v>10.2514506769826</v>
      </c>
      <c r="U734" t="str">
        <f t="shared" si="504"/>
        <v>0</v>
      </c>
      <c r="V734" t="str">
        <f t="shared" si="505"/>
        <v>0</v>
      </c>
      <c r="W734" t="str">
        <f t="shared" si="506"/>
        <v>0</v>
      </c>
      <c r="X734" t="str">
        <f t="shared" si="507"/>
        <v>0</v>
      </c>
      <c r="Y734" t="str">
        <f t="shared" si="508"/>
        <v>0</v>
      </c>
      <c r="Z734" t="str">
        <f t="shared" si="509"/>
        <v>0</v>
      </c>
      <c r="AA734" t="str">
        <f t="shared" si="510"/>
        <v>0</v>
      </c>
      <c r="AB734" t="str">
        <f t="shared" si="511"/>
        <v>0</v>
      </c>
      <c r="AC734" t="str">
        <f t="shared" si="512"/>
        <v>0</v>
      </c>
      <c r="AD734" t="str">
        <f t="shared" si="513"/>
        <v>0</v>
      </c>
      <c r="AE734" t="str">
        <f t="shared" si="514"/>
        <v>0</v>
      </c>
      <c r="AF734" t="str">
        <f t="shared" si="515"/>
        <v>1</v>
      </c>
      <c r="AG734" t="str">
        <f t="shared" si="516"/>
        <v>1</v>
      </c>
      <c r="AH734" t="str">
        <f t="shared" si="517"/>
        <v>1</v>
      </c>
      <c r="AI734" t="str">
        <f t="shared" si="518"/>
        <v>1</v>
      </c>
      <c r="AJ734" t="str">
        <f t="shared" si="519"/>
        <v>1</v>
      </c>
      <c r="AK734" t="str">
        <f t="shared" si="520"/>
        <v>1</v>
      </c>
      <c r="AL734" t="str">
        <f t="shared" si="521"/>
        <v>1</v>
      </c>
      <c r="AM734" t="str">
        <f t="shared" si="522"/>
        <v>0</v>
      </c>
      <c r="AN734" t="str">
        <f t="shared" si="523"/>
        <v>0</v>
      </c>
      <c r="AO734" t="str">
        <f t="shared" si="524"/>
        <v>0</v>
      </c>
      <c r="AP734" t="str">
        <f t="shared" si="525"/>
        <v>0</v>
      </c>
      <c r="AQ734" t="str">
        <f t="shared" si="526"/>
        <v>0</v>
      </c>
      <c r="AR734" t="str">
        <f t="shared" si="527"/>
        <v>0</v>
      </c>
      <c r="AS734" t="str">
        <f t="shared" si="528"/>
        <v>0</v>
      </c>
      <c r="AT734" t="str">
        <f t="shared" si="529"/>
        <v>0</v>
      </c>
      <c r="AU734" t="str">
        <f t="shared" si="530"/>
        <v>0</v>
      </c>
      <c r="AV734" t="str">
        <f t="shared" si="531"/>
        <v>0</v>
      </c>
      <c r="AW734" t="str">
        <f t="shared" si="532"/>
        <v>0</v>
      </c>
      <c r="AX734" t="str">
        <f t="shared" si="533"/>
        <v>0</v>
      </c>
      <c r="AY734" t="str">
        <f t="shared" si="534"/>
        <v>0</v>
      </c>
      <c r="AZ734" t="str">
        <f t="shared" si="535"/>
        <v>0</v>
      </c>
      <c r="BA734" t="str">
        <f t="shared" si="536"/>
        <v>0</v>
      </c>
      <c r="BB734" t="str">
        <f t="shared" si="537"/>
        <v>0</v>
      </c>
      <c r="BC734" t="str">
        <f t="shared" si="538"/>
        <v>0</v>
      </c>
      <c r="BD734" t="str">
        <f t="shared" si="539"/>
        <v>0</v>
      </c>
    </row>
    <row r="735" spans="1:56" x14ac:dyDescent="0.2">
      <c r="A735" s="1">
        <v>44178</v>
      </c>
      <c r="B735" t="s">
        <v>439</v>
      </c>
      <c r="C735" s="5">
        <v>55.22</v>
      </c>
      <c r="D735">
        <v>18.329999999999998</v>
      </c>
      <c r="E735">
        <v>74</v>
      </c>
      <c r="F735">
        <v>1</v>
      </c>
      <c r="G735">
        <v>18.18</v>
      </c>
      <c r="H735">
        <v>-5.1640000000000006</v>
      </c>
      <c r="I735">
        <v>-1.1859838274932744</v>
      </c>
      <c r="J735">
        <v>-545553.73704309878</v>
      </c>
      <c r="K735">
        <v>4582651.3911620295</v>
      </c>
      <c r="L735">
        <v>-230823.7861429351</v>
      </c>
      <c r="M735">
        <v>227.54938698145804</v>
      </c>
      <c r="N735">
        <v>6.5784951352850491E-6</v>
      </c>
      <c r="O735">
        <v>85.714285714285708</v>
      </c>
      <c r="P735">
        <v>-43.600000000000009</v>
      </c>
      <c r="Q735">
        <v>5.57</v>
      </c>
      <c r="R735">
        <v>-1.68</v>
      </c>
      <c r="S735" s="2">
        <v>14.521112255406781</v>
      </c>
      <c r="T735" s="2">
        <v>2.4201853759011449</v>
      </c>
      <c r="U735" t="str">
        <f t="shared" si="504"/>
        <v>0</v>
      </c>
      <c r="V735" t="str">
        <f t="shared" si="505"/>
        <v>0</v>
      </c>
      <c r="W735" t="str">
        <f t="shared" si="506"/>
        <v>0</v>
      </c>
      <c r="X735" t="str">
        <f t="shared" si="507"/>
        <v>0</v>
      </c>
      <c r="Y735" t="str">
        <f t="shared" si="508"/>
        <v>0</v>
      </c>
      <c r="Z735" t="str">
        <f t="shared" si="509"/>
        <v>0</v>
      </c>
      <c r="AA735" t="str">
        <f t="shared" si="510"/>
        <v>0</v>
      </c>
      <c r="AB735" t="str">
        <f t="shared" si="511"/>
        <v>0</v>
      </c>
      <c r="AC735" t="str">
        <f t="shared" si="512"/>
        <v>0</v>
      </c>
      <c r="AD735" t="str">
        <f t="shared" si="513"/>
        <v>0</v>
      </c>
      <c r="AE735" t="str">
        <f t="shared" si="514"/>
        <v>0</v>
      </c>
      <c r="AF735" t="str">
        <f t="shared" si="515"/>
        <v>0</v>
      </c>
      <c r="AG735" t="str">
        <f t="shared" si="516"/>
        <v>0</v>
      </c>
      <c r="AH735" t="str">
        <f t="shared" si="517"/>
        <v>0</v>
      </c>
      <c r="AI735" t="str">
        <f t="shared" si="518"/>
        <v>0</v>
      </c>
      <c r="AJ735" t="str">
        <f t="shared" si="519"/>
        <v>0</v>
      </c>
      <c r="AK735" t="str">
        <f t="shared" si="520"/>
        <v>1</v>
      </c>
      <c r="AL735" t="str">
        <f t="shared" si="521"/>
        <v>1</v>
      </c>
      <c r="AM735" t="str">
        <f t="shared" si="522"/>
        <v>1</v>
      </c>
      <c r="AN735" t="str">
        <f t="shared" si="523"/>
        <v>1</v>
      </c>
      <c r="AO735" t="str">
        <f t="shared" si="524"/>
        <v>1</v>
      </c>
      <c r="AP735" t="str">
        <f t="shared" si="525"/>
        <v>1</v>
      </c>
      <c r="AQ735" t="str">
        <f t="shared" si="526"/>
        <v>1</v>
      </c>
      <c r="AR735" t="str">
        <f t="shared" si="527"/>
        <v>1</v>
      </c>
      <c r="AS735" t="str">
        <f t="shared" si="528"/>
        <v>1</v>
      </c>
      <c r="AT735" t="str">
        <f t="shared" si="529"/>
        <v>1</v>
      </c>
      <c r="AU735" t="str">
        <f t="shared" si="530"/>
        <v>1</v>
      </c>
      <c r="AV735" t="str">
        <f t="shared" si="531"/>
        <v>0</v>
      </c>
      <c r="AW735" t="str">
        <f t="shared" si="532"/>
        <v>0</v>
      </c>
      <c r="AX735" t="str">
        <f t="shared" si="533"/>
        <v>0</v>
      </c>
      <c r="AY735" t="str">
        <f t="shared" si="534"/>
        <v>0</v>
      </c>
      <c r="AZ735" t="str">
        <f t="shared" si="535"/>
        <v>0</v>
      </c>
      <c r="BA735" t="str">
        <f t="shared" si="536"/>
        <v>0</v>
      </c>
      <c r="BB735" t="str">
        <f t="shared" si="537"/>
        <v>0</v>
      </c>
      <c r="BC735" t="str">
        <f t="shared" si="538"/>
        <v>0</v>
      </c>
      <c r="BD735" t="str">
        <f t="shared" si="539"/>
        <v>0</v>
      </c>
    </row>
    <row r="736" spans="1:56" x14ac:dyDescent="0.2">
      <c r="A736" s="1">
        <v>44178</v>
      </c>
      <c r="B736" t="s">
        <v>440</v>
      </c>
      <c r="C736" s="5">
        <v>49.63</v>
      </c>
      <c r="D736">
        <v>3.88</v>
      </c>
      <c r="E736">
        <v>76</v>
      </c>
      <c r="F736">
        <v>1</v>
      </c>
      <c r="G736">
        <v>27.93</v>
      </c>
      <c r="H736">
        <v>-2.4359999999999959</v>
      </c>
      <c r="I736">
        <v>-1.5478304998731274</v>
      </c>
      <c r="J736">
        <v>-257989.6907216495</v>
      </c>
      <c r="K736">
        <v>5462628.8659793818</v>
      </c>
      <c r="L736">
        <v>-130670.10309278351</v>
      </c>
      <c r="M736">
        <v>216.1681090405105</v>
      </c>
      <c r="N736">
        <v>3.8952463631482538E-6</v>
      </c>
      <c r="O736">
        <v>205.51181102362204</v>
      </c>
      <c r="P736">
        <v>-86.820652173913047</v>
      </c>
      <c r="Q736">
        <v>5.57</v>
      </c>
      <c r="R736">
        <v>-1.68</v>
      </c>
      <c r="S736" s="2">
        <v>0.96618357487922801</v>
      </c>
      <c r="T736" s="2">
        <v>21.25603864734299</v>
      </c>
      <c r="U736" t="str">
        <f t="shared" si="504"/>
        <v>0</v>
      </c>
      <c r="V736" t="str">
        <f t="shared" si="505"/>
        <v>0</v>
      </c>
      <c r="W736" t="str">
        <f t="shared" si="506"/>
        <v>0</v>
      </c>
      <c r="X736" t="str">
        <f t="shared" si="507"/>
        <v>0</v>
      </c>
      <c r="Y736" t="str">
        <f t="shared" si="508"/>
        <v>0</v>
      </c>
      <c r="Z736" t="str">
        <f t="shared" si="509"/>
        <v>0</v>
      </c>
      <c r="AA736" t="str">
        <f t="shared" si="510"/>
        <v>0</v>
      </c>
      <c r="AB736" t="str">
        <f t="shared" si="511"/>
        <v>1</v>
      </c>
      <c r="AC736" t="str">
        <f t="shared" si="512"/>
        <v>1</v>
      </c>
      <c r="AD736" t="str">
        <f t="shared" si="513"/>
        <v>1</v>
      </c>
      <c r="AE736" t="str">
        <f t="shared" si="514"/>
        <v>1</v>
      </c>
      <c r="AF736" t="str">
        <f t="shared" si="515"/>
        <v>1</v>
      </c>
      <c r="AG736" t="str">
        <f t="shared" si="516"/>
        <v>1</v>
      </c>
      <c r="AH736" t="str">
        <f t="shared" si="517"/>
        <v>1</v>
      </c>
      <c r="AI736" t="str">
        <f t="shared" si="518"/>
        <v>1</v>
      </c>
      <c r="AJ736" t="str">
        <f t="shared" si="519"/>
        <v>1</v>
      </c>
      <c r="AK736" t="str">
        <f t="shared" si="520"/>
        <v>1</v>
      </c>
      <c r="AL736" t="str">
        <f t="shared" si="521"/>
        <v>1</v>
      </c>
      <c r="AM736" t="str">
        <f t="shared" si="522"/>
        <v>0</v>
      </c>
      <c r="AN736" t="str">
        <f t="shared" si="523"/>
        <v>0</v>
      </c>
      <c r="AO736" t="str">
        <f t="shared" si="524"/>
        <v>0</v>
      </c>
      <c r="AP736" t="str">
        <f t="shared" si="525"/>
        <v>0</v>
      </c>
      <c r="AQ736" t="str">
        <f t="shared" si="526"/>
        <v>0</v>
      </c>
      <c r="AR736" t="str">
        <f t="shared" si="527"/>
        <v>0</v>
      </c>
      <c r="AS736" t="str">
        <f t="shared" si="528"/>
        <v>0</v>
      </c>
      <c r="AT736" t="str">
        <f t="shared" si="529"/>
        <v>0</v>
      </c>
      <c r="AU736" t="str">
        <f t="shared" si="530"/>
        <v>0</v>
      </c>
      <c r="AV736" t="str">
        <f t="shared" si="531"/>
        <v>0</v>
      </c>
      <c r="AW736" t="str">
        <f t="shared" si="532"/>
        <v>0</v>
      </c>
      <c r="AX736" t="str">
        <f t="shared" si="533"/>
        <v>0</v>
      </c>
      <c r="AY736" t="str">
        <f t="shared" si="534"/>
        <v>0</v>
      </c>
      <c r="AZ736" t="str">
        <f t="shared" si="535"/>
        <v>0</v>
      </c>
      <c r="BA736" t="str">
        <f t="shared" si="536"/>
        <v>0</v>
      </c>
      <c r="BB736" t="str">
        <f t="shared" si="537"/>
        <v>0</v>
      </c>
      <c r="BC736" t="str">
        <f t="shared" si="538"/>
        <v>0</v>
      </c>
      <c r="BD736" t="str">
        <f t="shared" si="539"/>
        <v>0</v>
      </c>
    </row>
    <row r="737" spans="1:56" x14ac:dyDescent="0.2">
      <c r="A737" s="1">
        <v>44178</v>
      </c>
      <c r="B737" t="s">
        <v>441</v>
      </c>
      <c r="C737" s="5">
        <v>271.36</v>
      </c>
      <c r="D737">
        <v>6.61</v>
      </c>
      <c r="E737">
        <v>78</v>
      </c>
      <c r="F737">
        <v>1</v>
      </c>
      <c r="G737">
        <v>18.670000000000002</v>
      </c>
      <c r="H737">
        <v>-2.5599999999999992</v>
      </c>
      <c r="I737">
        <v>-0.451807228915653</v>
      </c>
      <c r="J737">
        <v>-138124.05446293493</v>
      </c>
      <c r="K737">
        <v>670650.52950075641</v>
      </c>
      <c r="L737">
        <v>95915.279878971254</v>
      </c>
      <c r="M737">
        <v>72.053378178382118</v>
      </c>
      <c r="N737">
        <v>1.1527857431126405E-4</v>
      </c>
      <c r="O737">
        <v>193.77777777777777</v>
      </c>
      <c r="P737">
        <v>-58.296529968454244</v>
      </c>
      <c r="Q737">
        <v>5.57</v>
      </c>
      <c r="R737">
        <v>-1.68</v>
      </c>
      <c r="S737" s="2">
        <v>1.046337817638257</v>
      </c>
      <c r="T737" s="2">
        <v>2.9895366218236199</v>
      </c>
      <c r="U737" t="str">
        <f t="shared" si="504"/>
        <v>0</v>
      </c>
      <c r="V737" t="str">
        <f t="shared" si="505"/>
        <v>0</v>
      </c>
      <c r="W737" t="str">
        <f t="shared" si="506"/>
        <v>0</v>
      </c>
      <c r="X737" t="str">
        <f t="shared" si="507"/>
        <v>0</v>
      </c>
      <c r="Y737" t="str">
        <f t="shared" si="508"/>
        <v>0</v>
      </c>
      <c r="Z737" t="str">
        <f t="shared" si="509"/>
        <v>0</v>
      </c>
      <c r="AA737" t="str">
        <f t="shared" si="510"/>
        <v>0</v>
      </c>
      <c r="AB737" t="str">
        <f t="shared" si="511"/>
        <v>0</v>
      </c>
      <c r="AC737" t="str">
        <f t="shared" si="512"/>
        <v>0</v>
      </c>
      <c r="AD737" t="str">
        <f t="shared" si="513"/>
        <v>0</v>
      </c>
      <c r="AE737" t="str">
        <f t="shared" si="514"/>
        <v>0</v>
      </c>
      <c r="AF737" t="str">
        <f t="shared" si="515"/>
        <v>0</v>
      </c>
      <c r="AG737" t="str">
        <f t="shared" si="516"/>
        <v>0</v>
      </c>
      <c r="AH737" t="str">
        <f t="shared" si="517"/>
        <v>0</v>
      </c>
      <c r="AI737" t="str">
        <f t="shared" si="518"/>
        <v>0</v>
      </c>
      <c r="AJ737" t="str">
        <f t="shared" si="519"/>
        <v>0</v>
      </c>
      <c r="AK737" t="str">
        <f t="shared" si="520"/>
        <v>1</v>
      </c>
      <c r="AL737" t="str">
        <f t="shared" si="521"/>
        <v>1</v>
      </c>
      <c r="AM737" t="str">
        <f t="shared" si="522"/>
        <v>1</v>
      </c>
      <c r="AN737" t="str">
        <f t="shared" si="523"/>
        <v>0</v>
      </c>
      <c r="AO737" t="str">
        <f t="shared" si="524"/>
        <v>0</v>
      </c>
      <c r="AP737" t="str">
        <f t="shared" si="525"/>
        <v>0</v>
      </c>
      <c r="AQ737" t="str">
        <f t="shared" si="526"/>
        <v>0</v>
      </c>
      <c r="AR737" t="str">
        <f t="shared" si="527"/>
        <v>0</v>
      </c>
      <c r="AS737" t="str">
        <f t="shared" si="528"/>
        <v>0</v>
      </c>
      <c r="AT737" t="str">
        <f t="shared" si="529"/>
        <v>0</v>
      </c>
      <c r="AU737" t="str">
        <f t="shared" si="530"/>
        <v>0</v>
      </c>
      <c r="AV737" t="str">
        <f t="shared" si="531"/>
        <v>0</v>
      </c>
      <c r="AW737" t="str">
        <f t="shared" si="532"/>
        <v>0</v>
      </c>
      <c r="AX737" t="str">
        <f t="shared" si="533"/>
        <v>0</v>
      </c>
      <c r="AY737" t="str">
        <f t="shared" si="534"/>
        <v>0</v>
      </c>
      <c r="AZ737" t="str">
        <f t="shared" si="535"/>
        <v>0</v>
      </c>
      <c r="BA737" t="str">
        <f t="shared" si="536"/>
        <v>0</v>
      </c>
      <c r="BB737" t="str">
        <f t="shared" si="537"/>
        <v>0</v>
      </c>
      <c r="BC737" t="str">
        <f t="shared" si="538"/>
        <v>0</v>
      </c>
      <c r="BD737" t="str">
        <f t="shared" si="539"/>
        <v>0</v>
      </c>
    </row>
    <row r="738" spans="1:56" x14ac:dyDescent="0.2">
      <c r="A738" s="1">
        <v>44178</v>
      </c>
      <c r="B738" t="s">
        <v>442</v>
      </c>
      <c r="C738" s="5">
        <v>43.31</v>
      </c>
      <c r="D738">
        <v>4.82</v>
      </c>
      <c r="E738">
        <v>79</v>
      </c>
      <c r="F738">
        <v>1</v>
      </c>
      <c r="G738">
        <v>26.8</v>
      </c>
      <c r="H738">
        <v>0.91399999999999793</v>
      </c>
      <c r="I738">
        <v>-0.35145751498861816</v>
      </c>
      <c r="J738">
        <v>-23858.921161825725</v>
      </c>
      <c r="K738">
        <v>480705.39419087133</v>
      </c>
      <c r="L738">
        <v>-25933.609958506222</v>
      </c>
      <c r="M738">
        <v>51.211886592609154</v>
      </c>
      <c r="N738">
        <v>2.7135520339735963E-5</v>
      </c>
      <c r="O738">
        <v>12.880562060889947</v>
      </c>
      <c r="P738">
        <v>-92.312599681020728</v>
      </c>
      <c r="Q738">
        <v>5.57</v>
      </c>
      <c r="R738">
        <v>-1.68</v>
      </c>
      <c r="S738" s="2">
        <v>0.20703933747411571</v>
      </c>
      <c r="T738" s="2">
        <v>5.7971014492753676</v>
      </c>
      <c r="U738" t="str">
        <f t="shared" si="504"/>
        <v>0</v>
      </c>
      <c r="V738" t="str">
        <f t="shared" si="505"/>
        <v>0</v>
      </c>
      <c r="W738" t="str">
        <f t="shared" si="506"/>
        <v>0</v>
      </c>
      <c r="X738" t="str">
        <f t="shared" si="507"/>
        <v>0</v>
      </c>
      <c r="Y738" t="str">
        <f t="shared" si="508"/>
        <v>0</v>
      </c>
      <c r="Z738" t="str">
        <f t="shared" si="509"/>
        <v>0</v>
      </c>
      <c r="AA738" t="str">
        <f t="shared" si="510"/>
        <v>0</v>
      </c>
      <c r="AB738" t="str">
        <f t="shared" si="511"/>
        <v>0</v>
      </c>
      <c r="AC738" t="str">
        <f t="shared" si="512"/>
        <v>0</v>
      </c>
      <c r="AD738" t="str">
        <f t="shared" si="513"/>
        <v>0</v>
      </c>
      <c r="AE738" t="str">
        <f t="shared" si="514"/>
        <v>0</v>
      </c>
      <c r="AF738" t="str">
        <f t="shared" si="515"/>
        <v>0</v>
      </c>
      <c r="AG738" t="str">
        <f t="shared" si="516"/>
        <v>0</v>
      </c>
      <c r="AH738" t="str">
        <f t="shared" si="517"/>
        <v>0</v>
      </c>
      <c r="AI738" t="str">
        <f t="shared" si="518"/>
        <v>1</v>
      </c>
      <c r="AJ738" t="str">
        <f t="shared" si="519"/>
        <v>1</v>
      </c>
      <c r="AK738" t="str">
        <f t="shared" si="520"/>
        <v>1</v>
      </c>
      <c r="AL738" t="str">
        <f t="shared" si="521"/>
        <v>1</v>
      </c>
      <c r="AM738" t="str">
        <f t="shared" si="522"/>
        <v>0</v>
      </c>
      <c r="AN738" t="str">
        <f t="shared" si="523"/>
        <v>0</v>
      </c>
      <c r="AO738" t="str">
        <f t="shared" si="524"/>
        <v>0</v>
      </c>
      <c r="AP738" t="str">
        <f t="shared" si="525"/>
        <v>0</v>
      </c>
      <c r="AQ738" t="str">
        <f t="shared" si="526"/>
        <v>0</v>
      </c>
      <c r="AR738" t="str">
        <f t="shared" si="527"/>
        <v>0</v>
      </c>
      <c r="AS738" t="str">
        <f t="shared" si="528"/>
        <v>0</v>
      </c>
      <c r="AT738" t="str">
        <f t="shared" si="529"/>
        <v>0</v>
      </c>
      <c r="AU738" t="str">
        <f t="shared" si="530"/>
        <v>0</v>
      </c>
      <c r="AV738" t="str">
        <f t="shared" si="531"/>
        <v>0</v>
      </c>
      <c r="AW738" t="str">
        <f t="shared" si="532"/>
        <v>0</v>
      </c>
      <c r="AX738" t="str">
        <f t="shared" si="533"/>
        <v>0</v>
      </c>
      <c r="AY738" t="str">
        <f t="shared" si="534"/>
        <v>0</v>
      </c>
      <c r="AZ738" t="str">
        <f t="shared" si="535"/>
        <v>0</v>
      </c>
      <c r="BA738" t="str">
        <f t="shared" si="536"/>
        <v>0</v>
      </c>
      <c r="BB738" t="str">
        <f t="shared" si="537"/>
        <v>0</v>
      </c>
      <c r="BC738" t="str">
        <f t="shared" si="538"/>
        <v>0</v>
      </c>
      <c r="BD738" t="str">
        <f t="shared" si="539"/>
        <v>0</v>
      </c>
    </row>
    <row r="739" spans="1:56" x14ac:dyDescent="0.2">
      <c r="A739" s="1">
        <v>44178</v>
      </c>
      <c r="B739" t="s">
        <v>443</v>
      </c>
      <c r="C739" s="5">
        <v>7.79</v>
      </c>
      <c r="D739">
        <v>17.8</v>
      </c>
      <c r="E739">
        <v>81</v>
      </c>
      <c r="F739">
        <v>1</v>
      </c>
      <c r="G739">
        <v>9.2899999999999991</v>
      </c>
      <c r="H739">
        <v>-5.3059999999999992</v>
      </c>
      <c r="I739">
        <v>-0.39171796306659357</v>
      </c>
      <c r="J739">
        <v>7078.651685393258</v>
      </c>
      <c r="K739">
        <v>42696.629213483146</v>
      </c>
      <c r="L739">
        <v>674.15730337078651</v>
      </c>
      <c r="M739">
        <v>119.30886865086148</v>
      </c>
      <c r="N739">
        <v>5.3139239815547494E-5</v>
      </c>
      <c r="O739">
        <v>373.404255319149</v>
      </c>
      <c r="P739">
        <v>-10.552763819095468</v>
      </c>
      <c r="Q739">
        <v>5.57</v>
      </c>
      <c r="R739">
        <v>-1.68</v>
      </c>
      <c r="S739" s="2">
        <v>35.325794291868597</v>
      </c>
      <c r="T739" s="2">
        <v>3.0694668820678528</v>
      </c>
      <c r="U739" t="str">
        <f t="shared" si="504"/>
        <v>0</v>
      </c>
      <c r="V739" t="str">
        <f t="shared" si="505"/>
        <v>0</v>
      </c>
      <c r="W739" t="str">
        <f t="shared" si="506"/>
        <v>0</v>
      </c>
      <c r="X739" t="str">
        <f t="shared" si="507"/>
        <v>0</v>
      </c>
      <c r="Y739" t="str">
        <f t="shared" si="508"/>
        <v>0</v>
      </c>
      <c r="Z739" t="str">
        <f t="shared" si="509"/>
        <v>0</v>
      </c>
      <c r="AA739" t="str">
        <f t="shared" si="510"/>
        <v>0</v>
      </c>
      <c r="AB739" t="str">
        <f t="shared" si="511"/>
        <v>0</v>
      </c>
      <c r="AC739" t="str">
        <f t="shared" si="512"/>
        <v>0</v>
      </c>
      <c r="AD739" t="str">
        <f t="shared" si="513"/>
        <v>0</v>
      </c>
      <c r="AE739" t="str">
        <f t="shared" si="514"/>
        <v>0</v>
      </c>
      <c r="AF739" t="str">
        <f t="shared" si="515"/>
        <v>0</v>
      </c>
      <c r="AG739" t="str">
        <f t="shared" si="516"/>
        <v>0</v>
      </c>
      <c r="AH739" t="str">
        <f t="shared" si="517"/>
        <v>0</v>
      </c>
      <c r="AI739" t="str">
        <f t="shared" si="518"/>
        <v>0</v>
      </c>
      <c r="AJ739" t="str">
        <f t="shared" si="519"/>
        <v>1</v>
      </c>
      <c r="AK739" t="str">
        <f t="shared" si="520"/>
        <v>1</v>
      </c>
      <c r="AL739" t="str">
        <f t="shared" si="521"/>
        <v>1</v>
      </c>
      <c r="AM739" t="str">
        <f t="shared" si="522"/>
        <v>1</v>
      </c>
      <c r="AN739" t="str">
        <f t="shared" si="523"/>
        <v>1</v>
      </c>
      <c r="AO739" t="str">
        <f t="shared" si="524"/>
        <v>1</v>
      </c>
      <c r="AP739" t="str">
        <f t="shared" si="525"/>
        <v>1</v>
      </c>
      <c r="AQ739" t="str">
        <f t="shared" si="526"/>
        <v>1</v>
      </c>
      <c r="AR739" t="str">
        <f t="shared" si="527"/>
        <v>1</v>
      </c>
      <c r="AS739" t="str">
        <f t="shared" si="528"/>
        <v>1</v>
      </c>
      <c r="AT739" t="str">
        <f t="shared" si="529"/>
        <v>1</v>
      </c>
      <c r="AU739" t="str">
        <f t="shared" si="530"/>
        <v>1</v>
      </c>
      <c r="AV739" t="str">
        <f t="shared" si="531"/>
        <v>1</v>
      </c>
      <c r="AW739" t="str">
        <f t="shared" si="532"/>
        <v>1</v>
      </c>
      <c r="AX739" t="str">
        <f t="shared" si="533"/>
        <v>1</v>
      </c>
      <c r="AY739" t="str">
        <f t="shared" si="534"/>
        <v>1</v>
      </c>
      <c r="AZ739" t="str">
        <f t="shared" si="535"/>
        <v>1</v>
      </c>
      <c r="BA739" t="str">
        <f t="shared" si="536"/>
        <v>1</v>
      </c>
      <c r="BB739" t="str">
        <f t="shared" si="537"/>
        <v>1</v>
      </c>
      <c r="BC739" t="str">
        <f t="shared" si="538"/>
        <v>0</v>
      </c>
      <c r="BD739" t="str">
        <f t="shared" si="539"/>
        <v>0</v>
      </c>
    </row>
    <row r="740" spans="1:56" x14ac:dyDescent="0.2">
      <c r="A740" s="1">
        <v>44178</v>
      </c>
      <c r="B740" t="s">
        <v>369</v>
      </c>
      <c r="C740" s="5">
        <v>288.95999999999998</v>
      </c>
      <c r="D740">
        <v>7.97</v>
      </c>
      <c r="E740">
        <v>83</v>
      </c>
      <c r="F740">
        <v>1</v>
      </c>
      <c r="G740">
        <v>24.46</v>
      </c>
      <c r="H740">
        <v>6.6419999999999986</v>
      </c>
      <c r="I740">
        <v>-0.87064676616914682</v>
      </c>
      <c r="J740">
        <v>-146173.14930991217</v>
      </c>
      <c r="K740">
        <v>2201631.1166875786</v>
      </c>
      <c r="L740">
        <v>-191342.53450439149</v>
      </c>
      <c r="M740">
        <v>60.205240939507362</v>
      </c>
      <c r="N740">
        <v>4.9830071454832525E-5</v>
      </c>
      <c r="O740">
        <v>308.71794871794867</v>
      </c>
      <c r="P740">
        <v>-10.247747747747757</v>
      </c>
      <c r="Q740">
        <v>5.57</v>
      </c>
      <c r="R740">
        <v>-1.68</v>
      </c>
      <c r="S740" s="2">
        <v>6.1349693251533743</v>
      </c>
      <c r="T740" s="2">
        <v>7.1165644171779148</v>
      </c>
      <c r="U740" t="str">
        <f t="shared" si="504"/>
        <v>0</v>
      </c>
      <c r="V740" t="str">
        <f t="shared" si="505"/>
        <v>0</v>
      </c>
      <c r="W740" t="str">
        <f t="shared" si="506"/>
        <v>0</v>
      </c>
      <c r="X740" t="str">
        <f t="shared" si="507"/>
        <v>0</v>
      </c>
      <c r="Y740" t="str">
        <f t="shared" si="508"/>
        <v>0</v>
      </c>
      <c r="Z740" t="str">
        <f t="shared" si="509"/>
        <v>0</v>
      </c>
      <c r="AA740" t="str">
        <f t="shared" si="510"/>
        <v>0</v>
      </c>
      <c r="AB740" t="str">
        <f t="shared" si="511"/>
        <v>0</v>
      </c>
      <c r="AC740" t="str">
        <f t="shared" si="512"/>
        <v>0</v>
      </c>
      <c r="AD740" t="str">
        <f t="shared" si="513"/>
        <v>0</v>
      </c>
      <c r="AE740" t="str">
        <f t="shared" si="514"/>
        <v>0</v>
      </c>
      <c r="AF740" t="str">
        <f t="shared" si="515"/>
        <v>0</v>
      </c>
      <c r="AG740" t="str">
        <f t="shared" si="516"/>
        <v>0</v>
      </c>
      <c r="AH740" t="str">
        <f t="shared" si="517"/>
        <v>1</v>
      </c>
      <c r="AI740" t="str">
        <f t="shared" si="518"/>
        <v>1</v>
      </c>
      <c r="AJ740" t="str">
        <f t="shared" si="519"/>
        <v>1</v>
      </c>
      <c r="AK740" t="str">
        <f t="shared" si="520"/>
        <v>1</v>
      </c>
      <c r="AL740" t="str">
        <f t="shared" si="521"/>
        <v>1</v>
      </c>
      <c r="AM740" t="str">
        <f t="shared" si="522"/>
        <v>1</v>
      </c>
      <c r="AN740" t="str">
        <f t="shared" si="523"/>
        <v>1</v>
      </c>
      <c r="AO740" t="str">
        <f t="shared" si="524"/>
        <v>1</v>
      </c>
      <c r="AP740" t="str">
        <f t="shared" si="525"/>
        <v>1</v>
      </c>
      <c r="AQ740" t="str">
        <f t="shared" si="526"/>
        <v>1</v>
      </c>
      <c r="AR740" t="str">
        <f t="shared" si="527"/>
        <v>0</v>
      </c>
      <c r="AS740" t="str">
        <f t="shared" si="528"/>
        <v>0</v>
      </c>
      <c r="AT740" t="str">
        <f t="shared" si="529"/>
        <v>0</v>
      </c>
      <c r="AU740" t="str">
        <f t="shared" si="530"/>
        <v>0</v>
      </c>
      <c r="AV740" t="str">
        <f t="shared" si="531"/>
        <v>0</v>
      </c>
      <c r="AW740" t="str">
        <f t="shared" si="532"/>
        <v>0</v>
      </c>
      <c r="AX740" t="str">
        <f t="shared" si="533"/>
        <v>0</v>
      </c>
      <c r="AY740" t="str">
        <f t="shared" si="534"/>
        <v>0</v>
      </c>
      <c r="AZ740" t="str">
        <f t="shared" si="535"/>
        <v>0</v>
      </c>
      <c r="BA740" t="str">
        <f t="shared" si="536"/>
        <v>0</v>
      </c>
      <c r="BB740" t="str">
        <f t="shared" si="537"/>
        <v>0</v>
      </c>
      <c r="BC740" t="str">
        <f t="shared" si="538"/>
        <v>0</v>
      </c>
      <c r="BD740" t="str">
        <f t="shared" si="539"/>
        <v>0</v>
      </c>
    </row>
    <row r="741" spans="1:56" x14ac:dyDescent="0.2">
      <c r="A741" s="1">
        <v>44178</v>
      </c>
      <c r="B741" t="s">
        <v>444</v>
      </c>
      <c r="C741" s="5">
        <v>521.54</v>
      </c>
      <c r="D741">
        <v>18.02</v>
      </c>
      <c r="E741">
        <v>84</v>
      </c>
      <c r="F741">
        <v>1</v>
      </c>
      <c r="G741">
        <v>10.47</v>
      </c>
      <c r="H741">
        <v>2.298</v>
      </c>
      <c r="I741">
        <v>-0.38695411829740345</v>
      </c>
      <c r="J741">
        <v>-69533.851276359608</v>
      </c>
      <c r="K741">
        <v>723362.93007769145</v>
      </c>
      <c r="L741">
        <v>57602.663706992229</v>
      </c>
      <c r="M741">
        <v>61.534684789832973</v>
      </c>
      <c r="N741">
        <v>1.7775738846536755E-4</v>
      </c>
      <c r="O741">
        <v>221.78571428571431</v>
      </c>
      <c r="P741">
        <v>-4.3524416135881125</v>
      </c>
      <c r="Q741">
        <v>5.57</v>
      </c>
      <c r="R741">
        <v>-1.68</v>
      </c>
      <c r="S741" s="2">
        <v>4.0065861690450078</v>
      </c>
      <c r="T741" s="2">
        <v>2.74423710208562</v>
      </c>
      <c r="U741" t="str">
        <f t="shared" si="504"/>
        <v>0</v>
      </c>
      <c r="V741" t="str">
        <f t="shared" si="505"/>
        <v>0</v>
      </c>
      <c r="W741" t="str">
        <f t="shared" si="506"/>
        <v>0</v>
      </c>
      <c r="X741" t="str">
        <f t="shared" si="507"/>
        <v>0</v>
      </c>
      <c r="Y741" t="str">
        <f t="shared" si="508"/>
        <v>0</v>
      </c>
      <c r="Z741" t="str">
        <f t="shared" si="509"/>
        <v>0</v>
      </c>
      <c r="AA741" t="str">
        <f t="shared" si="510"/>
        <v>0</v>
      </c>
      <c r="AB741" t="str">
        <f t="shared" si="511"/>
        <v>0</v>
      </c>
      <c r="AC741" t="str">
        <f t="shared" si="512"/>
        <v>0</v>
      </c>
      <c r="AD741" t="str">
        <f t="shared" si="513"/>
        <v>0</v>
      </c>
      <c r="AE741" t="str">
        <f t="shared" si="514"/>
        <v>0</v>
      </c>
      <c r="AF741" t="str">
        <f t="shared" si="515"/>
        <v>0</v>
      </c>
      <c r="AG741" t="str">
        <f t="shared" si="516"/>
        <v>0</v>
      </c>
      <c r="AH741" t="str">
        <f t="shared" si="517"/>
        <v>0</v>
      </c>
      <c r="AI741" t="str">
        <f t="shared" si="518"/>
        <v>0</v>
      </c>
      <c r="AJ741" t="str">
        <f t="shared" si="519"/>
        <v>0</v>
      </c>
      <c r="AK741" t="str">
        <f t="shared" si="520"/>
        <v>1</v>
      </c>
      <c r="AL741" t="str">
        <f t="shared" si="521"/>
        <v>1</v>
      </c>
      <c r="AM741" t="str">
        <f t="shared" si="522"/>
        <v>1</v>
      </c>
      <c r="AN741" t="str">
        <f t="shared" si="523"/>
        <v>1</v>
      </c>
      <c r="AO741" t="str">
        <f t="shared" si="524"/>
        <v>1</v>
      </c>
      <c r="AP741" t="str">
        <f t="shared" si="525"/>
        <v>1</v>
      </c>
      <c r="AQ741" t="str">
        <f t="shared" si="526"/>
        <v>0</v>
      </c>
      <c r="AR741" t="str">
        <f t="shared" si="527"/>
        <v>0</v>
      </c>
      <c r="AS741" t="str">
        <f t="shared" si="528"/>
        <v>0</v>
      </c>
      <c r="AT741" t="str">
        <f t="shared" si="529"/>
        <v>0</v>
      </c>
      <c r="AU741" t="str">
        <f t="shared" si="530"/>
        <v>0</v>
      </c>
      <c r="AV741" t="str">
        <f t="shared" si="531"/>
        <v>0</v>
      </c>
      <c r="AW741" t="str">
        <f t="shared" si="532"/>
        <v>0</v>
      </c>
      <c r="AX741" t="str">
        <f t="shared" si="533"/>
        <v>0</v>
      </c>
      <c r="AY741" t="str">
        <f t="shared" si="534"/>
        <v>0</v>
      </c>
      <c r="AZ741" t="str">
        <f t="shared" si="535"/>
        <v>0</v>
      </c>
      <c r="BA741" t="str">
        <f t="shared" si="536"/>
        <v>0</v>
      </c>
      <c r="BB741" t="str">
        <f t="shared" si="537"/>
        <v>0</v>
      </c>
      <c r="BC741" t="str">
        <f t="shared" si="538"/>
        <v>0</v>
      </c>
      <c r="BD741" t="str">
        <f t="shared" si="539"/>
        <v>0</v>
      </c>
    </row>
    <row r="742" spans="1:56" x14ac:dyDescent="0.2">
      <c r="A742" s="1">
        <v>44178</v>
      </c>
      <c r="B742" t="s">
        <v>291</v>
      </c>
      <c r="C742" s="5">
        <v>233.08</v>
      </c>
      <c r="D742">
        <v>0.16220000000000001</v>
      </c>
      <c r="E742">
        <v>85</v>
      </c>
      <c r="F742">
        <v>1</v>
      </c>
      <c r="G742">
        <v>36.5</v>
      </c>
      <c r="H742">
        <v>2.242000000000004</v>
      </c>
      <c r="I742">
        <v>-1.696969696969695</v>
      </c>
      <c r="J742">
        <v>-4395807.6448828606</v>
      </c>
      <c r="K742">
        <v>8094944.5129469782</v>
      </c>
      <c r="L742">
        <v>-67817.509247842172</v>
      </c>
      <c r="M742">
        <v>21.779475327887692</v>
      </c>
      <c r="N742">
        <v>1.2211984500399217E-5</v>
      </c>
      <c r="O742">
        <v>145.38577912254161</v>
      </c>
      <c r="P742">
        <v>-95.616216216216216</v>
      </c>
      <c r="Q742">
        <v>5.57</v>
      </c>
      <c r="R742">
        <v>-1.68</v>
      </c>
      <c r="S742" s="2">
        <v>46.706586826347298</v>
      </c>
      <c r="T742" s="2">
        <v>15.568862275449121</v>
      </c>
      <c r="U742" t="str">
        <f t="shared" si="504"/>
        <v>0</v>
      </c>
      <c r="V742" t="str">
        <f t="shared" si="505"/>
        <v>0</v>
      </c>
      <c r="W742" t="str">
        <f t="shared" si="506"/>
        <v>0</v>
      </c>
      <c r="X742" t="str">
        <f t="shared" si="507"/>
        <v>0</v>
      </c>
      <c r="Y742" t="str">
        <f t="shared" si="508"/>
        <v>0</v>
      </c>
      <c r="Z742" t="str">
        <f t="shared" si="509"/>
        <v>0</v>
      </c>
      <c r="AA742" t="str">
        <f t="shared" si="510"/>
        <v>0</v>
      </c>
      <c r="AB742" t="str">
        <f t="shared" si="511"/>
        <v>0</v>
      </c>
      <c r="AC742" t="str">
        <f t="shared" si="512"/>
        <v>0</v>
      </c>
      <c r="AD742" t="str">
        <f t="shared" si="513"/>
        <v>1</v>
      </c>
      <c r="AE742" t="str">
        <f t="shared" si="514"/>
        <v>1</v>
      </c>
      <c r="AF742" t="str">
        <f t="shared" si="515"/>
        <v>1</v>
      </c>
      <c r="AG742" t="str">
        <f t="shared" si="516"/>
        <v>1</v>
      </c>
      <c r="AH742" t="str">
        <f t="shared" si="517"/>
        <v>1</v>
      </c>
      <c r="AI742" t="str">
        <f t="shared" si="518"/>
        <v>1</v>
      </c>
      <c r="AJ742" t="str">
        <f t="shared" si="519"/>
        <v>1</v>
      </c>
      <c r="AK742" t="str">
        <f t="shared" si="520"/>
        <v>1</v>
      </c>
      <c r="AL742" t="str">
        <f t="shared" si="521"/>
        <v>1</v>
      </c>
      <c r="AM742" t="str">
        <f t="shared" si="522"/>
        <v>1</v>
      </c>
      <c r="AN742" t="str">
        <f t="shared" si="523"/>
        <v>1</v>
      </c>
      <c r="AO742" t="str">
        <f t="shared" si="524"/>
        <v>1</v>
      </c>
      <c r="AP742" t="str">
        <f t="shared" si="525"/>
        <v>1</v>
      </c>
      <c r="AQ742" t="str">
        <f t="shared" si="526"/>
        <v>1</v>
      </c>
      <c r="AR742" t="str">
        <f t="shared" si="527"/>
        <v>1</v>
      </c>
      <c r="AS742" t="str">
        <f t="shared" si="528"/>
        <v>1</v>
      </c>
      <c r="AT742" t="str">
        <f t="shared" si="529"/>
        <v>1</v>
      </c>
      <c r="AU742" t="str">
        <f t="shared" si="530"/>
        <v>1</v>
      </c>
      <c r="AV742" t="str">
        <f t="shared" si="531"/>
        <v>1</v>
      </c>
      <c r="AW742" t="str">
        <f t="shared" si="532"/>
        <v>1</v>
      </c>
      <c r="AX742" t="str">
        <f t="shared" si="533"/>
        <v>1</v>
      </c>
      <c r="AY742" t="str">
        <f t="shared" si="534"/>
        <v>1</v>
      </c>
      <c r="AZ742" t="str">
        <f t="shared" si="535"/>
        <v>1</v>
      </c>
      <c r="BA742" t="str">
        <f t="shared" si="536"/>
        <v>1</v>
      </c>
      <c r="BB742" t="str">
        <f t="shared" si="537"/>
        <v>1</v>
      </c>
      <c r="BC742" t="str">
        <f t="shared" si="538"/>
        <v>1</v>
      </c>
      <c r="BD742" t="str">
        <f t="shared" si="539"/>
        <v>1</v>
      </c>
    </row>
    <row r="743" spans="1:56" x14ac:dyDescent="0.2">
      <c r="A743" s="1">
        <v>44178</v>
      </c>
      <c r="B743" t="s">
        <v>445</v>
      </c>
      <c r="C743" s="5">
        <v>42.1</v>
      </c>
      <c r="D743">
        <v>11.22</v>
      </c>
      <c r="E743">
        <v>87</v>
      </c>
      <c r="F743">
        <v>1</v>
      </c>
      <c r="G743">
        <v>23.75</v>
      </c>
      <c r="H743">
        <v>4.6240000000000023</v>
      </c>
      <c r="I743">
        <v>-1.492537313432835</v>
      </c>
      <c r="J743">
        <v>356506.23885918001</v>
      </c>
      <c r="K743">
        <v>3208556.14973262</v>
      </c>
      <c r="L743">
        <v>-71033.868092691613</v>
      </c>
      <c r="M743">
        <v>614.81251390994839</v>
      </c>
      <c r="N743">
        <v>5.4820135266405021E-6</v>
      </c>
      <c r="O743">
        <v>20.645161290322577</v>
      </c>
      <c r="P743">
        <v>-5.1563820794589983</v>
      </c>
      <c r="Q743">
        <v>5.57</v>
      </c>
      <c r="R743">
        <v>-1.68</v>
      </c>
      <c r="S743" s="2">
        <v>3.2427695004382051</v>
      </c>
      <c r="T743" s="2">
        <v>7.8878177037686266</v>
      </c>
      <c r="U743" t="str">
        <f t="shared" si="504"/>
        <v>0</v>
      </c>
      <c r="V743" t="str">
        <f t="shared" si="505"/>
        <v>0</v>
      </c>
      <c r="W743" t="str">
        <f t="shared" si="506"/>
        <v>0</v>
      </c>
      <c r="X743" t="str">
        <f t="shared" si="507"/>
        <v>0</v>
      </c>
      <c r="Y743" t="str">
        <f t="shared" si="508"/>
        <v>0</v>
      </c>
      <c r="Z743" t="str">
        <f t="shared" si="509"/>
        <v>0</v>
      </c>
      <c r="AA743" t="str">
        <f t="shared" si="510"/>
        <v>0</v>
      </c>
      <c r="AB743" t="str">
        <f t="shared" si="511"/>
        <v>0</v>
      </c>
      <c r="AC743" t="str">
        <f t="shared" si="512"/>
        <v>0</v>
      </c>
      <c r="AD743" t="str">
        <f t="shared" si="513"/>
        <v>0</v>
      </c>
      <c r="AE743" t="str">
        <f t="shared" si="514"/>
        <v>0</v>
      </c>
      <c r="AF743" t="str">
        <f t="shared" si="515"/>
        <v>0</v>
      </c>
      <c r="AG743" t="str">
        <f t="shared" si="516"/>
        <v>0</v>
      </c>
      <c r="AH743" t="str">
        <f t="shared" si="517"/>
        <v>1</v>
      </c>
      <c r="AI743" t="str">
        <f t="shared" si="518"/>
        <v>1</v>
      </c>
      <c r="AJ743" t="str">
        <f t="shared" si="519"/>
        <v>1</v>
      </c>
      <c r="AK743" t="str">
        <f t="shared" si="520"/>
        <v>1</v>
      </c>
      <c r="AL743" t="str">
        <f t="shared" si="521"/>
        <v>1</v>
      </c>
      <c r="AM743" t="str">
        <f t="shared" si="522"/>
        <v>1</v>
      </c>
      <c r="AN743" t="str">
        <f t="shared" si="523"/>
        <v>1</v>
      </c>
      <c r="AO743" t="str">
        <f t="shared" si="524"/>
        <v>1</v>
      </c>
      <c r="AP743" t="str">
        <f t="shared" si="525"/>
        <v>0</v>
      </c>
      <c r="AQ743" t="str">
        <f t="shared" si="526"/>
        <v>0</v>
      </c>
      <c r="AR743" t="str">
        <f t="shared" si="527"/>
        <v>0</v>
      </c>
      <c r="AS743" t="str">
        <f t="shared" si="528"/>
        <v>0</v>
      </c>
      <c r="AT743" t="str">
        <f t="shared" si="529"/>
        <v>0</v>
      </c>
      <c r="AU743" t="str">
        <f t="shared" si="530"/>
        <v>0</v>
      </c>
      <c r="AV743" t="str">
        <f t="shared" si="531"/>
        <v>0</v>
      </c>
      <c r="AW743" t="str">
        <f t="shared" si="532"/>
        <v>0</v>
      </c>
      <c r="AX743" t="str">
        <f t="shared" si="533"/>
        <v>0</v>
      </c>
      <c r="AY743" t="str">
        <f t="shared" si="534"/>
        <v>0</v>
      </c>
      <c r="AZ743" t="str">
        <f t="shared" si="535"/>
        <v>0</v>
      </c>
      <c r="BA743" t="str">
        <f t="shared" si="536"/>
        <v>0</v>
      </c>
      <c r="BB743" t="str">
        <f t="shared" si="537"/>
        <v>0</v>
      </c>
      <c r="BC743" t="str">
        <f t="shared" si="538"/>
        <v>0</v>
      </c>
      <c r="BD743" t="str">
        <f t="shared" si="539"/>
        <v>0</v>
      </c>
    </row>
    <row r="744" spans="1:56" x14ac:dyDescent="0.2">
      <c r="A744" s="1">
        <v>44178</v>
      </c>
      <c r="B744" t="s">
        <v>249</v>
      </c>
      <c r="C744" s="5">
        <v>13.79</v>
      </c>
      <c r="D744">
        <v>4.8600000000000003</v>
      </c>
      <c r="E744">
        <v>90</v>
      </c>
      <c r="F744">
        <v>1</v>
      </c>
      <c r="G744">
        <v>18.07</v>
      </c>
      <c r="H744">
        <v>3.8680000000000021</v>
      </c>
      <c r="I744">
        <v>0.72538860103627234</v>
      </c>
      <c r="J744">
        <v>-617.28395061728395</v>
      </c>
      <c r="K744">
        <v>112551.44032921809</v>
      </c>
      <c r="L744">
        <v>4320.9876543209875</v>
      </c>
      <c r="M744">
        <v>14.939256674448201</v>
      </c>
      <c r="N744">
        <v>6.6222303326001974E-5</v>
      </c>
      <c r="O744">
        <v>120.90909090909091</v>
      </c>
      <c r="P744">
        <v>-82.033271719038822</v>
      </c>
      <c r="Q744">
        <v>5.57</v>
      </c>
      <c r="R744">
        <v>-1.68</v>
      </c>
      <c r="S744" s="2">
        <v>8.6419753086419728</v>
      </c>
      <c r="T744" s="2">
        <v>2.674897119341562</v>
      </c>
      <c r="U744" t="str">
        <f t="shared" ref="U744:U775" si="540">IF(T744&gt;=41,"1","0")</f>
        <v>0</v>
      </c>
      <c r="V744" t="str">
        <f t="shared" ref="V744:V775" si="541">IF(T744&gt;=38,"1","0")</f>
        <v>0</v>
      </c>
      <c r="W744" t="str">
        <f t="shared" ref="W744:W775" si="542">IF(T744&gt;=35,"1","0")</f>
        <v>0</v>
      </c>
      <c r="X744" t="str">
        <f t="shared" ref="X744:X775" si="543">IF(T744&gt;=32,"1","0")</f>
        <v>0</v>
      </c>
      <c r="Y744" t="str">
        <f t="shared" ref="Y744:Y775" si="544">IF(T744&gt;=29,"1","0")</f>
        <v>0</v>
      </c>
      <c r="Z744" t="str">
        <f t="shared" ref="Z744:Z775" si="545">IF(T744&gt;=26,"1","0")</f>
        <v>0</v>
      </c>
      <c r="AA744" t="str">
        <f t="shared" ref="AA744:AA775" si="546">IF(T744&gt;=23,"1","0")</f>
        <v>0</v>
      </c>
      <c r="AB744" t="str">
        <f t="shared" ref="AB744:AB775" si="547">IF(T744&gt;=20,"1","0")</f>
        <v>0</v>
      </c>
      <c r="AC744" t="str">
        <f t="shared" ref="AC744:AC775" si="548">IF(T744&gt;=17,"1","0")</f>
        <v>0</v>
      </c>
      <c r="AD744" t="str">
        <f t="shared" ref="AD744:AD775" si="549">IF(T744&gt;=14,"1","0")</f>
        <v>0</v>
      </c>
      <c r="AE744" t="str">
        <f t="shared" ref="AE744:AE775" si="550">IF(T744&gt;=12,"1","0")</f>
        <v>0</v>
      </c>
      <c r="AF744" t="str">
        <f t="shared" ref="AF744:AF775" si="551">IF(T744&gt;=10,"1","0")</f>
        <v>0</v>
      </c>
      <c r="AG744" t="str">
        <f t="shared" ref="AG744:AG775" si="552">IF(T744&gt;=8,"1","0")</f>
        <v>0</v>
      </c>
      <c r="AH744" t="str">
        <f t="shared" ref="AH744:AH775" si="553">IF(T744&gt;=6,"1","0")</f>
        <v>0</v>
      </c>
      <c r="AI744" t="str">
        <f t="shared" ref="AI744:AI775" si="554">IF(T744&gt;=4,"1","0")</f>
        <v>0</v>
      </c>
      <c r="AJ744" t="str">
        <f t="shared" ref="AJ744:AJ775" si="555">IF(T744&gt;=3,"1","0")</f>
        <v>0</v>
      </c>
      <c r="AK744" t="str">
        <f t="shared" ref="AK744:AK775" si="556">IF(T744&gt;=2,"1","0")</f>
        <v>1</v>
      </c>
      <c r="AL744" t="str">
        <f t="shared" ref="AL744:AL775" si="557">IF(T744&gt;=1,"1","0")</f>
        <v>1</v>
      </c>
      <c r="AM744" t="str">
        <f t="shared" ref="AM744:AM775" si="558">IF(S744&gt;=1,"1","0")</f>
        <v>1</v>
      </c>
      <c r="AN744" t="str">
        <f t="shared" ref="AN744:AN775" si="559">IF(S744&gt;=2,"1","0")</f>
        <v>1</v>
      </c>
      <c r="AO744" t="str">
        <f t="shared" ref="AO744:AO775" si="560">IF(S744&gt;=3,"1","0")</f>
        <v>1</v>
      </c>
      <c r="AP744" t="str">
        <f t="shared" ref="AP744:AP775" si="561">IF(S744&gt;=4,"1","0")</f>
        <v>1</v>
      </c>
      <c r="AQ744" t="str">
        <f t="shared" ref="AQ744:AQ775" si="562">IF(S744&gt;=6,"1","0")</f>
        <v>1</v>
      </c>
      <c r="AR744" t="str">
        <f t="shared" ref="AR744:AR775" si="563">IF(S744&gt;=8,"1","0")</f>
        <v>1</v>
      </c>
      <c r="AS744" t="str">
        <f t="shared" ref="AS744:AS775" si="564">IF(S744&gt;=10,"1","0")</f>
        <v>0</v>
      </c>
      <c r="AT744" t="str">
        <f t="shared" ref="AT744:AT775" si="565">IF(S744&gt;=12,"1","0")</f>
        <v>0</v>
      </c>
      <c r="AU744" t="str">
        <f t="shared" ref="AU744:AU775" si="566">IF(S744&gt;=14,"1","0")</f>
        <v>0</v>
      </c>
      <c r="AV744" t="str">
        <f t="shared" ref="AV744:AV775" si="567">IF(S744&gt;=17,"1","0")</f>
        <v>0</v>
      </c>
      <c r="AW744" t="str">
        <f t="shared" ref="AW744:AW775" si="568">IF(S744&gt;=20,"1","0")</f>
        <v>0</v>
      </c>
      <c r="AX744" t="str">
        <f t="shared" ref="AX744:AX775" si="569">IF(S744&gt;=23,"1","0")</f>
        <v>0</v>
      </c>
      <c r="AY744" t="str">
        <f t="shared" ref="AY744:AY775" si="570">IF(S744&gt;=26,"1","0")</f>
        <v>0</v>
      </c>
      <c r="AZ744" t="str">
        <f t="shared" ref="AZ744:AZ775" si="571">IF(S744&gt;=29,"1","0")</f>
        <v>0</v>
      </c>
      <c r="BA744" t="str">
        <f t="shared" ref="BA744:BA775" si="572">IF(S744&gt;=32,"1","0")</f>
        <v>0</v>
      </c>
      <c r="BB744" t="str">
        <f t="shared" ref="BB744:BB775" si="573">IF(S744&gt;=35,"1","0")</f>
        <v>0</v>
      </c>
      <c r="BC744" t="str">
        <f t="shared" ref="BC744:BC775" si="574">IF(S744&gt;=38,"1","0")</f>
        <v>0</v>
      </c>
      <c r="BD744" t="str">
        <f t="shared" ref="BD744:BD775" si="575">IF(S744&gt;=41,"1","0")</f>
        <v>0</v>
      </c>
    </row>
    <row r="745" spans="1:56" x14ac:dyDescent="0.2">
      <c r="A745" s="1">
        <v>44178</v>
      </c>
      <c r="B745" t="s">
        <v>22</v>
      </c>
      <c r="C745" s="5">
        <v>31.73</v>
      </c>
      <c r="D745">
        <v>1.79</v>
      </c>
      <c r="E745">
        <v>91</v>
      </c>
      <c r="F745">
        <v>1</v>
      </c>
      <c r="G745">
        <v>20.55</v>
      </c>
      <c r="H745">
        <v>-6.3559999999999981</v>
      </c>
      <c r="I745">
        <v>-0.11160714285714296</v>
      </c>
      <c r="J745">
        <v>43575.418994413405</v>
      </c>
      <c r="K745">
        <v>364245.81005586591</v>
      </c>
      <c r="L745">
        <v>-20670.391061452512</v>
      </c>
      <c r="M745">
        <v>131.49876485880569</v>
      </c>
      <c r="N745">
        <v>4.5921948607362274E-5</v>
      </c>
      <c r="O745">
        <v>459.2002499218994</v>
      </c>
      <c r="P745">
        <v>-45.757575757575751</v>
      </c>
      <c r="Q745">
        <v>5.57</v>
      </c>
      <c r="R745">
        <v>-1.68</v>
      </c>
      <c r="S745" s="2">
        <v>1.081081081081082</v>
      </c>
      <c r="T745" s="2">
        <v>9.7297297297297369</v>
      </c>
      <c r="U745" t="str">
        <f t="shared" si="540"/>
        <v>0</v>
      </c>
      <c r="V745" t="str">
        <f t="shared" si="541"/>
        <v>0</v>
      </c>
      <c r="W745" t="str">
        <f t="shared" si="542"/>
        <v>0</v>
      </c>
      <c r="X745" t="str">
        <f t="shared" si="543"/>
        <v>0</v>
      </c>
      <c r="Y745" t="str">
        <f t="shared" si="544"/>
        <v>0</v>
      </c>
      <c r="Z745" t="str">
        <f t="shared" si="545"/>
        <v>0</v>
      </c>
      <c r="AA745" t="str">
        <f t="shared" si="546"/>
        <v>0</v>
      </c>
      <c r="AB745" t="str">
        <f t="shared" si="547"/>
        <v>0</v>
      </c>
      <c r="AC745" t="str">
        <f t="shared" si="548"/>
        <v>0</v>
      </c>
      <c r="AD745" t="str">
        <f t="shared" si="549"/>
        <v>0</v>
      </c>
      <c r="AE745" t="str">
        <f t="shared" si="550"/>
        <v>0</v>
      </c>
      <c r="AF745" t="str">
        <f t="shared" si="551"/>
        <v>0</v>
      </c>
      <c r="AG745" t="str">
        <f t="shared" si="552"/>
        <v>1</v>
      </c>
      <c r="AH745" t="str">
        <f t="shared" si="553"/>
        <v>1</v>
      </c>
      <c r="AI745" t="str">
        <f t="shared" si="554"/>
        <v>1</v>
      </c>
      <c r="AJ745" t="str">
        <f t="shared" si="555"/>
        <v>1</v>
      </c>
      <c r="AK745" t="str">
        <f t="shared" si="556"/>
        <v>1</v>
      </c>
      <c r="AL745" t="str">
        <f t="shared" si="557"/>
        <v>1</v>
      </c>
      <c r="AM745" t="str">
        <f t="shared" si="558"/>
        <v>1</v>
      </c>
      <c r="AN745" t="str">
        <f t="shared" si="559"/>
        <v>0</v>
      </c>
      <c r="AO745" t="str">
        <f t="shared" si="560"/>
        <v>0</v>
      </c>
      <c r="AP745" t="str">
        <f t="shared" si="561"/>
        <v>0</v>
      </c>
      <c r="AQ745" t="str">
        <f t="shared" si="562"/>
        <v>0</v>
      </c>
      <c r="AR745" t="str">
        <f t="shared" si="563"/>
        <v>0</v>
      </c>
      <c r="AS745" t="str">
        <f t="shared" si="564"/>
        <v>0</v>
      </c>
      <c r="AT745" t="str">
        <f t="shared" si="565"/>
        <v>0</v>
      </c>
      <c r="AU745" t="str">
        <f t="shared" si="566"/>
        <v>0</v>
      </c>
      <c r="AV745" t="str">
        <f t="shared" si="567"/>
        <v>0</v>
      </c>
      <c r="AW745" t="str">
        <f t="shared" si="568"/>
        <v>0</v>
      </c>
      <c r="AX745" t="str">
        <f t="shared" si="569"/>
        <v>0</v>
      </c>
      <c r="AY745" t="str">
        <f t="shared" si="570"/>
        <v>0</v>
      </c>
      <c r="AZ745" t="str">
        <f t="shared" si="571"/>
        <v>0</v>
      </c>
      <c r="BA745" t="str">
        <f t="shared" si="572"/>
        <v>0</v>
      </c>
      <c r="BB745" t="str">
        <f t="shared" si="573"/>
        <v>0</v>
      </c>
      <c r="BC745" t="str">
        <f t="shared" si="574"/>
        <v>0</v>
      </c>
      <c r="BD745" t="str">
        <f t="shared" si="575"/>
        <v>0</v>
      </c>
    </row>
    <row r="746" spans="1:56" x14ac:dyDescent="0.2">
      <c r="A746" s="1">
        <v>44178</v>
      </c>
      <c r="B746" t="s">
        <v>334</v>
      </c>
      <c r="C746" s="5">
        <v>53.2</v>
      </c>
      <c r="D746">
        <v>5.54</v>
      </c>
      <c r="E746">
        <v>97</v>
      </c>
      <c r="F746">
        <v>1</v>
      </c>
      <c r="G746">
        <v>19.989999999999998</v>
      </c>
      <c r="H746">
        <v>-3.206</v>
      </c>
      <c r="I746">
        <v>0</v>
      </c>
      <c r="J746">
        <v>12274.368231046932</v>
      </c>
      <c r="K746">
        <v>325631.76895306859</v>
      </c>
      <c r="L746">
        <v>-16967.50902527076</v>
      </c>
      <c r="M746">
        <v>35.02786937535425</v>
      </c>
      <c r="N746">
        <v>5.8086656119352797E-5</v>
      </c>
      <c r="O746">
        <v>549.32020628223165</v>
      </c>
      <c r="P746">
        <v>-41.622760800842997</v>
      </c>
      <c r="Q746">
        <v>5.57</v>
      </c>
      <c r="R746">
        <v>-1.68</v>
      </c>
      <c r="S746" s="2">
        <v>47.579298831385628</v>
      </c>
      <c r="T746" s="2">
        <v>2.8380634390651069</v>
      </c>
      <c r="U746" t="str">
        <f t="shared" si="540"/>
        <v>0</v>
      </c>
      <c r="V746" t="str">
        <f t="shared" si="541"/>
        <v>0</v>
      </c>
      <c r="W746" t="str">
        <f t="shared" si="542"/>
        <v>0</v>
      </c>
      <c r="X746" t="str">
        <f t="shared" si="543"/>
        <v>0</v>
      </c>
      <c r="Y746" t="str">
        <f t="shared" si="544"/>
        <v>0</v>
      </c>
      <c r="Z746" t="str">
        <f t="shared" si="545"/>
        <v>0</v>
      </c>
      <c r="AA746" t="str">
        <f t="shared" si="546"/>
        <v>0</v>
      </c>
      <c r="AB746" t="str">
        <f t="shared" si="547"/>
        <v>0</v>
      </c>
      <c r="AC746" t="str">
        <f t="shared" si="548"/>
        <v>0</v>
      </c>
      <c r="AD746" t="str">
        <f t="shared" si="549"/>
        <v>0</v>
      </c>
      <c r="AE746" t="str">
        <f t="shared" si="550"/>
        <v>0</v>
      </c>
      <c r="AF746" t="str">
        <f t="shared" si="551"/>
        <v>0</v>
      </c>
      <c r="AG746" t="str">
        <f t="shared" si="552"/>
        <v>0</v>
      </c>
      <c r="AH746" t="str">
        <f t="shared" si="553"/>
        <v>0</v>
      </c>
      <c r="AI746" t="str">
        <f t="shared" si="554"/>
        <v>0</v>
      </c>
      <c r="AJ746" t="str">
        <f t="shared" si="555"/>
        <v>0</v>
      </c>
      <c r="AK746" t="str">
        <f t="shared" si="556"/>
        <v>1</v>
      </c>
      <c r="AL746" t="str">
        <f t="shared" si="557"/>
        <v>1</v>
      </c>
      <c r="AM746" t="str">
        <f t="shared" si="558"/>
        <v>1</v>
      </c>
      <c r="AN746" t="str">
        <f t="shared" si="559"/>
        <v>1</v>
      </c>
      <c r="AO746" t="str">
        <f t="shared" si="560"/>
        <v>1</v>
      </c>
      <c r="AP746" t="str">
        <f t="shared" si="561"/>
        <v>1</v>
      </c>
      <c r="AQ746" t="str">
        <f t="shared" si="562"/>
        <v>1</v>
      </c>
      <c r="AR746" t="str">
        <f t="shared" si="563"/>
        <v>1</v>
      </c>
      <c r="AS746" t="str">
        <f t="shared" si="564"/>
        <v>1</v>
      </c>
      <c r="AT746" t="str">
        <f t="shared" si="565"/>
        <v>1</v>
      </c>
      <c r="AU746" t="str">
        <f t="shared" si="566"/>
        <v>1</v>
      </c>
      <c r="AV746" t="str">
        <f t="shared" si="567"/>
        <v>1</v>
      </c>
      <c r="AW746" t="str">
        <f t="shared" si="568"/>
        <v>1</v>
      </c>
      <c r="AX746" t="str">
        <f t="shared" si="569"/>
        <v>1</v>
      </c>
      <c r="AY746" t="str">
        <f t="shared" si="570"/>
        <v>1</v>
      </c>
      <c r="AZ746" t="str">
        <f t="shared" si="571"/>
        <v>1</v>
      </c>
      <c r="BA746" t="str">
        <f t="shared" si="572"/>
        <v>1</v>
      </c>
      <c r="BB746" t="str">
        <f t="shared" si="573"/>
        <v>1</v>
      </c>
      <c r="BC746" t="str">
        <f t="shared" si="574"/>
        <v>1</v>
      </c>
      <c r="BD746" t="str">
        <f t="shared" si="575"/>
        <v>1</v>
      </c>
    </row>
    <row r="747" spans="1:56" x14ac:dyDescent="0.2">
      <c r="A747" s="1">
        <v>44178</v>
      </c>
      <c r="B747" t="s">
        <v>8</v>
      </c>
      <c r="C747" s="5">
        <v>66.790000000000006</v>
      </c>
      <c r="D747">
        <v>1.45</v>
      </c>
      <c r="E747">
        <v>100</v>
      </c>
      <c r="F747">
        <v>1</v>
      </c>
      <c r="G747">
        <v>24.56</v>
      </c>
      <c r="H747">
        <v>-4.6219999999999999</v>
      </c>
      <c r="I747">
        <v>-1.2933968686181161</v>
      </c>
      <c r="J747">
        <v>-181379.31034482759</v>
      </c>
      <c r="K747">
        <v>735862.06896551722</v>
      </c>
      <c r="L747">
        <v>-28275.862068965518</v>
      </c>
      <c r="M747">
        <v>49.110552445905604</v>
      </c>
      <c r="N747">
        <v>3.2714697858042016E-5</v>
      </c>
      <c r="O747">
        <v>866.66666666666674</v>
      </c>
      <c r="P747">
        <v>-83.560090702947846</v>
      </c>
      <c r="Q747">
        <v>5.57</v>
      </c>
      <c r="R747">
        <v>-1.68</v>
      </c>
      <c r="S747" s="2">
        <v>34.055517941773857</v>
      </c>
      <c r="T747" s="2">
        <v>11.30670277589709</v>
      </c>
      <c r="U747" t="str">
        <f t="shared" si="540"/>
        <v>0</v>
      </c>
      <c r="V747" t="str">
        <f t="shared" si="541"/>
        <v>0</v>
      </c>
      <c r="W747" t="str">
        <f t="shared" si="542"/>
        <v>0</v>
      </c>
      <c r="X747" t="str">
        <f t="shared" si="543"/>
        <v>0</v>
      </c>
      <c r="Y747" t="str">
        <f t="shared" si="544"/>
        <v>0</v>
      </c>
      <c r="Z747" t="str">
        <f t="shared" si="545"/>
        <v>0</v>
      </c>
      <c r="AA747" t="str">
        <f t="shared" si="546"/>
        <v>0</v>
      </c>
      <c r="AB747" t="str">
        <f t="shared" si="547"/>
        <v>0</v>
      </c>
      <c r="AC747" t="str">
        <f t="shared" si="548"/>
        <v>0</v>
      </c>
      <c r="AD747" t="str">
        <f t="shared" si="549"/>
        <v>0</v>
      </c>
      <c r="AE747" t="str">
        <f t="shared" si="550"/>
        <v>0</v>
      </c>
      <c r="AF747" t="str">
        <f t="shared" si="551"/>
        <v>1</v>
      </c>
      <c r="AG747" t="str">
        <f t="shared" si="552"/>
        <v>1</v>
      </c>
      <c r="AH747" t="str">
        <f t="shared" si="553"/>
        <v>1</v>
      </c>
      <c r="AI747" t="str">
        <f t="shared" si="554"/>
        <v>1</v>
      </c>
      <c r="AJ747" t="str">
        <f t="shared" si="555"/>
        <v>1</v>
      </c>
      <c r="AK747" t="str">
        <f t="shared" si="556"/>
        <v>1</v>
      </c>
      <c r="AL747" t="str">
        <f t="shared" si="557"/>
        <v>1</v>
      </c>
      <c r="AM747" t="str">
        <f t="shared" si="558"/>
        <v>1</v>
      </c>
      <c r="AN747" t="str">
        <f t="shared" si="559"/>
        <v>1</v>
      </c>
      <c r="AO747" t="str">
        <f t="shared" si="560"/>
        <v>1</v>
      </c>
      <c r="AP747" t="str">
        <f t="shared" si="561"/>
        <v>1</v>
      </c>
      <c r="AQ747" t="str">
        <f t="shared" si="562"/>
        <v>1</v>
      </c>
      <c r="AR747" t="str">
        <f t="shared" si="563"/>
        <v>1</v>
      </c>
      <c r="AS747" t="str">
        <f t="shared" si="564"/>
        <v>1</v>
      </c>
      <c r="AT747" t="str">
        <f t="shared" si="565"/>
        <v>1</v>
      </c>
      <c r="AU747" t="str">
        <f t="shared" si="566"/>
        <v>1</v>
      </c>
      <c r="AV747" t="str">
        <f t="shared" si="567"/>
        <v>1</v>
      </c>
      <c r="AW747" t="str">
        <f t="shared" si="568"/>
        <v>1</v>
      </c>
      <c r="AX747" t="str">
        <f t="shared" si="569"/>
        <v>1</v>
      </c>
      <c r="AY747" t="str">
        <f t="shared" si="570"/>
        <v>1</v>
      </c>
      <c r="AZ747" t="str">
        <f t="shared" si="571"/>
        <v>1</v>
      </c>
      <c r="BA747" t="str">
        <f t="shared" si="572"/>
        <v>1</v>
      </c>
      <c r="BB747" t="str">
        <f t="shared" si="573"/>
        <v>0</v>
      </c>
      <c r="BC747" t="str">
        <f t="shared" si="574"/>
        <v>0</v>
      </c>
      <c r="BD747" t="str">
        <f t="shared" si="575"/>
        <v>0</v>
      </c>
    </row>
    <row r="748" spans="1:56" x14ac:dyDescent="0.2">
      <c r="A748" s="1">
        <v>44178</v>
      </c>
      <c r="B748" t="s">
        <v>287</v>
      </c>
      <c r="C748" s="5">
        <v>127.13</v>
      </c>
      <c r="D748">
        <v>14.67</v>
      </c>
      <c r="E748">
        <v>105</v>
      </c>
      <c r="F748">
        <v>1</v>
      </c>
      <c r="G748">
        <v>14.3</v>
      </c>
      <c r="H748">
        <v>-6.8499999999999979</v>
      </c>
      <c r="I748">
        <v>0.41067761806981862</v>
      </c>
      <c r="J748">
        <v>-68166.325835037496</v>
      </c>
      <c r="K748">
        <v>5112474.4376278119</v>
      </c>
      <c r="L748">
        <v>-954328.56169052492</v>
      </c>
      <c r="M748">
        <v>132.71415347791438</v>
      </c>
      <c r="N748">
        <v>8.1980977163206698E-6</v>
      </c>
      <c r="O748">
        <v>68.620689655172427</v>
      </c>
      <c r="P748">
        <v>-37.917900973338973</v>
      </c>
      <c r="Q748">
        <v>5.57</v>
      </c>
      <c r="R748">
        <v>-1.68</v>
      </c>
      <c r="S748" s="2">
        <v>13.2</v>
      </c>
      <c r="T748" s="2">
        <v>3.0666666666666722</v>
      </c>
      <c r="U748" t="str">
        <f t="shared" si="540"/>
        <v>0</v>
      </c>
      <c r="V748" t="str">
        <f t="shared" si="541"/>
        <v>0</v>
      </c>
      <c r="W748" t="str">
        <f t="shared" si="542"/>
        <v>0</v>
      </c>
      <c r="X748" t="str">
        <f t="shared" si="543"/>
        <v>0</v>
      </c>
      <c r="Y748" t="str">
        <f t="shared" si="544"/>
        <v>0</v>
      </c>
      <c r="Z748" t="str">
        <f t="shared" si="545"/>
        <v>0</v>
      </c>
      <c r="AA748" t="str">
        <f t="shared" si="546"/>
        <v>0</v>
      </c>
      <c r="AB748" t="str">
        <f t="shared" si="547"/>
        <v>0</v>
      </c>
      <c r="AC748" t="str">
        <f t="shared" si="548"/>
        <v>0</v>
      </c>
      <c r="AD748" t="str">
        <f t="shared" si="549"/>
        <v>0</v>
      </c>
      <c r="AE748" t="str">
        <f t="shared" si="550"/>
        <v>0</v>
      </c>
      <c r="AF748" t="str">
        <f t="shared" si="551"/>
        <v>0</v>
      </c>
      <c r="AG748" t="str">
        <f t="shared" si="552"/>
        <v>0</v>
      </c>
      <c r="AH748" t="str">
        <f t="shared" si="553"/>
        <v>0</v>
      </c>
      <c r="AI748" t="str">
        <f t="shared" si="554"/>
        <v>0</v>
      </c>
      <c r="AJ748" t="str">
        <f t="shared" si="555"/>
        <v>1</v>
      </c>
      <c r="AK748" t="str">
        <f t="shared" si="556"/>
        <v>1</v>
      </c>
      <c r="AL748" t="str">
        <f t="shared" si="557"/>
        <v>1</v>
      </c>
      <c r="AM748" t="str">
        <f t="shared" si="558"/>
        <v>1</v>
      </c>
      <c r="AN748" t="str">
        <f t="shared" si="559"/>
        <v>1</v>
      </c>
      <c r="AO748" t="str">
        <f t="shared" si="560"/>
        <v>1</v>
      </c>
      <c r="AP748" t="str">
        <f t="shared" si="561"/>
        <v>1</v>
      </c>
      <c r="AQ748" t="str">
        <f t="shared" si="562"/>
        <v>1</v>
      </c>
      <c r="AR748" t="str">
        <f t="shared" si="563"/>
        <v>1</v>
      </c>
      <c r="AS748" t="str">
        <f t="shared" si="564"/>
        <v>1</v>
      </c>
      <c r="AT748" t="str">
        <f t="shared" si="565"/>
        <v>1</v>
      </c>
      <c r="AU748" t="str">
        <f t="shared" si="566"/>
        <v>0</v>
      </c>
      <c r="AV748" t="str">
        <f t="shared" si="567"/>
        <v>0</v>
      </c>
      <c r="AW748" t="str">
        <f t="shared" si="568"/>
        <v>0</v>
      </c>
      <c r="AX748" t="str">
        <f t="shared" si="569"/>
        <v>0</v>
      </c>
      <c r="AY748" t="str">
        <f t="shared" si="570"/>
        <v>0</v>
      </c>
      <c r="AZ748" t="str">
        <f t="shared" si="571"/>
        <v>0</v>
      </c>
      <c r="BA748" t="str">
        <f t="shared" si="572"/>
        <v>0</v>
      </c>
      <c r="BB748" t="str">
        <f t="shared" si="573"/>
        <v>0</v>
      </c>
      <c r="BC748" t="str">
        <f t="shared" si="574"/>
        <v>0</v>
      </c>
      <c r="BD748" t="str">
        <f t="shared" si="575"/>
        <v>0</v>
      </c>
    </row>
    <row r="749" spans="1:56" x14ac:dyDescent="0.2">
      <c r="A749" s="1">
        <v>44178</v>
      </c>
      <c r="B749" t="s">
        <v>25</v>
      </c>
      <c r="C749" s="5">
        <v>9.2899999999999991</v>
      </c>
      <c r="D749">
        <v>4.43</v>
      </c>
      <c r="E749">
        <v>108</v>
      </c>
      <c r="F749">
        <v>1</v>
      </c>
      <c r="G749">
        <v>26.75</v>
      </c>
      <c r="H749">
        <v>2.2460000000000022</v>
      </c>
      <c r="I749">
        <v>1.4194139194139053</v>
      </c>
      <c r="J749">
        <v>32054.176072234764</v>
      </c>
      <c r="K749">
        <v>441986.45598194131</v>
      </c>
      <c r="L749">
        <v>-11060.948081264109</v>
      </c>
      <c r="M749">
        <v>122.365853123698</v>
      </c>
      <c r="N749">
        <v>1.1891428315423654E-5</v>
      </c>
      <c r="O749">
        <v>100.4524886877828</v>
      </c>
      <c r="P749">
        <v>-79.863636363636374</v>
      </c>
      <c r="Q749">
        <v>5.57</v>
      </c>
      <c r="R749">
        <v>-1.68</v>
      </c>
      <c r="S749" s="2">
        <v>1.351351351351342</v>
      </c>
      <c r="T749" s="2">
        <v>9.9099099099099188</v>
      </c>
      <c r="U749" t="str">
        <f t="shared" si="540"/>
        <v>0</v>
      </c>
      <c r="V749" t="str">
        <f t="shared" si="541"/>
        <v>0</v>
      </c>
      <c r="W749" t="str">
        <f t="shared" si="542"/>
        <v>0</v>
      </c>
      <c r="X749" t="str">
        <f t="shared" si="543"/>
        <v>0</v>
      </c>
      <c r="Y749" t="str">
        <f t="shared" si="544"/>
        <v>0</v>
      </c>
      <c r="Z749" t="str">
        <f t="shared" si="545"/>
        <v>0</v>
      </c>
      <c r="AA749" t="str">
        <f t="shared" si="546"/>
        <v>0</v>
      </c>
      <c r="AB749" t="str">
        <f t="shared" si="547"/>
        <v>0</v>
      </c>
      <c r="AC749" t="str">
        <f t="shared" si="548"/>
        <v>0</v>
      </c>
      <c r="AD749" t="str">
        <f t="shared" si="549"/>
        <v>0</v>
      </c>
      <c r="AE749" t="str">
        <f t="shared" si="550"/>
        <v>0</v>
      </c>
      <c r="AF749" t="str">
        <f t="shared" si="551"/>
        <v>0</v>
      </c>
      <c r="AG749" t="str">
        <f t="shared" si="552"/>
        <v>1</v>
      </c>
      <c r="AH749" t="str">
        <f t="shared" si="553"/>
        <v>1</v>
      </c>
      <c r="AI749" t="str">
        <f t="shared" si="554"/>
        <v>1</v>
      </c>
      <c r="AJ749" t="str">
        <f t="shared" si="555"/>
        <v>1</v>
      </c>
      <c r="AK749" t="str">
        <f t="shared" si="556"/>
        <v>1</v>
      </c>
      <c r="AL749" t="str">
        <f t="shared" si="557"/>
        <v>1</v>
      </c>
      <c r="AM749" t="str">
        <f t="shared" si="558"/>
        <v>1</v>
      </c>
      <c r="AN749" t="str">
        <f t="shared" si="559"/>
        <v>0</v>
      </c>
      <c r="AO749" t="str">
        <f t="shared" si="560"/>
        <v>0</v>
      </c>
      <c r="AP749" t="str">
        <f t="shared" si="561"/>
        <v>0</v>
      </c>
      <c r="AQ749" t="str">
        <f t="shared" si="562"/>
        <v>0</v>
      </c>
      <c r="AR749" t="str">
        <f t="shared" si="563"/>
        <v>0</v>
      </c>
      <c r="AS749" t="str">
        <f t="shared" si="564"/>
        <v>0</v>
      </c>
      <c r="AT749" t="str">
        <f t="shared" si="565"/>
        <v>0</v>
      </c>
      <c r="AU749" t="str">
        <f t="shared" si="566"/>
        <v>0</v>
      </c>
      <c r="AV749" t="str">
        <f t="shared" si="567"/>
        <v>0</v>
      </c>
      <c r="AW749" t="str">
        <f t="shared" si="568"/>
        <v>0</v>
      </c>
      <c r="AX749" t="str">
        <f t="shared" si="569"/>
        <v>0</v>
      </c>
      <c r="AY749" t="str">
        <f t="shared" si="570"/>
        <v>0</v>
      </c>
      <c r="AZ749" t="str">
        <f t="shared" si="571"/>
        <v>0</v>
      </c>
      <c r="BA749" t="str">
        <f t="shared" si="572"/>
        <v>0</v>
      </c>
      <c r="BB749" t="str">
        <f t="shared" si="573"/>
        <v>0</v>
      </c>
      <c r="BC749" t="str">
        <f t="shared" si="574"/>
        <v>0</v>
      </c>
      <c r="BD749" t="str">
        <f t="shared" si="575"/>
        <v>0</v>
      </c>
    </row>
    <row r="750" spans="1:56" x14ac:dyDescent="0.2">
      <c r="A750" s="1">
        <v>44178</v>
      </c>
      <c r="B750" t="s">
        <v>397</v>
      </c>
      <c r="C750" s="5">
        <v>20.170000000000002</v>
      </c>
      <c r="D750">
        <v>3.83</v>
      </c>
      <c r="E750">
        <v>109</v>
      </c>
      <c r="F750">
        <v>1</v>
      </c>
      <c r="G750">
        <v>31.45</v>
      </c>
      <c r="H750">
        <v>-0.12799999999999659</v>
      </c>
      <c r="I750">
        <v>-1.4664265500385887</v>
      </c>
      <c r="J750">
        <v>17493.472584856398</v>
      </c>
      <c r="K750">
        <v>495300.26109660574</v>
      </c>
      <c r="L750">
        <v>-81201.044386422975</v>
      </c>
      <c r="M750">
        <v>125.01672380891368</v>
      </c>
      <c r="N750">
        <v>1.9876190157097782E-5</v>
      </c>
      <c r="O750">
        <v>21.202531645569618</v>
      </c>
      <c r="P750">
        <v>-82.186046511627922</v>
      </c>
      <c r="Q750">
        <v>5.57</v>
      </c>
      <c r="R750">
        <v>-1.68</v>
      </c>
      <c r="S750" s="2">
        <v>21.354166666666671</v>
      </c>
      <c r="T750" s="2">
        <v>13.281249999999989</v>
      </c>
      <c r="U750" t="str">
        <f t="shared" si="540"/>
        <v>0</v>
      </c>
      <c r="V750" t="str">
        <f t="shared" si="541"/>
        <v>0</v>
      </c>
      <c r="W750" t="str">
        <f t="shared" si="542"/>
        <v>0</v>
      </c>
      <c r="X750" t="str">
        <f t="shared" si="543"/>
        <v>0</v>
      </c>
      <c r="Y750" t="str">
        <f t="shared" si="544"/>
        <v>0</v>
      </c>
      <c r="Z750" t="str">
        <f t="shared" si="545"/>
        <v>0</v>
      </c>
      <c r="AA750" t="str">
        <f t="shared" si="546"/>
        <v>0</v>
      </c>
      <c r="AB750" t="str">
        <f t="shared" si="547"/>
        <v>0</v>
      </c>
      <c r="AC750" t="str">
        <f t="shared" si="548"/>
        <v>0</v>
      </c>
      <c r="AD750" t="str">
        <f t="shared" si="549"/>
        <v>0</v>
      </c>
      <c r="AE750" t="str">
        <f t="shared" si="550"/>
        <v>1</v>
      </c>
      <c r="AF750" t="str">
        <f t="shared" si="551"/>
        <v>1</v>
      </c>
      <c r="AG750" t="str">
        <f t="shared" si="552"/>
        <v>1</v>
      </c>
      <c r="AH750" t="str">
        <f t="shared" si="553"/>
        <v>1</v>
      </c>
      <c r="AI750" t="str">
        <f t="shared" si="554"/>
        <v>1</v>
      </c>
      <c r="AJ750" t="str">
        <f t="shared" si="555"/>
        <v>1</v>
      </c>
      <c r="AK750" t="str">
        <f t="shared" si="556"/>
        <v>1</v>
      </c>
      <c r="AL750" t="str">
        <f t="shared" si="557"/>
        <v>1</v>
      </c>
      <c r="AM750" t="str">
        <f t="shared" si="558"/>
        <v>1</v>
      </c>
      <c r="AN750" t="str">
        <f t="shared" si="559"/>
        <v>1</v>
      </c>
      <c r="AO750" t="str">
        <f t="shared" si="560"/>
        <v>1</v>
      </c>
      <c r="AP750" t="str">
        <f t="shared" si="561"/>
        <v>1</v>
      </c>
      <c r="AQ750" t="str">
        <f t="shared" si="562"/>
        <v>1</v>
      </c>
      <c r="AR750" t="str">
        <f t="shared" si="563"/>
        <v>1</v>
      </c>
      <c r="AS750" t="str">
        <f t="shared" si="564"/>
        <v>1</v>
      </c>
      <c r="AT750" t="str">
        <f t="shared" si="565"/>
        <v>1</v>
      </c>
      <c r="AU750" t="str">
        <f t="shared" si="566"/>
        <v>1</v>
      </c>
      <c r="AV750" t="str">
        <f t="shared" si="567"/>
        <v>1</v>
      </c>
      <c r="AW750" t="str">
        <f t="shared" si="568"/>
        <v>1</v>
      </c>
      <c r="AX750" t="str">
        <f t="shared" si="569"/>
        <v>0</v>
      </c>
      <c r="AY750" t="str">
        <f t="shared" si="570"/>
        <v>0</v>
      </c>
      <c r="AZ750" t="str">
        <f t="shared" si="571"/>
        <v>0</v>
      </c>
      <c r="BA750" t="str">
        <f t="shared" si="572"/>
        <v>0</v>
      </c>
      <c r="BB750" t="str">
        <f t="shared" si="573"/>
        <v>0</v>
      </c>
      <c r="BC750" t="str">
        <f t="shared" si="574"/>
        <v>0</v>
      </c>
      <c r="BD750" t="str">
        <f t="shared" si="575"/>
        <v>0</v>
      </c>
    </row>
    <row r="751" spans="1:56" x14ac:dyDescent="0.2">
      <c r="A751" s="1">
        <v>44178</v>
      </c>
      <c r="B751" t="s">
        <v>370</v>
      </c>
      <c r="C751" s="5">
        <v>156.74</v>
      </c>
      <c r="D751">
        <v>0.3049</v>
      </c>
      <c r="E751">
        <v>110</v>
      </c>
      <c r="F751">
        <v>1</v>
      </c>
      <c r="G751">
        <v>25.08</v>
      </c>
      <c r="H751">
        <v>-6.4840000000000018</v>
      </c>
      <c r="I751">
        <v>0.62706270627063132</v>
      </c>
      <c r="J751">
        <v>-373893.07969826175</v>
      </c>
      <c r="K751">
        <v>6684158.7405706784</v>
      </c>
      <c r="L751">
        <v>147589.37356510331</v>
      </c>
      <c r="M751">
        <v>219.2129713001938</v>
      </c>
      <c r="N751">
        <v>8.361196877007083E-6</v>
      </c>
      <c r="O751">
        <v>79.35294117647058</v>
      </c>
      <c r="P751">
        <v>-68.163307925237547</v>
      </c>
      <c r="Q751">
        <v>5.57</v>
      </c>
      <c r="R751">
        <v>-1.68</v>
      </c>
      <c r="S751" s="2">
        <v>3.7162162162162198</v>
      </c>
      <c r="T751" s="2">
        <v>2.3648648648648671</v>
      </c>
      <c r="U751" t="str">
        <f t="shared" si="540"/>
        <v>0</v>
      </c>
      <c r="V751" t="str">
        <f t="shared" si="541"/>
        <v>0</v>
      </c>
      <c r="W751" t="str">
        <f t="shared" si="542"/>
        <v>0</v>
      </c>
      <c r="X751" t="str">
        <f t="shared" si="543"/>
        <v>0</v>
      </c>
      <c r="Y751" t="str">
        <f t="shared" si="544"/>
        <v>0</v>
      </c>
      <c r="Z751" t="str">
        <f t="shared" si="545"/>
        <v>0</v>
      </c>
      <c r="AA751" t="str">
        <f t="shared" si="546"/>
        <v>0</v>
      </c>
      <c r="AB751" t="str">
        <f t="shared" si="547"/>
        <v>0</v>
      </c>
      <c r="AC751" t="str">
        <f t="shared" si="548"/>
        <v>0</v>
      </c>
      <c r="AD751" t="str">
        <f t="shared" si="549"/>
        <v>0</v>
      </c>
      <c r="AE751" t="str">
        <f t="shared" si="550"/>
        <v>0</v>
      </c>
      <c r="AF751" t="str">
        <f t="shared" si="551"/>
        <v>0</v>
      </c>
      <c r="AG751" t="str">
        <f t="shared" si="552"/>
        <v>0</v>
      </c>
      <c r="AH751" t="str">
        <f t="shared" si="553"/>
        <v>0</v>
      </c>
      <c r="AI751" t="str">
        <f t="shared" si="554"/>
        <v>0</v>
      </c>
      <c r="AJ751" t="str">
        <f t="shared" si="555"/>
        <v>0</v>
      </c>
      <c r="AK751" t="str">
        <f t="shared" si="556"/>
        <v>1</v>
      </c>
      <c r="AL751" t="str">
        <f t="shared" si="557"/>
        <v>1</v>
      </c>
      <c r="AM751" t="str">
        <f t="shared" si="558"/>
        <v>1</v>
      </c>
      <c r="AN751" t="str">
        <f t="shared" si="559"/>
        <v>1</v>
      </c>
      <c r="AO751" t="str">
        <f t="shared" si="560"/>
        <v>1</v>
      </c>
      <c r="AP751" t="str">
        <f t="shared" si="561"/>
        <v>0</v>
      </c>
      <c r="AQ751" t="str">
        <f t="shared" si="562"/>
        <v>0</v>
      </c>
      <c r="AR751" t="str">
        <f t="shared" si="563"/>
        <v>0</v>
      </c>
      <c r="AS751" t="str">
        <f t="shared" si="564"/>
        <v>0</v>
      </c>
      <c r="AT751" t="str">
        <f t="shared" si="565"/>
        <v>0</v>
      </c>
      <c r="AU751" t="str">
        <f t="shared" si="566"/>
        <v>0</v>
      </c>
      <c r="AV751" t="str">
        <f t="shared" si="567"/>
        <v>0</v>
      </c>
      <c r="AW751" t="str">
        <f t="shared" si="568"/>
        <v>0</v>
      </c>
      <c r="AX751" t="str">
        <f t="shared" si="569"/>
        <v>0</v>
      </c>
      <c r="AY751" t="str">
        <f t="shared" si="570"/>
        <v>0</v>
      </c>
      <c r="AZ751" t="str">
        <f t="shared" si="571"/>
        <v>0</v>
      </c>
      <c r="BA751" t="str">
        <f t="shared" si="572"/>
        <v>0</v>
      </c>
      <c r="BB751" t="str">
        <f t="shared" si="573"/>
        <v>0</v>
      </c>
      <c r="BC751" t="str">
        <f t="shared" si="574"/>
        <v>0</v>
      </c>
      <c r="BD751" t="str">
        <f t="shared" si="575"/>
        <v>0</v>
      </c>
    </row>
    <row r="752" spans="1:56" x14ac:dyDescent="0.2">
      <c r="A752" s="1">
        <v>44178</v>
      </c>
      <c r="B752" t="s">
        <v>72</v>
      </c>
      <c r="C752" s="5">
        <v>155.09</v>
      </c>
      <c r="D752">
        <v>2.2799999999999998</v>
      </c>
      <c r="E752">
        <v>111</v>
      </c>
      <c r="F752">
        <v>1</v>
      </c>
      <c r="G752">
        <v>22.03</v>
      </c>
      <c r="H752">
        <v>-9.357999999999997</v>
      </c>
      <c r="I752">
        <v>8.7796312554863018E-2</v>
      </c>
      <c r="J752">
        <v>420175.43859649124</v>
      </c>
      <c r="K752">
        <v>1887719.2982456142</v>
      </c>
      <c r="L752">
        <v>265789.47368421056</v>
      </c>
      <c r="M752">
        <v>63.452740685118734</v>
      </c>
      <c r="N752">
        <v>4.3532458754475979E-5</v>
      </c>
      <c r="O752">
        <v>395.65217391304344</v>
      </c>
      <c r="P752">
        <v>-38.04347826086957</v>
      </c>
      <c r="Q752">
        <v>5.57</v>
      </c>
      <c r="R752">
        <v>-1.68</v>
      </c>
      <c r="S752" s="2">
        <v>0.7860262008733534</v>
      </c>
      <c r="T752" s="2">
        <v>10.04366812227074</v>
      </c>
      <c r="U752" t="str">
        <f t="shared" si="540"/>
        <v>0</v>
      </c>
      <c r="V752" t="str">
        <f t="shared" si="541"/>
        <v>0</v>
      </c>
      <c r="W752" t="str">
        <f t="shared" si="542"/>
        <v>0</v>
      </c>
      <c r="X752" t="str">
        <f t="shared" si="543"/>
        <v>0</v>
      </c>
      <c r="Y752" t="str">
        <f t="shared" si="544"/>
        <v>0</v>
      </c>
      <c r="Z752" t="str">
        <f t="shared" si="545"/>
        <v>0</v>
      </c>
      <c r="AA752" t="str">
        <f t="shared" si="546"/>
        <v>0</v>
      </c>
      <c r="AB752" t="str">
        <f t="shared" si="547"/>
        <v>0</v>
      </c>
      <c r="AC752" t="str">
        <f t="shared" si="548"/>
        <v>0</v>
      </c>
      <c r="AD752" t="str">
        <f t="shared" si="549"/>
        <v>0</v>
      </c>
      <c r="AE752" t="str">
        <f t="shared" si="550"/>
        <v>0</v>
      </c>
      <c r="AF752" t="str">
        <f t="shared" si="551"/>
        <v>1</v>
      </c>
      <c r="AG752" t="str">
        <f t="shared" si="552"/>
        <v>1</v>
      </c>
      <c r="AH752" t="str">
        <f t="shared" si="553"/>
        <v>1</v>
      </c>
      <c r="AI752" t="str">
        <f t="shared" si="554"/>
        <v>1</v>
      </c>
      <c r="AJ752" t="str">
        <f t="shared" si="555"/>
        <v>1</v>
      </c>
      <c r="AK752" t="str">
        <f t="shared" si="556"/>
        <v>1</v>
      </c>
      <c r="AL752" t="str">
        <f t="shared" si="557"/>
        <v>1</v>
      </c>
      <c r="AM752" t="str">
        <f t="shared" si="558"/>
        <v>0</v>
      </c>
      <c r="AN752" t="str">
        <f t="shared" si="559"/>
        <v>0</v>
      </c>
      <c r="AO752" t="str">
        <f t="shared" si="560"/>
        <v>0</v>
      </c>
      <c r="AP752" t="str">
        <f t="shared" si="561"/>
        <v>0</v>
      </c>
      <c r="AQ752" t="str">
        <f t="shared" si="562"/>
        <v>0</v>
      </c>
      <c r="AR752" t="str">
        <f t="shared" si="563"/>
        <v>0</v>
      </c>
      <c r="AS752" t="str">
        <f t="shared" si="564"/>
        <v>0</v>
      </c>
      <c r="AT752" t="str">
        <f t="shared" si="565"/>
        <v>0</v>
      </c>
      <c r="AU752" t="str">
        <f t="shared" si="566"/>
        <v>0</v>
      </c>
      <c r="AV752" t="str">
        <f t="shared" si="567"/>
        <v>0</v>
      </c>
      <c r="AW752" t="str">
        <f t="shared" si="568"/>
        <v>0</v>
      </c>
      <c r="AX752" t="str">
        <f t="shared" si="569"/>
        <v>0</v>
      </c>
      <c r="AY752" t="str">
        <f t="shared" si="570"/>
        <v>0</v>
      </c>
      <c r="AZ752" t="str">
        <f t="shared" si="571"/>
        <v>0</v>
      </c>
      <c r="BA752" t="str">
        <f t="shared" si="572"/>
        <v>0</v>
      </c>
      <c r="BB752" t="str">
        <f t="shared" si="573"/>
        <v>0</v>
      </c>
      <c r="BC752" t="str">
        <f t="shared" si="574"/>
        <v>0</v>
      </c>
      <c r="BD752" t="str">
        <f t="shared" si="575"/>
        <v>0</v>
      </c>
    </row>
    <row r="753" spans="1:56" x14ac:dyDescent="0.2">
      <c r="A753" s="1">
        <v>44178</v>
      </c>
      <c r="B753" t="s">
        <v>113</v>
      </c>
      <c r="C753" s="5">
        <v>5.37</v>
      </c>
      <c r="D753">
        <v>2.2799999999999998</v>
      </c>
      <c r="E753">
        <v>112</v>
      </c>
      <c r="F753">
        <v>1</v>
      </c>
      <c r="G753">
        <v>27.65</v>
      </c>
      <c r="H753">
        <v>-0.33800000000000813</v>
      </c>
      <c r="I753">
        <v>1.1535048802129459</v>
      </c>
      <c r="J753">
        <v>-17105.263157894737</v>
      </c>
      <c r="K753">
        <v>991666.66666666674</v>
      </c>
      <c r="L753">
        <v>1012719.2982456142</v>
      </c>
      <c r="M753">
        <v>63.021254806012941</v>
      </c>
      <c r="N753">
        <v>2.5681099093653277E-6</v>
      </c>
      <c r="O753">
        <v>418.18181818181819</v>
      </c>
      <c r="P753">
        <v>-61.025641025641029</v>
      </c>
      <c r="Q753">
        <v>5.57</v>
      </c>
      <c r="R753">
        <v>-1.68</v>
      </c>
      <c r="S753" s="2">
        <v>2.2222222222222139</v>
      </c>
      <c r="T753" s="2">
        <v>23.555555555555561</v>
      </c>
      <c r="U753" t="str">
        <f t="shared" si="540"/>
        <v>0</v>
      </c>
      <c r="V753" t="str">
        <f t="shared" si="541"/>
        <v>0</v>
      </c>
      <c r="W753" t="str">
        <f t="shared" si="542"/>
        <v>0</v>
      </c>
      <c r="X753" t="str">
        <f t="shared" si="543"/>
        <v>0</v>
      </c>
      <c r="Y753" t="str">
        <f t="shared" si="544"/>
        <v>0</v>
      </c>
      <c r="Z753" t="str">
        <f t="shared" si="545"/>
        <v>0</v>
      </c>
      <c r="AA753" t="str">
        <f t="shared" si="546"/>
        <v>1</v>
      </c>
      <c r="AB753" t="str">
        <f t="shared" si="547"/>
        <v>1</v>
      </c>
      <c r="AC753" t="str">
        <f t="shared" si="548"/>
        <v>1</v>
      </c>
      <c r="AD753" t="str">
        <f t="shared" si="549"/>
        <v>1</v>
      </c>
      <c r="AE753" t="str">
        <f t="shared" si="550"/>
        <v>1</v>
      </c>
      <c r="AF753" t="str">
        <f t="shared" si="551"/>
        <v>1</v>
      </c>
      <c r="AG753" t="str">
        <f t="shared" si="552"/>
        <v>1</v>
      </c>
      <c r="AH753" t="str">
        <f t="shared" si="553"/>
        <v>1</v>
      </c>
      <c r="AI753" t="str">
        <f t="shared" si="554"/>
        <v>1</v>
      </c>
      <c r="AJ753" t="str">
        <f t="shared" si="555"/>
        <v>1</v>
      </c>
      <c r="AK753" t="str">
        <f t="shared" si="556"/>
        <v>1</v>
      </c>
      <c r="AL753" t="str">
        <f t="shared" si="557"/>
        <v>1</v>
      </c>
      <c r="AM753" t="str">
        <f t="shared" si="558"/>
        <v>1</v>
      </c>
      <c r="AN753" t="str">
        <f t="shared" si="559"/>
        <v>1</v>
      </c>
      <c r="AO753" t="str">
        <f t="shared" si="560"/>
        <v>0</v>
      </c>
      <c r="AP753" t="str">
        <f t="shared" si="561"/>
        <v>0</v>
      </c>
      <c r="AQ753" t="str">
        <f t="shared" si="562"/>
        <v>0</v>
      </c>
      <c r="AR753" t="str">
        <f t="shared" si="563"/>
        <v>0</v>
      </c>
      <c r="AS753" t="str">
        <f t="shared" si="564"/>
        <v>0</v>
      </c>
      <c r="AT753" t="str">
        <f t="shared" si="565"/>
        <v>0</v>
      </c>
      <c r="AU753" t="str">
        <f t="shared" si="566"/>
        <v>0</v>
      </c>
      <c r="AV753" t="str">
        <f t="shared" si="567"/>
        <v>0</v>
      </c>
      <c r="AW753" t="str">
        <f t="shared" si="568"/>
        <v>0</v>
      </c>
      <c r="AX753" t="str">
        <f t="shared" si="569"/>
        <v>0</v>
      </c>
      <c r="AY753" t="str">
        <f t="shared" si="570"/>
        <v>0</v>
      </c>
      <c r="AZ753" t="str">
        <f t="shared" si="571"/>
        <v>0</v>
      </c>
      <c r="BA753" t="str">
        <f t="shared" si="572"/>
        <v>0</v>
      </c>
      <c r="BB753" t="str">
        <f t="shared" si="573"/>
        <v>0</v>
      </c>
      <c r="BC753" t="str">
        <f t="shared" si="574"/>
        <v>0</v>
      </c>
      <c r="BD753" t="str">
        <f t="shared" si="575"/>
        <v>0</v>
      </c>
    </row>
    <row r="754" spans="1:56" x14ac:dyDescent="0.2">
      <c r="A754" s="1">
        <v>44178</v>
      </c>
      <c r="B754" t="s">
        <v>285</v>
      </c>
      <c r="C754" s="5">
        <v>426.3</v>
      </c>
      <c r="D754">
        <v>0.50649999999999995</v>
      </c>
      <c r="E754">
        <v>113</v>
      </c>
      <c r="F754">
        <v>1</v>
      </c>
      <c r="G754">
        <v>27.95</v>
      </c>
      <c r="H754">
        <v>-3.9319999999999991</v>
      </c>
      <c r="I754">
        <v>-2.0309477756286389</v>
      </c>
      <c r="J754">
        <v>5923000.9871668322</v>
      </c>
      <c r="K754">
        <v>104639684.10661402</v>
      </c>
      <c r="L754">
        <v>-8272458.0454096748</v>
      </c>
      <c r="M754">
        <v>123.71477250897168</v>
      </c>
      <c r="N754">
        <v>1.7848383072774365E-6</v>
      </c>
      <c r="O754">
        <v>266.7632150615496</v>
      </c>
      <c r="P754">
        <v>-86.94587628865979</v>
      </c>
      <c r="Q754">
        <v>5.57</v>
      </c>
      <c r="R754">
        <v>-1.68</v>
      </c>
      <c r="S754" s="2">
        <v>0.1145256728383153</v>
      </c>
      <c r="T754" s="2">
        <v>19.641152891773249</v>
      </c>
      <c r="U754" t="str">
        <f t="shared" si="540"/>
        <v>0</v>
      </c>
      <c r="V754" t="str">
        <f t="shared" si="541"/>
        <v>0</v>
      </c>
      <c r="W754" t="str">
        <f t="shared" si="542"/>
        <v>0</v>
      </c>
      <c r="X754" t="str">
        <f t="shared" si="543"/>
        <v>0</v>
      </c>
      <c r="Y754" t="str">
        <f t="shared" si="544"/>
        <v>0</v>
      </c>
      <c r="Z754" t="str">
        <f t="shared" si="545"/>
        <v>0</v>
      </c>
      <c r="AA754" t="str">
        <f t="shared" si="546"/>
        <v>0</v>
      </c>
      <c r="AB754" t="str">
        <f t="shared" si="547"/>
        <v>0</v>
      </c>
      <c r="AC754" t="str">
        <f t="shared" si="548"/>
        <v>1</v>
      </c>
      <c r="AD754" t="str">
        <f t="shared" si="549"/>
        <v>1</v>
      </c>
      <c r="AE754" t="str">
        <f t="shared" si="550"/>
        <v>1</v>
      </c>
      <c r="AF754" t="str">
        <f t="shared" si="551"/>
        <v>1</v>
      </c>
      <c r="AG754" t="str">
        <f t="shared" si="552"/>
        <v>1</v>
      </c>
      <c r="AH754" t="str">
        <f t="shared" si="553"/>
        <v>1</v>
      </c>
      <c r="AI754" t="str">
        <f t="shared" si="554"/>
        <v>1</v>
      </c>
      <c r="AJ754" t="str">
        <f t="shared" si="555"/>
        <v>1</v>
      </c>
      <c r="AK754" t="str">
        <f t="shared" si="556"/>
        <v>1</v>
      </c>
      <c r="AL754" t="str">
        <f t="shared" si="557"/>
        <v>1</v>
      </c>
      <c r="AM754" t="str">
        <f t="shared" si="558"/>
        <v>0</v>
      </c>
      <c r="AN754" t="str">
        <f t="shared" si="559"/>
        <v>0</v>
      </c>
      <c r="AO754" t="str">
        <f t="shared" si="560"/>
        <v>0</v>
      </c>
      <c r="AP754" t="str">
        <f t="shared" si="561"/>
        <v>0</v>
      </c>
      <c r="AQ754" t="str">
        <f t="shared" si="562"/>
        <v>0</v>
      </c>
      <c r="AR754" t="str">
        <f t="shared" si="563"/>
        <v>0</v>
      </c>
      <c r="AS754" t="str">
        <f t="shared" si="564"/>
        <v>0</v>
      </c>
      <c r="AT754" t="str">
        <f t="shared" si="565"/>
        <v>0</v>
      </c>
      <c r="AU754" t="str">
        <f t="shared" si="566"/>
        <v>0</v>
      </c>
      <c r="AV754" t="str">
        <f t="shared" si="567"/>
        <v>0</v>
      </c>
      <c r="AW754" t="str">
        <f t="shared" si="568"/>
        <v>0</v>
      </c>
      <c r="AX754" t="str">
        <f t="shared" si="569"/>
        <v>0</v>
      </c>
      <c r="AY754" t="str">
        <f t="shared" si="570"/>
        <v>0</v>
      </c>
      <c r="AZ754" t="str">
        <f t="shared" si="571"/>
        <v>0</v>
      </c>
      <c r="BA754" t="str">
        <f t="shared" si="572"/>
        <v>0</v>
      </c>
      <c r="BB754" t="str">
        <f t="shared" si="573"/>
        <v>0</v>
      </c>
      <c r="BC754" t="str">
        <f t="shared" si="574"/>
        <v>0</v>
      </c>
      <c r="BD754" t="str">
        <f t="shared" si="575"/>
        <v>0</v>
      </c>
    </row>
    <row r="755" spans="1:56" x14ac:dyDescent="0.2">
      <c r="A755" s="1">
        <v>44178</v>
      </c>
      <c r="B755" t="s">
        <v>158</v>
      </c>
      <c r="C755" s="5">
        <v>32.96</v>
      </c>
      <c r="D755">
        <v>0.64780000000000004</v>
      </c>
      <c r="E755">
        <v>114</v>
      </c>
      <c r="F755">
        <v>1</v>
      </c>
      <c r="G755">
        <v>25.28</v>
      </c>
      <c r="H755">
        <v>-8.1379999999999981</v>
      </c>
      <c r="I755">
        <v>-0.18489984591679179</v>
      </c>
      <c r="J755">
        <v>-148193.88700216115</v>
      </c>
      <c r="K755">
        <v>595862.92065452295</v>
      </c>
      <c r="L755">
        <v>151281.2596480395</v>
      </c>
      <c r="M755">
        <v>72.81137289035857</v>
      </c>
      <c r="N755">
        <v>2.9647566353969994E-5</v>
      </c>
      <c r="O755">
        <v>39.132302405498287</v>
      </c>
      <c r="P755">
        <v>-88.264492753623188</v>
      </c>
      <c r="Q755">
        <v>5.57</v>
      </c>
      <c r="R755">
        <v>-1.68</v>
      </c>
      <c r="S755" s="2">
        <v>12.692836413624571</v>
      </c>
      <c r="T755" s="2">
        <v>15.6102031464793</v>
      </c>
      <c r="U755" t="str">
        <f t="shared" si="540"/>
        <v>0</v>
      </c>
      <c r="V755" t="str">
        <f t="shared" si="541"/>
        <v>0</v>
      </c>
      <c r="W755" t="str">
        <f t="shared" si="542"/>
        <v>0</v>
      </c>
      <c r="X755" t="str">
        <f t="shared" si="543"/>
        <v>0</v>
      </c>
      <c r="Y755" t="str">
        <f t="shared" si="544"/>
        <v>0</v>
      </c>
      <c r="Z755" t="str">
        <f t="shared" si="545"/>
        <v>0</v>
      </c>
      <c r="AA755" t="str">
        <f t="shared" si="546"/>
        <v>0</v>
      </c>
      <c r="AB755" t="str">
        <f t="shared" si="547"/>
        <v>0</v>
      </c>
      <c r="AC755" t="str">
        <f t="shared" si="548"/>
        <v>0</v>
      </c>
      <c r="AD755" t="str">
        <f t="shared" si="549"/>
        <v>1</v>
      </c>
      <c r="AE755" t="str">
        <f t="shared" si="550"/>
        <v>1</v>
      </c>
      <c r="AF755" t="str">
        <f t="shared" si="551"/>
        <v>1</v>
      </c>
      <c r="AG755" t="str">
        <f t="shared" si="552"/>
        <v>1</v>
      </c>
      <c r="AH755" t="str">
        <f t="shared" si="553"/>
        <v>1</v>
      </c>
      <c r="AI755" t="str">
        <f t="shared" si="554"/>
        <v>1</v>
      </c>
      <c r="AJ755" t="str">
        <f t="shared" si="555"/>
        <v>1</v>
      </c>
      <c r="AK755" t="str">
        <f t="shared" si="556"/>
        <v>1</v>
      </c>
      <c r="AL755" t="str">
        <f t="shared" si="557"/>
        <v>1</v>
      </c>
      <c r="AM755" t="str">
        <f t="shared" si="558"/>
        <v>1</v>
      </c>
      <c r="AN755" t="str">
        <f t="shared" si="559"/>
        <v>1</v>
      </c>
      <c r="AO755" t="str">
        <f t="shared" si="560"/>
        <v>1</v>
      </c>
      <c r="AP755" t="str">
        <f t="shared" si="561"/>
        <v>1</v>
      </c>
      <c r="AQ755" t="str">
        <f t="shared" si="562"/>
        <v>1</v>
      </c>
      <c r="AR755" t="str">
        <f t="shared" si="563"/>
        <v>1</v>
      </c>
      <c r="AS755" t="str">
        <f t="shared" si="564"/>
        <v>1</v>
      </c>
      <c r="AT755" t="str">
        <f t="shared" si="565"/>
        <v>1</v>
      </c>
      <c r="AU755" t="str">
        <f t="shared" si="566"/>
        <v>0</v>
      </c>
      <c r="AV755" t="str">
        <f t="shared" si="567"/>
        <v>0</v>
      </c>
      <c r="AW755" t="str">
        <f t="shared" si="568"/>
        <v>0</v>
      </c>
      <c r="AX755" t="str">
        <f t="shared" si="569"/>
        <v>0</v>
      </c>
      <c r="AY755" t="str">
        <f t="shared" si="570"/>
        <v>0</v>
      </c>
      <c r="AZ755" t="str">
        <f t="shared" si="571"/>
        <v>0</v>
      </c>
      <c r="BA755" t="str">
        <f t="shared" si="572"/>
        <v>0</v>
      </c>
      <c r="BB755" t="str">
        <f t="shared" si="573"/>
        <v>0</v>
      </c>
      <c r="BC755" t="str">
        <f t="shared" si="574"/>
        <v>0</v>
      </c>
      <c r="BD755" t="str">
        <f t="shared" si="575"/>
        <v>0</v>
      </c>
    </row>
    <row r="756" spans="1:56" x14ac:dyDescent="0.2">
      <c r="A756" s="1">
        <v>44178</v>
      </c>
      <c r="B756" t="s">
        <v>14</v>
      </c>
      <c r="C756" s="5">
        <v>25.16</v>
      </c>
      <c r="D756">
        <v>1.86</v>
      </c>
      <c r="E756">
        <v>115</v>
      </c>
      <c r="F756">
        <v>1</v>
      </c>
      <c r="G756">
        <v>28.09</v>
      </c>
      <c r="H756">
        <v>-3.2640000000000029</v>
      </c>
      <c r="I756">
        <v>-1.0111761575305962</v>
      </c>
      <c r="J756">
        <v>-142473.1182795699</v>
      </c>
      <c r="K756">
        <v>341397.84946236556</v>
      </c>
      <c r="L756">
        <v>-10752.68817204301</v>
      </c>
      <c r="M756">
        <v>45.356853167528456</v>
      </c>
      <c r="N756">
        <v>3.2866634096128374E-5</v>
      </c>
      <c r="O756">
        <v>564.28571428571422</v>
      </c>
      <c r="P756">
        <v>-43.636363636363626</v>
      </c>
      <c r="Q756">
        <v>5.57</v>
      </c>
      <c r="R756">
        <v>-1.68</v>
      </c>
      <c r="S756" s="2">
        <v>1.0695187165775291</v>
      </c>
      <c r="T756" s="2">
        <v>9.0909090909090988</v>
      </c>
      <c r="U756" t="str">
        <f t="shared" si="540"/>
        <v>0</v>
      </c>
      <c r="V756" t="str">
        <f t="shared" si="541"/>
        <v>0</v>
      </c>
      <c r="W756" t="str">
        <f t="shared" si="542"/>
        <v>0</v>
      </c>
      <c r="X756" t="str">
        <f t="shared" si="543"/>
        <v>0</v>
      </c>
      <c r="Y756" t="str">
        <f t="shared" si="544"/>
        <v>0</v>
      </c>
      <c r="Z756" t="str">
        <f t="shared" si="545"/>
        <v>0</v>
      </c>
      <c r="AA756" t="str">
        <f t="shared" si="546"/>
        <v>0</v>
      </c>
      <c r="AB756" t="str">
        <f t="shared" si="547"/>
        <v>0</v>
      </c>
      <c r="AC756" t="str">
        <f t="shared" si="548"/>
        <v>0</v>
      </c>
      <c r="AD756" t="str">
        <f t="shared" si="549"/>
        <v>0</v>
      </c>
      <c r="AE756" t="str">
        <f t="shared" si="550"/>
        <v>0</v>
      </c>
      <c r="AF756" t="str">
        <f t="shared" si="551"/>
        <v>0</v>
      </c>
      <c r="AG756" t="str">
        <f t="shared" si="552"/>
        <v>1</v>
      </c>
      <c r="AH756" t="str">
        <f t="shared" si="553"/>
        <v>1</v>
      </c>
      <c r="AI756" t="str">
        <f t="shared" si="554"/>
        <v>1</v>
      </c>
      <c r="AJ756" t="str">
        <f t="shared" si="555"/>
        <v>1</v>
      </c>
      <c r="AK756" t="str">
        <f t="shared" si="556"/>
        <v>1</v>
      </c>
      <c r="AL756" t="str">
        <f t="shared" si="557"/>
        <v>1</v>
      </c>
      <c r="AM756" t="str">
        <f t="shared" si="558"/>
        <v>1</v>
      </c>
      <c r="AN756" t="str">
        <f t="shared" si="559"/>
        <v>0</v>
      </c>
      <c r="AO756" t="str">
        <f t="shared" si="560"/>
        <v>0</v>
      </c>
      <c r="AP756" t="str">
        <f t="shared" si="561"/>
        <v>0</v>
      </c>
      <c r="AQ756" t="str">
        <f t="shared" si="562"/>
        <v>0</v>
      </c>
      <c r="AR756" t="str">
        <f t="shared" si="563"/>
        <v>0</v>
      </c>
      <c r="AS756" t="str">
        <f t="shared" si="564"/>
        <v>0</v>
      </c>
      <c r="AT756" t="str">
        <f t="shared" si="565"/>
        <v>0</v>
      </c>
      <c r="AU756" t="str">
        <f t="shared" si="566"/>
        <v>0</v>
      </c>
      <c r="AV756" t="str">
        <f t="shared" si="567"/>
        <v>0</v>
      </c>
      <c r="AW756" t="str">
        <f t="shared" si="568"/>
        <v>0</v>
      </c>
      <c r="AX756" t="str">
        <f t="shared" si="569"/>
        <v>0</v>
      </c>
      <c r="AY756" t="str">
        <f t="shared" si="570"/>
        <v>0</v>
      </c>
      <c r="AZ756" t="str">
        <f t="shared" si="571"/>
        <v>0</v>
      </c>
      <c r="BA756" t="str">
        <f t="shared" si="572"/>
        <v>0</v>
      </c>
      <c r="BB756" t="str">
        <f t="shared" si="573"/>
        <v>0</v>
      </c>
      <c r="BC756" t="str">
        <f t="shared" si="574"/>
        <v>0</v>
      </c>
      <c r="BD756" t="str">
        <f t="shared" si="575"/>
        <v>0</v>
      </c>
    </row>
    <row r="757" spans="1:56" x14ac:dyDescent="0.2">
      <c r="A757" s="1">
        <v>44178</v>
      </c>
      <c r="B757" t="s">
        <v>54</v>
      </c>
      <c r="C757" s="5">
        <v>40.1</v>
      </c>
      <c r="D757">
        <v>1.82</v>
      </c>
      <c r="E757">
        <v>116</v>
      </c>
      <c r="F757">
        <v>1</v>
      </c>
      <c r="G757">
        <v>26.14</v>
      </c>
      <c r="H757">
        <v>-3.6060000000000021</v>
      </c>
      <c r="I757">
        <v>1.5058561070831085</v>
      </c>
      <c r="J757">
        <v>3296.7032967032965</v>
      </c>
      <c r="K757">
        <v>208791.20879120877</v>
      </c>
      <c r="L757">
        <v>-81318.681318681309</v>
      </c>
      <c r="M757">
        <v>27.963030598270556</v>
      </c>
      <c r="N757">
        <v>7.4081190028413182E-5</v>
      </c>
      <c r="O757">
        <v>323.25581395348843</v>
      </c>
      <c r="P757">
        <v>-74.40225035161744</v>
      </c>
      <c r="Q757">
        <v>5.57</v>
      </c>
      <c r="R757">
        <v>-1.68</v>
      </c>
      <c r="S757" s="2">
        <v>12.22222222222222</v>
      </c>
      <c r="T757" s="2">
        <v>5.0000000000000044</v>
      </c>
      <c r="U757" t="str">
        <f t="shared" si="540"/>
        <v>0</v>
      </c>
      <c r="V757" t="str">
        <f t="shared" si="541"/>
        <v>0</v>
      </c>
      <c r="W757" t="str">
        <f t="shared" si="542"/>
        <v>0</v>
      </c>
      <c r="X757" t="str">
        <f t="shared" si="543"/>
        <v>0</v>
      </c>
      <c r="Y757" t="str">
        <f t="shared" si="544"/>
        <v>0</v>
      </c>
      <c r="Z757" t="str">
        <f t="shared" si="545"/>
        <v>0</v>
      </c>
      <c r="AA757" t="str">
        <f t="shared" si="546"/>
        <v>0</v>
      </c>
      <c r="AB757" t="str">
        <f t="shared" si="547"/>
        <v>0</v>
      </c>
      <c r="AC757" t="str">
        <f t="shared" si="548"/>
        <v>0</v>
      </c>
      <c r="AD757" t="str">
        <f t="shared" si="549"/>
        <v>0</v>
      </c>
      <c r="AE757" t="str">
        <f t="shared" si="550"/>
        <v>0</v>
      </c>
      <c r="AF757" t="str">
        <f t="shared" si="551"/>
        <v>0</v>
      </c>
      <c r="AG757" t="str">
        <f t="shared" si="552"/>
        <v>0</v>
      </c>
      <c r="AH757" t="str">
        <f t="shared" si="553"/>
        <v>0</v>
      </c>
      <c r="AI757" t="str">
        <f t="shared" si="554"/>
        <v>1</v>
      </c>
      <c r="AJ757" t="str">
        <f t="shared" si="555"/>
        <v>1</v>
      </c>
      <c r="AK757" t="str">
        <f t="shared" si="556"/>
        <v>1</v>
      </c>
      <c r="AL757" t="str">
        <f t="shared" si="557"/>
        <v>1</v>
      </c>
      <c r="AM757" t="str">
        <f t="shared" si="558"/>
        <v>1</v>
      </c>
      <c r="AN757" t="str">
        <f t="shared" si="559"/>
        <v>1</v>
      </c>
      <c r="AO757" t="str">
        <f t="shared" si="560"/>
        <v>1</v>
      </c>
      <c r="AP757" t="str">
        <f t="shared" si="561"/>
        <v>1</v>
      </c>
      <c r="AQ757" t="str">
        <f t="shared" si="562"/>
        <v>1</v>
      </c>
      <c r="AR757" t="str">
        <f t="shared" si="563"/>
        <v>1</v>
      </c>
      <c r="AS757" t="str">
        <f t="shared" si="564"/>
        <v>1</v>
      </c>
      <c r="AT757" t="str">
        <f t="shared" si="565"/>
        <v>1</v>
      </c>
      <c r="AU757" t="str">
        <f t="shared" si="566"/>
        <v>0</v>
      </c>
      <c r="AV757" t="str">
        <f t="shared" si="567"/>
        <v>0</v>
      </c>
      <c r="AW757" t="str">
        <f t="shared" si="568"/>
        <v>0</v>
      </c>
      <c r="AX757" t="str">
        <f t="shared" si="569"/>
        <v>0</v>
      </c>
      <c r="AY757" t="str">
        <f t="shared" si="570"/>
        <v>0</v>
      </c>
      <c r="AZ757" t="str">
        <f t="shared" si="571"/>
        <v>0</v>
      </c>
      <c r="BA757" t="str">
        <f t="shared" si="572"/>
        <v>0</v>
      </c>
      <c r="BB757" t="str">
        <f t="shared" si="573"/>
        <v>0</v>
      </c>
      <c r="BC757" t="str">
        <f t="shared" si="574"/>
        <v>0</v>
      </c>
      <c r="BD757" t="str">
        <f t="shared" si="575"/>
        <v>0</v>
      </c>
    </row>
    <row r="758" spans="1:56" x14ac:dyDescent="0.2">
      <c r="A758" s="1">
        <v>44178</v>
      </c>
      <c r="B758" t="s">
        <v>68</v>
      </c>
      <c r="C758" s="5">
        <v>56.76</v>
      </c>
      <c r="D758">
        <v>0.44169999999999998</v>
      </c>
      <c r="E758">
        <v>117</v>
      </c>
      <c r="F758">
        <v>1</v>
      </c>
      <c r="G758">
        <v>34.97</v>
      </c>
      <c r="H758">
        <v>0.29399999999999687</v>
      </c>
      <c r="I758">
        <v>-0.74157303370787087</v>
      </c>
      <c r="J758">
        <v>-307901.29046864389</v>
      </c>
      <c r="K758">
        <v>873896.30971247458</v>
      </c>
      <c r="L758">
        <v>151686.66515734661</v>
      </c>
      <c r="M758">
        <v>39.123973351222425</v>
      </c>
      <c r="N758">
        <v>3.0066043592584979E-5</v>
      </c>
      <c r="O758">
        <v>22.694444444444446</v>
      </c>
      <c r="P758">
        <v>-78.866028708133967</v>
      </c>
      <c r="Q758">
        <v>5.57</v>
      </c>
      <c r="R758">
        <v>-1.68</v>
      </c>
      <c r="S758" s="2">
        <v>4.2045454545454586</v>
      </c>
      <c r="T758" s="2">
        <v>4.5454545454545494</v>
      </c>
      <c r="U758" t="str">
        <f t="shared" si="540"/>
        <v>0</v>
      </c>
      <c r="V758" t="str">
        <f t="shared" si="541"/>
        <v>0</v>
      </c>
      <c r="W758" t="str">
        <f t="shared" si="542"/>
        <v>0</v>
      </c>
      <c r="X758" t="str">
        <f t="shared" si="543"/>
        <v>0</v>
      </c>
      <c r="Y758" t="str">
        <f t="shared" si="544"/>
        <v>0</v>
      </c>
      <c r="Z758" t="str">
        <f t="shared" si="545"/>
        <v>0</v>
      </c>
      <c r="AA758" t="str">
        <f t="shared" si="546"/>
        <v>0</v>
      </c>
      <c r="AB758" t="str">
        <f t="shared" si="547"/>
        <v>0</v>
      </c>
      <c r="AC758" t="str">
        <f t="shared" si="548"/>
        <v>0</v>
      </c>
      <c r="AD758" t="str">
        <f t="shared" si="549"/>
        <v>0</v>
      </c>
      <c r="AE758" t="str">
        <f t="shared" si="550"/>
        <v>0</v>
      </c>
      <c r="AF758" t="str">
        <f t="shared" si="551"/>
        <v>0</v>
      </c>
      <c r="AG758" t="str">
        <f t="shared" si="552"/>
        <v>0</v>
      </c>
      <c r="AH758" t="str">
        <f t="shared" si="553"/>
        <v>0</v>
      </c>
      <c r="AI758" t="str">
        <f t="shared" si="554"/>
        <v>1</v>
      </c>
      <c r="AJ758" t="str">
        <f t="shared" si="555"/>
        <v>1</v>
      </c>
      <c r="AK758" t="str">
        <f t="shared" si="556"/>
        <v>1</v>
      </c>
      <c r="AL758" t="str">
        <f t="shared" si="557"/>
        <v>1</v>
      </c>
      <c r="AM758" t="str">
        <f t="shared" si="558"/>
        <v>1</v>
      </c>
      <c r="AN758" t="str">
        <f t="shared" si="559"/>
        <v>1</v>
      </c>
      <c r="AO758" t="str">
        <f t="shared" si="560"/>
        <v>1</v>
      </c>
      <c r="AP758" t="str">
        <f t="shared" si="561"/>
        <v>1</v>
      </c>
      <c r="AQ758" t="str">
        <f t="shared" si="562"/>
        <v>0</v>
      </c>
      <c r="AR758" t="str">
        <f t="shared" si="563"/>
        <v>0</v>
      </c>
      <c r="AS758" t="str">
        <f t="shared" si="564"/>
        <v>0</v>
      </c>
      <c r="AT758" t="str">
        <f t="shared" si="565"/>
        <v>0</v>
      </c>
      <c r="AU758" t="str">
        <f t="shared" si="566"/>
        <v>0</v>
      </c>
      <c r="AV758" t="str">
        <f t="shared" si="567"/>
        <v>0</v>
      </c>
      <c r="AW758" t="str">
        <f t="shared" si="568"/>
        <v>0</v>
      </c>
      <c r="AX758" t="str">
        <f t="shared" si="569"/>
        <v>0</v>
      </c>
      <c r="AY758" t="str">
        <f t="shared" si="570"/>
        <v>0</v>
      </c>
      <c r="AZ758" t="str">
        <f t="shared" si="571"/>
        <v>0</v>
      </c>
      <c r="BA758" t="str">
        <f t="shared" si="572"/>
        <v>0</v>
      </c>
      <c r="BB758" t="str">
        <f t="shared" si="573"/>
        <v>0</v>
      </c>
      <c r="BC758" t="str">
        <f t="shared" si="574"/>
        <v>0</v>
      </c>
      <c r="BD758" t="str">
        <f t="shared" si="575"/>
        <v>0</v>
      </c>
    </row>
    <row r="759" spans="1:56" x14ac:dyDescent="0.2">
      <c r="A759" s="1">
        <v>44178</v>
      </c>
      <c r="B759" t="s">
        <v>446</v>
      </c>
      <c r="C759" s="5">
        <v>8.85</v>
      </c>
      <c r="D759">
        <v>2.76</v>
      </c>
      <c r="E759">
        <v>118</v>
      </c>
      <c r="F759">
        <v>1</v>
      </c>
      <c r="G759">
        <v>38.979999999999997</v>
      </c>
      <c r="H759">
        <v>12.416</v>
      </c>
      <c r="I759">
        <v>-5.0894085281980788</v>
      </c>
      <c r="J759">
        <v>298550.72463768121</v>
      </c>
      <c r="K759">
        <v>1112318.8405797102</v>
      </c>
      <c r="L759">
        <v>-228260.86956521741</v>
      </c>
      <c r="M759">
        <v>32.181781667871078</v>
      </c>
      <c r="N759">
        <v>4.1306961599928304E-6</v>
      </c>
      <c r="O759">
        <v>324.61538461538458</v>
      </c>
      <c r="P759">
        <v>-58.18181818181818</v>
      </c>
      <c r="Q759">
        <v>5.57</v>
      </c>
      <c r="R759">
        <v>-1.68</v>
      </c>
      <c r="S759" s="2">
        <v>5.0847457627118624</v>
      </c>
      <c r="T759" s="2">
        <v>16.949152542372879</v>
      </c>
      <c r="U759" t="str">
        <f t="shared" si="540"/>
        <v>0</v>
      </c>
      <c r="V759" t="str">
        <f t="shared" si="541"/>
        <v>0</v>
      </c>
      <c r="W759" t="str">
        <f t="shared" si="542"/>
        <v>0</v>
      </c>
      <c r="X759" t="str">
        <f t="shared" si="543"/>
        <v>0</v>
      </c>
      <c r="Y759" t="str">
        <f t="shared" si="544"/>
        <v>0</v>
      </c>
      <c r="Z759" t="str">
        <f t="shared" si="545"/>
        <v>0</v>
      </c>
      <c r="AA759" t="str">
        <f t="shared" si="546"/>
        <v>0</v>
      </c>
      <c r="AB759" t="str">
        <f t="shared" si="547"/>
        <v>0</v>
      </c>
      <c r="AC759" t="str">
        <f t="shared" si="548"/>
        <v>0</v>
      </c>
      <c r="AD759" t="str">
        <f t="shared" si="549"/>
        <v>1</v>
      </c>
      <c r="AE759" t="str">
        <f t="shared" si="550"/>
        <v>1</v>
      </c>
      <c r="AF759" t="str">
        <f t="shared" si="551"/>
        <v>1</v>
      </c>
      <c r="AG759" t="str">
        <f t="shared" si="552"/>
        <v>1</v>
      </c>
      <c r="AH759" t="str">
        <f t="shared" si="553"/>
        <v>1</v>
      </c>
      <c r="AI759" t="str">
        <f t="shared" si="554"/>
        <v>1</v>
      </c>
      <c r="AJ759" t="str">
        <f t="shared" si="555"/>
        <v>1</v>
      </c>
      <c r="AK759" t="str">
        <f t="shared" si="556"/>
        <v>1</v>
      </c>
      <c r="AL759" t="str">
        <f t="shared" si="557"/>
        <v>1</v>
      </c>
      <c r="AM759" t="str">
        <f t="shared" si="558"/>
        <v>1</v>
      </c>
      <c r="AN759" t="str">
        <f t="shared" si="559"/>
        <v>1</v>
      </c>
      <c r="AO759" t="str">
        <f t="shared" si="560"/>
        <v>1</v>
      </c>
      <c r="AP759" t="str">
        <f t="shared" si="561"/>
        <v>1</v>
      </c>
      <c r="AQ759" t="str">
        <f t="shared" si="562"/>
        <v>0</v>
      </c>
      <c r="AR759" t="str">
        <f t="shared" si="563"/>
        <v>0</v>
      </c>
      <c r="AS759" t="str">
        <f t="shared" si="564"/>
        <v>0</v>
      </c>
      <c r="AT759" t="str">
        <f t="shared" si="565"/>
        <v>0</v>
      </c>
      <c r="AU759" t="str">
        <f t="shared" si="566"/>
        <v>0</v>
      </c>
      <c r="AV759" t="str">
        <f t="shared" si="567"/>
        <v>0</v>
      </c>
      <c r="AW759" t="str">
        <f t="shared" si="568"/>
        <v>0</v>
      </c>
      <c r="AX759" t="str">
        <f t="shared" si="569"/>
        <v>0</v>
      </c>
      <c r="AY759" t="str">
        <f t="shared" si="570"/>
        <v>0</v>
      </c>
      <c r="AZ759" t="str">
        <f t="shared" si="571"/>
        <v>0</v>
      </c>
      <c r="BA759" t="str">
        <f t="shared" si="572"/>
        <v>0</v>
      </c>
      <c r="BB759" t="str">
        <f t="shared" si="573"/>
        <v>0</v>
      </c>
      <c r="BC759" t="str">
        <f t="shared" si="574"/>
        <v>0</v>
      </c>
      <c r="BD759" t="str">
        <f t="shared" si="575"/>
        <v>0</v>
      </c>
    </row>
    <row r="760" spans="1:56" x14ac:dyDescent="0.2">
      <c r="A760" s="1">
        <v>44178</v>
      </c>
      <c r="B760" t="s">
        <v>447</v>
      </c>
      <c r="C760" s="5">
        <v>3.95</v>
      </c>
      <c r="D760">
        <v>8.5399999999999991</v>
      </c>
      <c r="E760">
        <v>120</v>
      </c>
      <c r="F760">
        <v>1</v>
      </c>
      <c r="G760">
        <v>4.51</v>
      </c>
      <c r="H760">
        <v>-5.7080000000000002</v>
      </c>
      <c r="I760">
        <v>1.065088757396448</v>
      </c>
      <c r="J760">
        <v>-11124.121779859486</v>
      </c>
      <c r="K760">
        <v>21662.763466042157</v>
      </c>
      <c r="L760">
        <v>-7025.761124121781</v>
      </c>
      <c r="M760">
        <v>79.521649209420247</v>
      </c>
      <c r="N760">
        <v>8.2847434875623984E-5</v>
      </c>
      <c r="O760">
        <v>166.87499999999994</v>
      </c>
      <c r="P760">
        <v>-47.926829268292678</v>
      </c>
      <c r="Q760">
        <v>5.57</v>
      </c>
      <c r="R760">
        <v>-1.68</v>
      </c>
      <c r="S760" s="2">
        <v>9.7417840375586859</v>
      </c>
      <c r="T760" s="2">
        <v>7.5117370892018753</v>
      </c>
      <c r="U760" t="str">
        <f t="shared" si="540"/>
        <v>0</v>
      </c>
      <c r="V760" t="str">
        <f t="shared" si="541"/>
        <v>0</v>
      </c>
      <c r="W760" t="str">
        <f t="shared" si="542"/>
        <v>0</v>
      </c>
      <c r="X760" t="str">
        <f t="shared" si="543"/>
        <v>0</v>
      </c>
      <c r="Y760" t="str">
        <f t="shared" si="544"/>
        <v>0</v>
      </c>
      <c r="Z760" t="str">
        <f t="shared" si="545"/>
        <v>0</v>
      </c>
      <c r="AA760" t="str">
        <f t="shared" si="546"/>
        <v>0</v>
      </c>
      <c r="AB760" t="str">
        <f t="shared" si="547"/>
        <v>0</v>
      </c>
      <c r="AC760" t="str">
        <f t="shared" si="548"/>
        <v>0</v>
      </c>
      <c r="AD760" t="str">
        <f t="shared" si="549"/>
        <v>0</v>
      </c>
      <c r="AE760" t="str">
        <f t="shared" si="550"/>
        <v>0</v>
      </c>
      <c r="AF760" t="str">
        <f t="shared" si="551"/>
        <v>0</v>
      </c>
      <c r="AG760" t="str">
        <f t="shared" si="552"/>
        <v>0</v>
      </c>
      <c r="AH760" t="str">
        <f t="shared" si="553"/>
        <v>1</v>
      </c>
      <c r="AI760" t="str">
        <f t="shared" si="554"/>
        <v>1</v>
      </c>
      <c r="AJ760" t="str">
        <f t="shared" si="555"/>
        <v>1</v>
      </c>
      <c r="AK760" t="str">
        <f t="shared" si="556"/>
        <v>1</v>
      </c>
      <c r="AL760" t="str">
        <f t="shared" si="557"/>
        <v>1</v>
      </c>
      <c r="AM760" t="str">
        <f t="shared" si="558"/>
        <v>1</v>
      </c>
      <c r="AN760" t="str">
        <f t="shared" si="559"/>
        <v>1</v>
      </c>
      <c r="AO760" t="str">
        <f t="shared" si="560"/>
        <v>1</v>
      </c>
      <c r="AP760" t="str">
        <f t="shared" si="561"/>
        <v>1</v>
      </c>
      <c r="AQ760" t="str">
        <f t="shared" si="562"/>
        <v>1</v>
      </c>
      <c r="AR760" t="str">
        <f t="shared" si="563"/>
        <v>1</v>
      </c>
      <c r="AS760" t="str">
        <f t="shared" si="564"/>
        <v>0</v>
      </c>
      <c r="AT760" t="str">
        <f t="shared" si="565"/>
        <v>0</v>
      </c>
      <c r="AU760" t="str">
        <f t="shared" si="566"/>
        <v>0</v>
      </c>
      <c r="AV760" t="str">
        <f t="shared" si="567"/>
        <v>0</v>
      </c>
      <c r="AW760" t="str">
        <f t="shared" si="568"/>
        <v>0</v>
      </c>
      <c r="AX760" t="str">
        <f t="shared" si="569"/>
        <v>0</v>
      </c>
      <c r="AY760" t="str">
        <f t="shared" si="570"/>
        <v>0</v>
      </c>
      <c r="AZ760" t="str">
        <f t="shared" si="571"/>
        <v>0</v>
      </c>
      <c r="BA760" t="str">
        <f t="shared" si="572"/>
        <v>0</v>
      </c>
      <c r="BB760" t="str">
        <f t="shared" si="573"/>
        <v>0</v>
      </c>
      <c r="BC760" t="str">
        <f t="shared" si="574"/>
        <v>0</v>
      </c>
      <c r="BD760" t="str">
        <f t="shared" si="575"/>
        <v>0</v>
      </c>
    </row>
    <row r="761" spans="1:56" x14ac:dyDescent="0.2">
      <c r="A761" s="1">
        <v>44178</v>
      </c>
      <c r="B761" t="s">
        <v>448</v>
      </c>
      <c r="C761" s="5">
        <v>41.93</v>
      </c>
      <c r="D761">
        <v>1.78</v>
      </c>
      <c r="E761">
        <v>123</v>
      </c>
      <c r="F761">
        <v>1</v>
      </c>
      <c r="G761">
        <v>31.51</v>
      </c>
      <c r="H761">
        <v>-8.5079999999999991</v>
      </c>
      <c r="I761">
        <v>-0.28011204481792124</v>
      </c>
      <c r="J761">
        <v>1208426.9662921347</v>
      </c>
      <c r="K761">
        <v>3780337.0786516853</v>
      </c>
      <c r="L761">
        <v>380337.07865168538</v>
      </c>
      <c r="M761">
        <v>1027.7769973279651</v>
      </c>
      <c r="N761">
        <v>5.9084249094572281E-6</v>
      </c>
      <c r="O761">
        <v>112.66427718040622</v>
      </c>
      <c r="P761">
        <v>-48.405797101449281</v>
      </c>
      <c r="Q761">
        <v>5.57</v>
      </c>
      <c r="R761">
        <v>-1.68</v>
      </c>
      <c r="S761" s="2">
        <v>9.0395480225988667</v>
      </c>
      <c r="T761" s="2">
        <v>7.9096045197740183</v>
      </c>
      <c r="U761" t="str">
        <f t="shared" si="540"/>
        <v>0</v>
      </c>
      <c r="V761" t="str">
        <f t="shared" si="541"/>
        <v>0</v>
      </c>
      <c r="W761" t="str">
        <f t="shared" si="542"/>
        <v>0</v>
      </c>
      <c r="X761" t="str">
        <f t="shared" si="543"/>
        <v>0</v>
      </c>
      <c r="Y761" t="str">
        <f t="shared" si="544"/>
        <v>0</v>
      </c>
      <c r="Z761" t="str">
        <f t="shared" si="545"/>
        <v>0</v>
      </c>
      <c r="AA761" t="str">
        <f t="shared" si="546"/>
        <v>0</v>
      </c>
      <c r="AB761" t="str">
        <f t="shared" si="547"/>
        <v>0</v>
      </c>
      <c r="AC761" t="str">
        <f t="shared" si="548"/>
        <v>0</v>
      </c>
      <c r="AD761" t="str">
        <f t="shared" si="549"/>
        <v>0</v>
      </c>
      <c r="AE761" t="str">
        <f t="shared" si="550"/>
        <v>0</v>
      </c>
      <c r="AF761" t="str">
        <f t="shared" si="551"/>
        <v>0</v>
      </c>
      <c r="AG761" t="str">
        <f t="shared" si="552"/>
        <v>0</v>
      </c>
      <c r="AH761" t="str">
        <f t="shared" si="553"/>
        <v>1</v>
      </c>
      <c r="AI761" t="str">
        <f t="shared" si="554"/>
        <v>1</v>
      </c>
      <c r="AJ761" t="str">
        <f t="shared" si="555"/>
        <v>1</v>
      </c>
      <c r="AK761" t="str">
        <f t="shared" si="556"/>
        <v>1</v>
      </c>
      <c r="AL761" t="str">
        <f t="shared" si="557"/>
        <v>1</v>
      </c>
      <c r="AM761" t="str">
        <f t="shared" si="558"/>
        <v>1</v>
      </c>
      <c r="AN761" t="str">
        <f t="shared" si="559"/>
        <v>1</v>
      </c>
      <c r="AO761" t="str">
        <f t="shared" si="560"/>
        <v>1</v>
      </c>
      <c r="AP761" t="str">
        <f t="shared" si="561"/>
        <v>1</v>
      </c>
      <c r="AQ761" t="str">
        <f t="shared" si="562"/>
        <v>1</v>
      </c>
      <c r="AR761" t="str">
        <f t="shared" si="563"/>
        <v>1</v>
      </c>
      <c r="AS761" t="str">
        <f t="shared" si="564"/>
        <v>0</v>
      </c>
      <c r="AT761" t="str">
        <f t="shared" si="565"/>
        <v>0</v>
      </c>
      <c r="AU761" t="str">
        <f t="shared" si="566"/>
        <v>0</v>
      </c>
      <c r="AV761" t="str">
        <f t="shared" si="567"/>
        <v>0</v>
      </c>
      <c r="AW761" t="str">
        <f t="shared" si="568"/>
        <v>0</v>
      </c>
      <c r="AX761" t="str">
        <f t="shared" si="569"/>
        <v>0</v>
      </c>
      <c r="AY761" t="str">
        <f t="shared" si="570"/>
        <v>0</v>
      </c>
      <c r="AZ761" t="str">
        <f t="shared" si="571"/>
        <v>0</v>
      </c>
      <c r="BA761" t="str">
        <f t="shared" si="572"/>
        <v>0</v>
      </c>
      <c r="BB761" t="str">
        <f t="shared" si="573"/>
        <v>0</v>
      </c>
      <c r="BC761" t="str">
        <f t="shared" si="574"/>
        <v>0</v>
      </c>
      <c r="BD761" t="str">
        <f t="shared" si="575"/>
        <v>0</v>
      </c>
    </row>
    <row r="762" spans="1:56" x14ac:dyDescent="0.2">
      <c r="A762" s="1">
        <v>44178</v>
      </c>
      <c r="B762" t="s">
        <v>94</v>
      </c>
      <c r="C762" s="5">
        <v>1.92</v>
      </c>
      <c r="D762">
        <v>11.54</v>
      </c>
      <c r="E762">
        <v>126</v>
      </c>
      <c r="F762">
        <v>1</v>
      </c>
      <c r="G762">
        <v>30.05</v>
      </c>
      <c r="H762">
        <v>3.826000000000001</v>
      </c>
      <c r="I762">
        <v>-2.698145025295112</v>
      </c>
      <c r="J762">
        <v>519930.67590987874</v>
      </c>
      <c r="K762">
        <v>12651646.447140383</v>
      </c>
      <c r="L762">
        <v>116897.74696707107</v>
      </c>
      <c r="M762">
        <v>4832.5038319579153</v>
      </c>
      <c r="N762">
        <v>9.7438306327359414E-8</v>
      </c>
      <c r="O762">
        <v>118.56060606060603</v>
      </c>
      <c r="P762">
        <v>-45.694117647058832</v>
      </c>
      <c r="Q762">
        <v>5.57</v>
      </c>
      <c r="R762">
        <v>-1.68</v>
      </c>
      <c r="S762" s="2">
        <v>4.3116490166414412</v>
      </c>
      <c r="T762" s="2">
        <v>34.568835098335853</v>
      </c>
      <c r="U762" t="str">
        <f t="shared" si="540"/>
        <v>0</v>
      </c>
      <c r="V762" t="str">
        <f t="shared" si="541"/>
        <v>0</v>
      </c>
      <c r="W762" t="str">
        <f t="shared" si="542"/>
        <v>0</v>
      </c>
      <c r="X762" t="str">
        <f t="shared" si="543"/>
        <v>1</v>
      </c>
      <c r="Y762" t="str">
        <f t="shared" si="544"/>
        <v>1</v>
      </c>
      <c r="Z762" t="str">
        <f t="shared" si="545"/>
        <v>1</v>
      </c>
      <c r="AA762" t="str">
        <f t="shared" si="546"/>
        <v>1</v>
      </c>
      <c r="AB762" t="str">
        <f t="shared" si="547"/>
        <v>1</v>
      </c>
      <c r="AC762" t="str">
        <f t="shared" si="548"/>
        <v>1</v>
      </c>
      <c r="AD762" t="str">
        <f t="shared" si="549"/>
        <v>1</v>
      </c>
      <c r="AE762" t="str">
        <f t="shared" si="550"/>
        <v>1</v>
      </c>
      <c r="AF762" t="str">
        <f t="shared" si="551"/>
        <v>1</v>
      </c>
      <c r="AG762" t="str">
        <f t="shared" si="552"/>
        <v>1</v>
      </c>
      <c r="AH762" t="str">
        <f t="shared" si="553"/>
        <v>1</v>
      </c>
      <c r="AI762" t="str">
        <f t="shared" si="554"/>
        <v>1</v>
      </c>
      <c r="AJ762" t="str">
        <f t="shared" si="555"/>
        <v>1</v>
      </c>
      <c r="AK762" t="str">
        <f t="shared" si="556"/>
        <v>1</v>
      </c>
      <c r="AL762" t="str">
        <f t="shared" si="557"/>
        <v>1</v>
      </c>
      <c r="AM762" t="str">
        <f t="shared" si="558"/>
        <v>1</v>
      </c>
      <c r="AN762" t="str">
        <f t="shared" si="559"/>
        <v>1</v>
      </c>
      <c r="AO762" t="str">
        <f t="shared" si="560"/>
        <v>1</v>
      </c>
      <c r="AP762" t="str">
        <f t="shared" si="561"/>
        <v>1</v>
      </c>
      <c r="AQ762" t="str">
        <f t="shared" si="562"/>
        <v>0</v>
      </c>
      <c r="AR762" t="str">
        <f t="shared" si="563"/>
        <v>0</v>
      </c>
      <c r="AS762" t="str">
        <f t="shared" si="564"/>
        <v>0</v>
      </c>
      <c r="AT762" t="str">
        <f t="shared" si="565"/>
        <v>0</v>
      </c>
      <c r="AU762" t="str">
        <f t="shared" si="566"/>
        <v>0</v>
      </c>
      <c r="AV762" t="str">
        <f t="shared" si="567"/>
        <v>0</v>
      </c>
      <c r="AW762" t="str">
        <f t="shared" si="568"/>
        <v>0</v>
      </c>
      <c r="AX762" t="str">
        <f t="shared" si="569"/>
        <v>0</v>
      </c>
      <c r="AY762" t="str">
        <f t="shared" si="570"/>
        <v>0</v>
      </c>
      <c r="AZ762" t="str">
        <f t="shared" si="571"/>
        <v>0</v>
      </c>
      <c r="BA762" t="str">
        <f t="shared" si="572"/>
        <v>0</v>
      </c>
      <c r="BB762" t="str">
        <f t="shared" si="573"/>
        <v>0</v>
      </c>
      <c r="BC762" t="str">
        <f t="shared" si="574"/>
        <v>0</v>
      </c>
      <c r="BD762" t="str">
        <f t="shared" si="575"/>
        <v>0</v>
      </c>
    </row>
    <row r="763" spans="1:56" x14ac:dyDescent="0.2">
      <c r="A763" s="1">
        <v>44178</v>
      </c>
      <c r="B763" t="s">
        <v>449</v>
      </c>
      <c r="C763" s="5">
        <v>67.88</v>
      </c>
      <c r="D763">
        <v>20.73</v>
      </c>
      <c r="E763">
        <v>127</v>
      </c>
      <c r="F763">
        <v>1</v>
      </c>
      <c r="G763">
        <v>19.16</v>
      </c>
      <c r="H763">
        <v>6.474000000000002</v>
      </c>
      <c r="I763">
        <v>-2.1246458923512712</v>
      </c>
      <c r="J763">
        <v>83695.127834056926</v>
      </c>
      <c r="K763">
        <v>303666.18427399901</v>
      </c>
      <c r="L763">
        <v>-53352.629040038591</v>
      </c>
      <c r="M763">
        <v>63.709091595203724</v>
      </c>
      <c r="N763">
        <v>8.3763999743327746E-5</v>
      </c>
      <c r="O763">
        <v>461.78861788617888</v>
      </c>
      <c r="P763">
        <v>-0.28860028860028242</v>
      </c>
      <c r="Q763">
        <v>5.57</v>
      </c>
      <c r="R763">
        <v>-1.68</v>
      </c>
      <c r="S763" s="2">
        <v>13.870665417057181</v>
      </c>
      <c r="T763" s="2">
        <v>2.6710402999062808</v>
      </c>
      <c r="U763" t="str">
        <f t="shared" si="540"/>
        <v>0</v>
      </c>
      <c r="V763" t="str">
        <f t="shared" si="541"/>
        <v>0</v>
      </c>
      <c r="W763" t="str">
        <f t="shared" si="542"/>
        <v>0</v>
      </c>
      <c r="X763" t="str">
        <f t="shared" si="543"/>
        <v>0</v>
      </c>
      <c r="Y763" t="str">
        <f t="shared" si="544"/>
        <v>0</v>
      </c>
      <c r="Z763" t="str">
        <f t="shared" si="545"/>
        <v>0</v>
      </c>
      <c r="AA763" t="str">
        <f t="shared" si="546"/>
        <v>0</v>
      </c>
      <c r="AB763" t="str">
        <f t="shared" si="547"/>
        <v>0</v>
      </c>
      <c r="AC763" t="str">
        <f t="shared" si="548"/>
        <v>0</v>
      </c>
      <c r="AD763" t="str">
        <f t="shared" si="549"/>
        <v>0</v>
      </c>
      <c r="AE763" t="str">
        <f t="shared" si="550"/>
        <v>0</v>
      </c>
      <c r="AF763" t="str">
        <f t="shared" si="551"/>
        <v>0</v>
      </c>
      <c r="AG763" t="str">
        <f t="shared" si="552"/>
        <v>0</v>
      </c>
      <c r="AH763" t="str">
        <f t="shared" si="553"/>
        <v>0</v>
      </c>
      <c r="AI763" t="str">
        <f t="shared" si="554"/>
        <v>0</v>
      </c>
      <c r="AJ763" t="str">
        <f t="shared" si="555"/>
        <v>0</v>
      </c>
      <c r="AK763" t="str">
        <f t="shared" si="556"/>
        <v>1</v>
      </c>
      <c r="AL763" t="str">
        <f t="shared" si="557"/>
        <v>1</v>
      </c>
      <c r="AM763" t="str">
        <f t="shared" si="558"/>
        <v>1</v>
      </c>
      <c r="AN763" t="str">
        <f t="shared" si="559"/>
        <v>1</v>
      </c>
      <c r="AO763" t="str">
        <f t="shared" si="560"/>
        <v>1</v>
      </c>
      <c r="AP763" t="str">
        <f t="shared" si="561"/>
        <v>1</v>
      </c>
      <c r="AQ763" t="str">
        <f t="shared" si="562"/>
        <v>1</v>
      </c>
      <c r="AR763" t="str">
        <f t="shared" si="563"/>
        <v>1</v>
      </c>
      <c r="AS763" t="str">
        <f t="shared" si="564"/>
        <v>1</v>
      </c>
      <c r="AT763" t="str">
        <f t="shared" si="565"/>
        <v>1</v>
      </c>
      <c r="AU763" t="str">
        <f t="shared" si="566"/>
        <v>0</v>
      </c>
      <c r="AV763" t="str">
        <f t="shared" si="567"/>
        <v>0</v>
      </c>
      <c r="AW763" t="str">
        <f t="shared" si="568"/>
        <v>0</v>
      </c>
      <c r="AX763" t="str">
        <f t="shared" si="569"/>
        <v>0</v>
      </c>
      <c r="AY763" t="str">
        <f t="shared" si="570"/>
        <v>0</v>
      </c>
      <c r="AZ763" t="str">
        <f t="shared" si="571"/>
        <v>0</v>
      </c>
      <c r="BA763" t="str">
        <f t="shared" si="572"/>
        <v>0</v>
      </c>
      <c r="BB763" t="str">
        <f t="shared" si="573"/>
        <v>0</v>
      </c>
      <c r="BC763" t="str">
        <f t="shared" si="574"/>
        <v>0</v>
      </c>
      <c r="BD763" t="str">
        <f t="shared" si="575"/>
        <v>0</v>
      </c>
    </row>
    <row r="764" spans="1:56" x14ac:dyDescent="0.2">
      <c r="A764" s="1">
        <v>44178</v>
      </c>
      <c r="B764" t="s">
        <v>450</v>
      </c>
      <c r="C764" s="5">
        <v>31.62</v>
      </c>
      <c r="D764">
        <v>18.93</v>
      </c>
      <c r="E764">
        <v>129</v>
      </c>
      <c r="F764">
        <v>1</v>
      </c>
      <c r="G764">
        <v>13.15</v>
      </c>
      <c r="H764">
        <v>-4.234</v>
      </c>
      <c r="I764">
        <v>-0.42083114150448103</v>
      </c>
      <c r="J764">
        <v>28103.539355520337</v>
      </c>
      <c r="K764">
        <v>854516.64025356574</v>
      </c>
      <c r="L764">
        <v>197305.86370839938</v>
      </c>
      <c r="M764">
        <v>297.47097152299284</v>
      </c>
      <c r="N764">
        <v>2.1630658893675939E-5</v>
      </c>
      <c r="O764">
        <v>149.40711462450594</v>
      </c>
      <c r="P764">
        <v>-22.35438884331419</v>
      </c>
      <c r="Q764">
        <v>5.57</v>
      </c>
      <c r="R764">
        <v>-1.68</v>
      </c>
      <c r="S764" s="2">
        <v>9.4693028095733638</v>
      </c>
      <c r="T764" s="2">
        <v>8.3246618106139323</v>
      </c>
      <c r="U764" t="str">
        <f t="shared" si="540"/>
        <v>0</v>
      </c>
      <c r="V764" t="str">
        <f t="shared" si="541"/>
        <v>0</v>
      </c>
      <c r="W764" t="str">
        <f t="shared" si="542"/>
        <v>0</v>
      </c>
      <c r="X764" t="str">
        <f t="shared" si="543"/>
        <v>0</v>
      </c>
      <c r="Y764" t="str">
        <f t="shared" si="544"/>
        <v>0</v>
      </c>
      <c r="Z764" t="str">
        <f t="shared" si="545"/>
        <v>0</v>
      </c>
      <c r="AA764" t="str">
        <f t="shared" si="546"/>
        <v>0</v>
      </c>
      <c r="AB764" t="str">
        <f t="shared" si="547"/>
        <v>0</v>
      </c>
      <c r="AC764" t="str">
        <f t="shared" si="548"/>
        <v>0</v>
      </c>
      <c r="AD764" t="str">
        <f t="shared" si="549"/>
        <v>0</v>
      </c>
      <c r="AE764" t="str">
        <f t="shared" si="550"/>
        <v>0</v>
      </c>
      <c r="AF764" t="str">
        <f t="shared" si="551"/>
        <v>0</v>
      </c>
      <c r="AG764" t="str">
        <f t="shared" si="552"/>
        <v>1</v>
      </c>
      <c r="AH764" t="str">
        <f t="shared" si="553"/>
        <v>1</v>
      </c>
      <c r="AI764" t="str">
        <f t="shared" si="554"/>
        <v>1</v>
      </c>
      <c r="AJ764" t="str">
        <f t="shared" si="555"/>
        <v>1</v>
      </c>
      <c r="AK764" t="str">
        <f t="shared" si="556"/>
        <v>1</v>
      </c>
      <c r="AL764" t="str">
        <f t="shared" si="557"/>
        <v>1</v>
      </c>
      <c r="AM764" t="str">
        <f t="shared" si="558"/>
        <v>1</v>
      </c>
      <c r="AN764" t="str">
        <f t="shared" si="559"/>
        <v>1</v>
      </c>
      <c r="AO764" t="str">
        <f t="shared" si="560"/>
        <v>1</v>
      </c>
      <c r="AP764" t="str">
        <f t="shared" si="561"/>
        <v>1</v>
      </c>
      <c r="AQ764" t="str">
        <f t="shared" si="562"/>
        <v>1</v>
      </c>
      <c r="AR764" t="str">
        <f t="shared" si="563"/>
        <v>1</v>
      </c>
      <c r="AS764" t="str">
        <f t="shared" si="564"/>
        <v>0</v>
      </c>
      <c r="AT764" t="str">
        <f t="shared" si="565"/>
        <v>0</v>
      </c>
      <c r="AU764" t="str">
        <f t="shared" si="566"/>
        <v>0</v>
      </c>
      <c r="AV764" t="str">
        <f t="shared" si="567"/>
        <v>0</v>
      </c>
      <c r="AW764" t="str">
        <f t="shared" si="568"/>
        <v>0</v>
      </c>
      <c r="AX764" t="str">
        <f t="shared" si="569"/>
        <v>0</v>
      </c>
      <c r="AY764" t="str">
        <f t="shared" si="570"/>
        <v>0</v>
      </c>
      <c r="AZ764" t="str">
        <f t="shared" si="571"/>
        <v>0</v>
      </c>
      <c r="BA764" t="str">
        <f t="shared" si="572"/>
        <v>0</v>
      </c>
      <c r="BB764" t="str">
        <f t="shared" si="573"/>
        <v>0</v>
      </c>
      <c r="BC764" t="str">
        <f t="shared" si="574"/>
        <v>0</v>
      </c>
      <c r="BD764" t="str">
        <f t="shared" si="575"/>
        <v>0</v>
      </c>
    </row>
    <row r="765" spans="1:56" x14ac:dyDescent="0.2">
      <c r="A765" s="1">
        <v>44178</v>
      </c>
      <c r="B765" t="s">
        <v>3</v>
      </c>
      <c r="C765" s="5">
        <v>194.11</v>
      </c>
      <c r="D765">
        <v>1.84</v>
      </c>
      <c r="E765">
        <v>134</v>
      </c>
      <c r="F765">
        <v>1</v>
      </c>
      <c r="G765">
        <v>22.02</v>
      </c>
      <c r="H765">
        <v>-8.4560000000000066</v>
      </c>
      <c r="I765">
        <v>-3.7656903765690295</v>
      </c>
      <c r="J765">
        <v>-520108.69565217389</v>
      </c>
      <c r="K765">
        <v>7903804.3478260869</v>
      </c>
      <c r="L765">
        <v>219565.21739130435</v>
      </c>
      <c r="M765">
        <v>75.940365497898469</v>
      </c>
      <c r="N765">
        <v>9.8758917226585461E-6</v>
      </c>
      <c r="O765">
        <v>566.66666666666663</v>
      </c>
      <c r="P765">
        <v>-61.263157894736842</v>
      </c>
      <c r="Q765">
        <v>5.57</v>
      </c>
      <c r="R765">
        <v>-1.68</v>
      </c>
      <c r="S765" s="2">
        <v>7.161526398327223</v>
      </c>
      <c r="T765" s="2">
        <v>13.225300575013071</v>
      </c>
      <c r="U765" t="str">
        <f t="shared" si="540"/>
        <v>0</v>
      </c>
      <c r="V765" t="str">
        <f t="shared" si="541"/>
        <v>0</v>
      </c>
      <c r="W765" t="str">
        <f t="shared" si="542"/>
        <v>0</v>
      </c>
      <c r="X765" t="str">
        <f t="shared" si="543"/>
        <v>0</v>
      </c>
      <c r="Y765" t="str">
        <f t="shared" si="544"/>
        <v>0</v>
      </c>
      <c r="Z765" t="str">
        <f t="shared" si="545"/>
        <v>0</v>
      </c>
      <c r="AA765" t="str">
        <f t="shared" si="546"/>
        <v>0</v>
      </c>
      <c r="AB765" t="str">
        <f t="shared" si="547"/>
        <v>0</v>
      </c>
      <c r="AC765" t="str">
        <f t="shared" si="548"/>
        <v>0</v>
      </c>
      <c r="AD765" t="str">
        <f t="shared" si="549"/>
        <v>0</v>
      </c>
      <c r="AE765" t="str">
        <f t="shared" si="550"/>
        <v>1</v>
      </c>
      <c r="AF765" t="str">
        <f t="shared" si="551"/>
        <v>1</v>
      </c>
      <c r="AG765" t="str">
        <f t="shared" si="552"/>
        <v>1</v>
      </c>
      <c r="AH765" t="str">
        <f t="shared" si="553"/>
        <v>1</v>
      </c>
      <c r="AI765" t="str">
        <f t="shared" si="554"/>
        <v>1</v>
      </c>
      <c r="AJ765" t="str">
        <f t="shared" si="555"/>
        <v>1</v>
      </c>
      <c r="AK765" t="str">
        <f t="shared" si="556"/>
        <v>1</v>
      </c>
      <c r="AL765" t="str">
        <f t="shared" si="557"/>
        <v>1</v>
      </c>
      <c r="AM765" t="str">
        <f t="shared" si="558"/>
        <v>1</v>
      </c>
      <c r="AN765" t="str">
        <f t="shared" si="559"/>
        <v>1</v>
      </c>
      <c r="AO765" t="str">
        <f t="shared" si="560"/>
        <v>1</v>
      </c>
      <c r="AP765" t="str">
        <f t="shared" si="561"/>
        <v>1</v>
      </c>
      <c r="AQ765" t="str">
        <f t="shared" si="562"/>
        <v>1</v>
      </c>
      <c r="AR765" t="str">
        <f t="shared" si="563"/>
        <v>0</v>
      </c>
      <c r="AS765" t="str">
        <f t="shared" si="564"/>
        <v>0</v>
      </c>
      <c r="AT765" t="str">
        <f t="shared" si="565"/>
        <v>0</v>
      </c>
      <c r="AU765" t="str">
        <f t="shared" si="566"/>
        <v>0</v>
      </c>
      <c r="AV765" t="str">
        <f t="shared" si="567"/>
        <v>0</v>
      </c>
      <c r="AW765" t="str">
        <f t="shared" si="568"/>
        <v>0</v>
      </c>
      <c r="AX765" t="str">
        <f t="shared" si="569"/>
        <v>0</v>
      </c>
      <c r="AY765" t="str">
        <f t="shared" si="570"/>
        <v>0</v>
      </c>
      <c r="AZ765" t="str">
        <f t="shared" si="571"/>
        <v>0</v>
      </c>
      <c r="BA765" t="str">
        <f t="shared" si="572"/>
        <v>0</v>
      </c>
      <c r="BB765" t="str">
        <f t="shared" si="573"/>
        <v>0</v>
      </c>
      <c r="BC765" t="str">
        <f t="shared" si="574"/>
        <v>0</v>
      </c>
      <c r="BD765" t="str">
        <f t="shared" si="575"/>
        <v>0</v>
      </c>
    </row>
    <row r="766" spans="1:56" x14ac:dyDescent="0.2">
      <c r="A766" s="1">
        <v>44178</v>
      </c>
      <c r="B766" t="s">
        <v>184</v>
      </c>
      <c r="C766" s="5">
        <v>60.53</v>
      </c>
      <c r="D766">
        <v>6.44</v>
      </c>
      <c r="E766">
        <v>135</v>
      </c>
      <c r="F766">
        <v>1</v>
      </c>
      <c r="G766">
        <v>25.49</v>
      </c>
      <c r="H766">
        <v>-3.6280000000000041</v>
      </c>
      <c r="I766">
        <v>0</v>
      </c>
      <c r="J766">
        <v>-1086956.5217391304</v>
      </c>
      <c r="K766">
        <v>3881987.5776397511</v>
      </c>
      <c r="L766">
        <v>201708.07453416148</v>
      </c>
      <c r="M766">
        <v>42.551566605915333</v>
      </c>
      <c r="N766">
        <v>7.6364653901460451E-6</v>
      </c>
      <c r="O766">
        <v>623.51421188630491</v>
      </c>
      <c r="P766">
        <v>-52.647058823529406</v>
      </c>
      <c r="Q766">
        <v>5.57</v>
      </c>
      <c r="R766">
        <v>-1.68</v>
      </c>
      <c r="S766" s="2">
        <v>14.090909090909101</v>
      </c>
      <c r="T766" s="2">
        <v>8.9393939393939377</v>
      </c>
      <c r="U766" t="str">
        <f t="shared" si="540"/>
        <v>0</v>
      </c>
      <c r="V766" t="str">
        <f t="shared" si="541"/>
        <v>0</v>
      </c>
      <c r="W766" t="str">
        <f t="shared" si="542"/>
        <v>0</v>
      </c>
      <c r="X766" t="str">
        <f t="shared" si="543"/>
        <v>0</v>
      </c>
      <c r="Y766" t="str">
        <f t="shared" si="544"/>
        <v>0</v>
      </c>
      <c r="Z766" t="str">
        <f t="shared" si="545"/>
        <v>0</v>
      </c>
      <c r="AA766" t="str">
        <f t="shared" si="546"/>
        <v>0</v>
      </c>
      <c r="AB766" t="str">
        <f t="shared" si="547"/>
        <v>0</v>
      </c>
      <c r="AC766" t="str">
        <f t="shared" si="548"/>
        <v>0</v>
      </c>
      <c r="AD766" t="str">
        <f t="shared" si="549"/>
        <v>0</v>
      </c>
      <c r="AE766" t="str">
        <f t="shared" si="550"/>
        <v>0</v>
      </c>
      <c r="AF766" t="str">
        <f t="shared" si="551"/>
        <v>0</v>
      </c>
      <c r="AG766" t="str">
        <f t="shared" si="552"/>
        <v>1</v>
      </c>
      <c r="AH766" t="str">
        <f t="shared" si="553"/>
        <v>1</v>
      </c>
      <c r="AI766" t="str">
        <f t="shared" si="554"/>
        <v>1</v>
      </c>
      <c r="AJ766" t="str">
        <f t="shared" si="555"/>
        <v>1</v>
      </c>
      <c r="AK766" t="str">
        <f t="shared" si="556"/>
        <v>1</v>
      </c>
      <c r="AL766" t="str">
        <f t="shared" si="557"/>
        <v>1</v>
      </c>
      <c r="AM766" t="str">
        <f t="shared" si="558"/>
        <v>1</v>
      </c>
      <c r="AN766" t="str">
        <f t="shared" si="559"/>
        <v>1</v>
      </c>
      <c r="AO766" t="str">
        <f t="shared" si="560"/>
        <v>1</v>
      </c>
      <c r="AP766" t="str">
        <f t="shared" si="561"/>
        <v>1</v>
      </c>
      <c r="AQ766" t="str">
        <f t="shared" si="562"/>
        <v>1</v>
      </c>
      <c r="AR766" t="str">
        <f t="shared" si="563"/>
        <v>1</v>
      </c>
      <c r="AS766" t="str">
        <f t="shared" si="564"/>
        <v>1</v>
      </c>
      <c r="AT766" t="str">
        <f t="shared" si="565"/>
        <v>1</v>
      </c>
      <c r="AU766" t="str">
        <f t="shared" si="566"/>
        <v>1</v>
      </c>
      <c r="AV766" t="str">
        <f t="shared" si="567"/>
        <v>0</v>
      </c>
      <c r="AW766" t="str">
        <f t="shared" si="568"/>
        <v>0</v>
      </c>
      <c r="AX766" t="str">
        <f t="shared" si="569"/>
        <v>0</v>
      </c>
      <c r="AY766" t="str">
        <f t="shared" si="570"/>
        <v>0</v>
      </c>
      <c r="AZ766" t="str">
        <f t="shared" si="571"/>
        <v>0</v>
      </c>
      <c r="BA766" t="str">
        <f t="shared" si="572"/>
        <v>0</v>
      </c>
      <c r="BB766" t="str">
        <f t="shared" si="573"/>
        <v>0</v>
      </c>
      <c r="BC766" t="str">
        <f t="shared" si="574"/>
        <v>0</v>
      </c>
      <c r="BD766" t="str">
        <f t="shared" si="575"/>
        <v>0</v>
      </c>
    </row>
    <row r="767" spans="1:56" x14ac:dyDescent="0.2">
      <c r="A767" s="1">
        <v>44178</v>
      </c>
      <c r="B767" t="s">
        <v>212</v>
      </c>
      <c r="C767" s="5">
        <v>23.13</v>
      </c>
      <c r="D767">
        <v>2.6</v>
      </c>
      <c r="E767">
        <v>136</v>
      </c>
      <c r="F767">
        <v>1</v>
      </c>
      <c r="G767">
        <v>19.2</v>
      </c>
      <c r="H767">
        <v>-2.9960000000000022</v>
      </c>
      <c r="I767">
        <v>-4.2357274401473219</v>
      </c>
      <c r="J767">
        <v>94230.769230769234</v>
      </c>
      <c r="K767">
        <v>1130384.6153846153</v>
      </c>
      <c r="L767">
        <v>-23076.923076923074</v>
      </c>
      <c r="M767">
        <v>58.876815195459656</v>
      </c>
      <c r="N767">
        <v>9.7619032546008181E-6</v>
      </c>
      <c r="O767">
        <v>306.18653335416343</v>
      </c>
      <c r="P767">
        <v>-63.380281690140848</v>
      </c>
      <c r="Q767">
        <v>5.57</v>
      </c>
      <c r="R767">
        <v>-1.68</v>
      </c>
      <c r="S767" s="2">
        <v>5.1851851851851727</v>
      </c>
      <c r="T767" s="2">
        <v>8.8888888888888964</v>
      </c>
      <c r="U767" t="str">
        <f t="shared" si="540"/>
        <v>0</v>
      </c>
      <c r="V767" t="str">
        <f t="shared" si="541"/>
        <v>0</v>
      </c>
      <c r="W767" t="str">
        <f t="shared" si="542"/>
        <v>0</v>
      </c>
      <c r="X767" t="str">
        <f t="shared" si="543"/>
        <v>0</v>
      </c>
      <c r="Y767" t="str">
        <f t="shared" si="544"/>
        <v>0</v>
      </c>
      <c r="Z767" t="str">
        <f t="shared" si="545"/>
        <v>0</v>
      </c>
      <c r="AA767" t="str">
        <f t="shared" si="546"/>
        <v>0</v>
      </c>
      <c r="AB767" t="str">
        <f t="shared" si="547"/>
        <v>0</v>
      </c>
      <c r="AC767" t="str">
        <f t="shared" si="548"/>
        <v>0</v>
      </c>
      <c r="AD767" t="str">
        <f t="shared" si="549"/>
        <v>0</v>
      </c>
      <c r="AE767" t="str">
        <f t="shared" si="550"/>
        <v>0</v>
      </c>
      <c r="AF767" t="str">
        <f t="shared" si="551"/>
        <v>0</v>
      </c>
      <c r="AG767" t="str">
        <f t="shared" si="552"/>
        <v>1</v>
      </c>
      <c r="AH767" t="str">
        <f t="shared" si="553"/>
        <v>1</v>
      </c>
      <c r="AI767" t="str">
        <f t="shared" si="554"/>
        <v>1</v>
      </c>
      <c r="AJ767" t="str">
        <f t="shared" si="555"/>
        <v>1</v>
      </c>
      <c r="AK767" t="str">
        <f t="shared" si="556"/>
        <v>1</v>
      </c>
      <c r="AL767" t="str">
        <f t="shared" si="557"/>
        <v>1</v>
      </c>
      <c r="AM767" t="str">
        <f t="shared" si="558"/>
        <v>1</v>
      </c>
      <c r="AN767" t="str">
        <f t="shared" si="559"/>
        <v>1</v>
      </c>
      <c r="AO767" t="str">
        <f t="shared" si="560"/>
        <v>1</v>
      </c>
      <c r="AP767" t="str">
        <f t="shared" si="561"/>
        <v>1</v>
      </c>
      <c r="AQ767" t="str">
        <f t="shared" si="562"/>
        <v>0</v>
      </c>
      <c r="AR767" t="str">
        <f t="shared" si="563"/>
        <v>0</v>
      </c>
      <c r="AS767" t="str">
        <f t="shared" si="564"/>
        <v>0</v>
      </c>
      <c r="AT767" t="str">
        <f t="shared" si="565"/>
        <v>0</v>
      </c>
      <c r="AU767" t="str">
        <f t="shared" si="566"/>
        <v>0</v>
      </c>
      <c r="AV767" t="str">
        <f t="shared" si="567"/>
        <v>0</v>
      </c>
      <c r="AW767" t="str">
        <f t="shared" si="568"/>
        <v>0</v>
      </c>
      <c r="AX767" t="str">
        <f t="shared" si="569"/>
        <v>0</v>
      </c>
      <c r="AY767" t="str">
        <f t="shared" si="570"/>
        <v>0</v>
      </c>
      <c r="AZ767" t="str">
        <f t="shared" si="571"/>
        <v>0</v>
      </c>
      <c r="BA767" t="str">
        <f t="shared" si="572"/>
        <v>0</v>
      </c>
      <c r="BB767" t="str">
        <f t="shared" si="573"/>
        <v>0</v>
      </c>
      <c r="BC767" t="str">
        <f t="shared" si="574"/>
        <v>0</v>
      </c>
      <c r="BD767" t="str">
        <f t="shared" si="575"/>
        <v>0</v>
      </c>
    </row>
    <row r="768" spans="1:56" x14ac:dyDescent="0.2">
      <c r="A768" s="1">
        <v>44178</v>
      </c>
      <c r="B768" t="s">
        <v>13</v>
      </c>
      <c r="C768" s="5">
        <v>17.37</v>
      </c>
      <c r="D768">
        <v>5.9</v>
      </c>
      <c r="E768">
        <v>137</v>
      </c>
      <c r="F768">
        <v>1</v>
      </c>
      <c r="G768">
        <v>26.05</v>
      </c>
      <c r="H768">
        <v>-1.2900000000000029</v>
      </c>
      <c r="I768">
        <v>-0.84033613445377853</v>
      </c>
      <c r="J768">
        <v>-24915.254237288133</v>
      </c>
      <c r="K768">
        <v>485932.20338983048</v>
      </c>
      <c r="L768">
        <v>-94406.779661016946</v>
      </c>
      <c r="M768">
        <v>49.490613594543767</v>
      </c>
      <c r="N768">
        <v>1.6937352273525076E-5</v>
      </c>
      <c r="O768">
        <v>162.22222222222226</v>
      </c>
      <c r="P768">
        <v>-62.869729389553171</v>
      </c>
      <c r="Q768">
        <v>5.57</v>
      </c>
      <c r="R768">
        <v>-1.68</v>
      </c>
      <c r="S768" s="2">
        <v>2.0033388981636082</v>
      </c>
      <c r="T768" s="2">
        <v>15.69282136894825</v>
      </c>
      <c r="U768" t="str">
        <f t="shared" si="540"/>
        <v>0</v>
      </c>
      <c r="V768" t="str">
        <f t="shared" si="541"/>
        <v>0</v>
      </c>
      <c r="W768" t="str">
        <f t="shared" si="542"/>
        <v>0</v>
      </c>
      <c r="X768" t="str">
        <f t="shared" si="543"/>
        <v>0</v>
      </c>
      <c r="Y768" t="str">
        <f t="shared" si="544"/>
        <v>0</v>
      </c>
      <c r="Z768" t="str">
        <f t="shared" si="545"/>
        <v>0</v>
      </c>
      <c r="AA768" t="str">
        <f t="shared" si="546"/>
        <v>0</v>
      </c>
      <c r="AB768" t="str">
        <f t="shared" si="547"/>
        <v>0</v>
      </c>
      <c r="AC768" t="str">
        <f t="shared" si="548"/>
        <v>0</v>
      </c>
      <c r="AD768" t="str">
        <f t="shared" si="549"/>
        <v>1</v>
      </c>
      <c r="AE768" t="str">
        <f t="shared" si="550"/>
        <v>1</v>
      </c>
      <c r="AF768" t="str">
        <f t="shared" si="551"/>
        <v>1</v>
      </c>
      <c r="AG768" t="str">
        <f t="shared" si="552"/>
        <v>1</v>
      </c>
      <c r="AH768" t="str">
        <f t="shared" si="553"/>
        <v>1</v>
      </c>
      <c r="AI768" t="str">
        <f t="shared" si="554"/>
        <v>1</v>
      </c>
      <c r="AJ768" t="str">
        <f t="shared" si="555"/>
        <v>1</v>
      </c>
      <c r="AK768" t="str">
        <f t="shared" si="556"/>
        <v>1</v>
      </c>
      <c r="AL768" t="str">
        <f t="shared" si="557"/>
        <v>1</v>
      </c>
      <c r="AM768" t="str">
        <f t="shared" si="558"/>
        <v>1</v>
      </c>
      <c r="AN768" t="str">
        <f t="shared" si="559"/>
        <v>1</v>
      </c>
      <c r="AO768" t="str">
        <f t="shared" si="560"/>
        <v>0</v>
      </c>
      <c r="AP768" t="str">
        <f t="shared" si="561"/>
        <v>0</v>
      </c>
      <c r="AQ768" t="str">
        <f t="shared" si="562"/>
        <v>0</v>
      </c>
      <c r="AR768" t="str">
        <f t="shared" si="563"/>
        <v>0</v>
      </c>
      <c r="AS768" t="str">
        <f t="shared" si="564"/>
        <v>0</v>
      </c>
      <c r="AT768" t="str">
        <f t="shared" si="565"/>
        <v>0</v>
      </c>
      <c r="AU768" t="str">
        <f t="shared" si="566"/>
        <v>0</v>
      </c>
      <c r="AV768" t="str">
        <f t="shared" si="567"/>
        <v>0</v>
      </c>
      <c r="AW768" t="str">
        <f t="shared" si="568"/>
        <v>0</v>
      </c>
      <c r="AX768" t="str">
        <f t="shared" si="569"/>
        <v>0</v>
      </c>
      <c r="AY768" t="str">
        <f t="shared" si="570"/>
        <v>0</v>
      </c>
      <c r="AZ768" t="str">
        <f t="shared" si="571"/>
        <v>0</v>
      </c>
      <c r="BA768" t="str">
        <f t="shared" si="572"/>
        <v>0</v>
      </c>
      <c r="BB768" t="str">
        <f t="shared" si="573"/>
        <v>0</v>
      </c>
      <c r="BC768" t="str">
        <f t="shared" si="574"/>
        <v>0</v>
      </c>
      <c r="BD768" t="str">
        <f t="shared" si="575"/>
        <v>0</v>
      </c>
    </row>
    <row r="769" spans="1:56" x14ac:dyDescent="0.2">
      <c r="A769" s="1">
        <v>44178</v>
      </c>
      <c r="B769" t="s">
        <v>117</v>
      </c>
      <c r="C769" s="5">
        <v>114.57</v>
      </c>
      <c r="D769">
        <v>1.8</v>
      </c>
      <c r="E769">
        <v>139</v>
      </c>
      <c r="F769">
        <v>1</v>
      </c>
      <c r="G769">
        <v>22.45</v>
      </c>
      <c r="H769">
        <v>-2.282</v>
      </c>
      <c r="I769">
        <v>-2.333152468800864</v>
      </c>
      <c r="J769">
        <v>722777.77777777775</v>
      </c>
      <c r="K769">
        <v>7429444.444444444</v>
      </c>
      <c r="L769">
        <v>55555.555555555555</v>
      </c>
      <c r="M769">
        <v>85.552709373744335</v>
      </c>
      <c r="N769">
        <v>6.8635063825157847E-6</v>
      </c>
      <c r="O769">
        <v>291.30434782608694</v>
      </c>
      <c r="P769">
        <v>-38.144329896907223</v>
      </c>
      <c r="Q769">
        <v>5.57</v>
      </c>
      <c r="R769">
        <v>-1.68</v>
      </c>
      <c r="S769" s="2">
        <v>25.910509885535902</v>
      </c>
      <c r="T769" s="2">
        <v>6.3475546305931267</v>
      </c>
      <c r="U769" t="str">
        <f t="shared" si="540"/>
        <v>0</v>
      </c>
      <c r="V769" t="str">
        <f t="shared" si="541"/>
        <v>0</v>
      </c>
      <c r="W769" t="str">
        <f t="shared" si="542"/>
        <v>0</v>
      </c>
      <c r="X769" t="str">
        <f t="shared" si="543"/>
        <v>0</v>
      </c>
      <c r="Y769" t="str">
        <f t="shared" si="544"/>
        <v>0</v>
      </c>
      <c r="Z769" t="str">
        <f t="shared" si="545"/>
        <v>0</v>
      </c>
      <c r="AA769" t="str">
        <f t="shared" si="546"/>
        <v>0</v>
      </c>
      <c r="AB769" t="str">
        <f t="shared" si="547"/>
        <v>0</v>
      </c>
      <c r="AC769" t="str">
        <f t="shared" si="548"/>
        <v>0</v>
      </c>
      <c r="AD769" t="str">
        <f t="shared" si="549"/>
        <v>0</v>
      </c>
      <c r="AE769" t="str">
        <f t="shared" si="550"/>
        <v>0</v>
      </c>
      <c r="AF769" t="str">
        <f t="shared" si="551"/>
        <v>0</v>
      </c>
      <c r="AG769" t="str">
        <f t="shared" si="552"/>
        <v>0</v>
      </c>
      <c r="AH769" t="str">
        <f t="shared" si="553"/>
        <v>1</v>
      </c>
      <c r="AI769" t="str">
        <f t="shared" si="554"/>
        <v>1</v>
      </c>
      <c r="AJ769" t="str">
        <f t="shared" si="555"/>
        <v>1</v>
      </c>
      <c r="AK769" t="str">
        <f t="shared" si="556"/>
        <v>1</v>
      </c>
      <c r="AL769" t="str">
        <f t="shared" si="557"/>
        <v>1</v>
      </c>
      <c r="AM769" t="str">
        <f t="shared" si="558"/>
        <v>1</v>
      </c>
      <c r="AN769" t="str">
        <f t="shared" si="559"/>
        <v>1</v>
      </c>
      <c r="AO769" t="str">
        <f t="shared" si="560"/>
        <v>1</v>
      </c>
      <c r="AP769" t="str">
        <f t="shared" si="561"/>
        <v>1</v>
      </c>
      <c r="AQ769" t="str">
        <f t="shared" si="562"/>
        <v>1</v>
      </c>
      <c r="AR769" t="str">
        <f t="shared" si="563"/>
        <v>1</v>
      </c>
      <c r="AS769" t="str">
        <f t="shared" si="564"/>
        <v>1</v>
      </c>
      <c r="AT769" t="str">
        <f t="shared" si="565"/>
        <v>1</v>
      </c>
      <c r="AU769" t="str">
        <f t="shared" si="566"/>
        <v>1</v>
      </c>
      <c r="AV769" t="str">
        <f t="shared" si="567"/>
        <v>1</v>
      </c>
      <c r="AW769" t="str">
        <f t="shared" si="568"/>
        <v>1</v>
      </c>
      <c r="AX769" t="str">
        <f t="shared" si="569"/>
        <v>1</v>
      </c>
      <c r="AY769" t="str">
        <f t="shared" si="570"/>
        <v>0</v>
      </c>
      <c r="AZ769" t="str">
        <f t="shared" si="571"/>
        <v>0</v>
      </c>
      <c r="BA769" t="str">
        <f t="shared" si="572"/>
        <v>0</v>
      </c>
      <c r="BB769" t="str">
        <f t="shared" si="573"/>
        <v>0</v>
      </c>
      <c r="BC769" t="str">
        <f t="shared" si="574"/>
        <v>0</v>
      </c>
      <c r="BD769" t="str">
        <f t="shared" si="575"/>
        <v>0</v>
      </c>
    </row>
    <row r="770" spans="1:56" x14ac:dyDescent="0.2">
      <c r="A770" s="1">
        <v>44178</v>
      </c>
      <c r="B770" t="s">
        <v>451</v>
      </c>
      <c r="C770" s="5">
        <v>2.71</v>
      </c>
      <c r="D770">
        <v>5.97</v>
      </c>
      <c r="E770">
        <v>143</v>
      </c>
      <c r="F770">
        <v>1</v>
      </c>
      <c r="G770">
        <v>22.37</v>
      </c>
      <c r="H770">
        <v>-1.0080000000000029</v>
      </c>
      <c r="I770">
        <v>-1.4851485148514829</v>
      </c>
      <c r="J770">
        <v>-21608.040201005027</v>
      </c>
      <c r="K770">
        <v>80569.514237855954</v>
      </c>
      <c r="L770">
        <v>-988442.21105527645</v>
      </c>
      <c r="M770">
        <v>638.2841458928724</v>
      </c>
      <c r="N770">
        <v>1.2013689399581516E-5</v>
      </c>
      <c r="O770">
        <v>75.536606880329316</v>
      </c>
      <c r="P770">
        <v>-42.925430210325054</v>
      </c>
      <c r="Q770">
        <v>5.57</v>
      </c>
      <c r="R770">
        <v>-1.68</v>
      </c>
      <c r="S770" s="2">
        <v>7.0205479452054824</v>
      </c>
      <c r="T770" s="2">
        <v>36.986301369863007</v>
      </c>
      <c r="U770" t="str">
        <f t="shared" si="540"/>
        <v>0</v>
      </c>
      <c r="V770" t="str">
        <f t="shared" si="541"/>
        <v>0</v>
      </c>
      <c r="W770" t="str">
        <f t="shared" si="542"/>
        <v>1</v>
      </c>
      <c r="X770" t="str">
        <f t="shared" si="543"/>
        <v>1</v>
      </c>
      <c r="Y770" t="str">
        <f t="shared" si="544"/>
        <v>1</v>
      </c>
      <c r="Z770" t="str">
        <f t="shared" si="545"/>
        <v>1</v>
      </c>
      <c r="AA770" t="str">
        <f t="shared" si="546"/>
        <v>1</v>
      </c>
      <c r="AB770" t="str">
        <f t="shared" si="547"/>
        <v>1</v>
      </c>
      <c r="AC770" t="str">
        <f t="shared" si="548"/>
        <v>1</v>
      </c>
      <c r="AD770" t="str">
        <f t="shared" si="549"/>
        <v>1</v>
      </c>
      <c r="AE770" t="str">
        <f t="shared" si="550"/>
        <v>1</v>
      </c>
      <c r="AF770" t="str">
        <f t="shared" si="551"/>
        <v>1</v>
      </c>
      <c r="AG770" t="str">
        <f t="shared" si="552"/>
        <v>1</v>
      </c>
      <c r="AH770" t="str">
        <f t="shared" si="553"/>
        <v>1</v>
      </c>
      <c r="AI770" t="str">
        <f t="shared" si="554"/>
        <v>1</v>
      </c>
      <c r="AJ770" t="str">
        <f t="shared" si="555"/>
        <v>1</v>
      </c>
      <c r="AK770" t="str">
        <f t="shared" si="556"/>
        <v>1</v>
      </c>
      <c r="AL770" t="str">
        <f t="shared" si="557"/>
        <v>1</v>
      </c>
      <c r="AM770" t="str">
        <f t="shared" si="558"/>
        <v>1</v>
      </c>
      <c r="AN770" t="str">
        <f t="shared" si="559"/>
        <v>1</v>
      </c>
      <c r="AO770" t="str">
        <f t="shared" si="560"/>
        <v>1</v>
      </c>
      <c r="AP770" t="str">
        <f t="shared" si="561"/>
        <v>1</v>
      </c>
      <c r="AQ770" t="str">
        <f t="shared" si="562"/>
        <v>1</v>
      </c>
      <c r="AR770" t="str">
        <f t="shared" si="563"/>
        <v>0</v>
      </c>
      <c r="AS770" t="str">
        <f t="shared" si="564"/>
        <v>0</v>
      </c>
      <c r="AT770" t="str">
        <f t="shared" si="565"/>
        <v>0</v>
      </c>
      <c r="AU770" t="str">
        <f t="shared" si="566"/>
        <v>0</v>
      </c>
      <c r="AV770" t="str">
        <f t="shared" si="567"/>
        <v>0</v>
      </c>
      <c r="AW770" t="str">
        <f t="shared" si="568"/>
        <v>0</v>
      </c>
      <c r="AX770" t="str">
        <f t="shared" si="569"/>
        <v>0</v>
      </c>
      <c r="AY770" t="str">
        <f t="shared" si="570"/>
        <v>0</v>
      </c>
      <c r="AZ770" t="str">
        <f t="shared" si="571"/>
        <v>0</v>
      </c>
      <c r="BA770" t="str">
        <f t="shared" si="572"/>
        <v>0</v>
      </c>
      <c r="BB770" t="str">
        <f t="shared" si="573"/>
        <v>0</v>
      </c>
      <c r="BC770" t="str">
        <f t="shared" si="574"/>
        <v>0</v>
      </c>
      <c r="BD770" t="str">
        <f t="shared" si="575"/>
        <v>0</v>
      </c>
    </row>
    <row r="771" spans="1:56" x14ac:dyDescent="0.2">
      <c r="A771" s="1">
        <v>44178</v>
      </c>
      <c r="B771" t="s">
        <v>73</v>
      </c>
      <c r="C771" s="5">
        <v>3.75</v>
      </c>
      <c r="D771">
        <v>2.29</v>
      </c>
      <c r="E771">
        <v>147</v>
      </c>
      <c r="F771">
        <v>1</v>
      </c>
      <c r="G771">
        <v>23.95</v>
      </c>
      <c r="H771">
        <v>3.93</v>
      </c>
      <c r="I771">
        <v>-0.99437959360138917</v>
      </c>
      <c r="J771">
        <v>-158078.60262008733</v>
      </c>
      <c r="K771">
        <v>222707.42358078601</v>
      </c>
      <c r="L771">
        <v>254585.15283842795</v>
      </c>
      <c r="M771">
        <v>30.70721539250771</v>
      </c>
      <c r="N771">
        <v>9.4349829038109779E-6</v>
      </c>
      <c r="O771">
        <v>182.01970443349754</v>
      </c>
      <c r="P771">
        <v>-63.064516129032256</v>
      </c>
      <c r="Q771">
        <v>5.57</v>
      </c>
      <c r="R771">
        <v>-1.68</v>
      </c>
      <c r="S771" s="2">
        <v>12.698412698412691</v>
      </c>
      <c r="T771" s="2">
        <v>6.3492063492063551</v>
      </c>
      <c r="U771" t="str">
        <f t="shared" si="540"/>
        <v>0</v>
      </c>
      <c r="V771" t="str">
        <f t="shared" si="541"/>
        <v>0</v>
      </c>
      <c r="W771" t="str">
        <f t="shared" si="542"/>
        <v>0</v>
      </c>
      <c r="X771" t="str">
        <f t="shared" si="543"/>
        <v>0</v>
      </c>
      <c r="Y771" t="str">
        <f t="shared" si="544"/>
        <v>0</v>
      </c>
      <c r="Z771" t="str">
        <f t="shared" si="545"/>
        <v>0</v>
      </c>
      <c r="AA771" t="str">
        <f t="shared" si="546"/>
        <v>0</v>
      </c>
      <c r="AB771" t="str">
        <f t="shared" si="547"/>
        <v>0</v>
      </c>
      <c r="AC771" t="str">
        <f t="shared" si="548"/>
        <v>0</v>
      </c>
      <c r="AD771" t="str">
        <f t="shared" si="549"/>
        <v>0</v>
      </c>
      <c r="AE771" t="str">
        <f t="shared" si="550"/>
        <v>0</v>
      </c>
      <c r="AF771" t="str">
        <f t="shared" si="551"/>
        <v>0</v>
      </c>
      <c r="AG771" t="str">
        <f t="shared" si="552"/>
        <v>0</v>
      </c>
      <c r="AH771" t="str">
        <f t="shared" si="553"/>
        <v>1</v>
      </c>
      <c r="AI771" t="str">
        <f t="shared" si="554"/>
        <v>1</v>
      </c>
      <c r="AJ771" t="str">
        <f t="shared" si="555"/>
        <v>1</v>
      </c>
      <c r="AK771" t="str">
        <f t="shared" si="556"/>
        <v>1</v>
      </c>
      <c r="AL771" t="str">
        <f t="shared" si="557"/>
        <v>1</v>
      </c>
      <c r="AM771" t="str">
        <f t="shared" si="558"/>
        <v>1</v>
      </c>
      <c r="AN771" t="str">
        <f t="shared" si="559"/>
        <v>1</v>
      </c>
      <c r="AO771" t="str">
        <f t="shared" si="560"/>
        <v>1</v>
      </c>
      <c r="AP771" t="str">
        <f t="shared" si="561"/>
        <v>1</v>
      </c>
      <c r="AQ771" t="str">
        <f t="shared" si="562"/>
        <v>1</v>
      </c>
      <c r="AR771" t="str">
        <f t="shared" si="563"/>
        <v>1</v>
      </c>
      <c r="AS771" t="str">
        <f t="shared" si="564"/>
        <v>1</v>
      </c>
      <c r="AT771" t="str">
        <f t="shared" si="565"/>
        <v>1</v>
      </c>
      <c r="AU771" t="str">
        <f t="shared" si="566"/>
        <v>0</v>
      </c>
      <c r="AV771" t="str">
        <f t="shared" si="567"/>
        <v>0</v>
      </c>
      <c r="AW771" t="str">
        <f t="shared" si="568"/>
        <v>0</v>
      </c>
      <c r="AX771" t="str">
        <f t="shared" si="569"/>
        <v>0</v>
      </c>
      <c r="AY771" t="str">
        <f t="shared" si="570"/>
        <v>0</v>
      </c>
      <c r="AZ771" t="str">
        <f t="shared" si="571"/>
        <v>0</v>
      </c>
      <c r="BA771" t="str">
        <f t="shared" si="572"/>
        <v>0</v>
      </c>
      <c r="BB771" t="str">
        <f t="shared" si="573"/>
        <v>0</v>
      </c>
      <c r="BC771" t="str">
        <f t="shared" si="574"/>
        <v>0</v>
      </c>
      <c r="BD771" t="str">
        <f t="shared" si="575"/>
        <v>0</v>
      </c>
    </row>
    <row r="772" spans="1:56" x14ac:dyDescent="0.2">
      <c r="A772" s="1">
        <v>44178</v>
      </c>
      <c r="B772" t="s">
        <v>452</v>
      </c>
      <c r="C772" s="5">
        <v>35</v>
      </c>
      <c r="D772">
        <v>24</v>
      </c>
      <c r="E772">
        <v>150</v>
      </c>
      <c r="F772">
        <v>1</v>
      </c>
      <c r="G772">
        <v>14.25</v>
      </c>
      <c r="H772">
        <v>-6.5119999999999969</v>
      </c>
      <c r="I772">
        <v>3.8511466897447022</v>
      </c>
      <c r="J772">
        <v>-1125000</v>
      </c>
      <c r="K772">
        <v>4791666.666666667</v>
      </c>
      <c r="L772">
        <v>-2625</v>
      </c>
      <c r="M772">
        <v>814.39295543102116</v>
      </c>
      <c r="N772">
        <v>2.4396677144690975E-6</v>
      </c>
      <c r="O772">
        <v>145.90163934426229</v>
      </c>
      <c r="P772">
        <v>-13.232104121475055</v>
      </c>
      <c r="Q772">
        <v>5.57</v>
      </c>
      <c r="R772">
        <v>-1.68</v>
      </c>
      <c r="S772" s="2">
        <v>1.9379844961240309</v>
      </c>
      <c r="T772" s="2">
        <v>27.093023255813961</v>
      </c>
      <c r="U772" t="str">
        <f t="shared" si="540"/>
        <v>0</v>
      </c>
      <c r="V772" t="str">
        <f t="shared" si="541"/>
        <v>0</v>
      </c>
      <c r="W772" t="str">
        <f t="shared" si="542"/>
        <v>0</v>
      </c>
      <c r="X772" t="str">
        <f t="shared" si="543"/>
        <v>0</v>
      </c>
      <c r="Y772" t="str">
        <f t="shared" si="544"/>
        <v>0</v>
      </c>
      <c r="Z772" t="str">
        <f t="shared" si="545"/>
        <v>1</v>
      </c>
      <c r="AA772" t="str">
        <f t="shared" si="546"/>
        <v>1</v>
      </c>
      <c r="AB772" t="str">
        <f t="shared" si="547"/>
        <v>1</v>
      </c>
      <c r="AC772" t="str">
        <f t="shared" si="548"/>
        <v>1</v>
      </c>
      <c r="AD772" t="str">
        <f t="shared" si="549"/>
        <v>1</v>
      </c>
      <c r="AE772" t="str">
        <f t="shared" si="550"/>
        <v>1</v>
      </c>
      <c r="AF772" t="str">
        <f t="shared" si="551"/>
        <v>1</v>
      </c>
      <c r="AG772" t="str">
        <f t="shared" si="552"/>
        <v>1</v>
      </c>
      <c r="AH772" t="str">
        <f t="shared" si="553"/>
        <v>1</v>
      </c>
      <c r="AI772" t="str">
        <f t="shared" si="554"/>
        <v>1</v>
      </c>
      <c r="AJ772" t="str">
        <f t="shared" si="555"/>
        <v>1</v>
      </c>
      <c r="AK772" t="str">
        <f t="shared" si="556"/>
        <v>1</v>
      </c>
      <c r="AL772" t="str">
        <f t="shared" si="557"/>
        <v>1</v>
      </c>
      <c r="AM772" t="str">
        <f t="shared" si="558"/>
        <v>1</v>
      </c>
      <c r="AN772" t="str">
        <f t="shared" si="559"/>
        <v>0</v>
      </c>
      <c r="AO772" t="str">
        <f t="shared" si="560"/>
        <v>0</v>
      </c>
      <c r="AP772" t="str">
        <f t="shared" si="561"/>
        <v>0</v>
      </c>
      <c r="AQ772" t="str">
        <f t="shared" si="562"/>
        <v>0</v>
      </c>
      <c r="AR772" t="str">
        <f t="shared" si="563"/>
        <v>0</v>
      </c>
      <c r="AS772" t="str">
        <f t="shared" si="564"/>
        <v>0</v>
      </c>
      <c r="AT772" t="str">
        <f t="shared" si="565"/>
        <v>0</v>
      </c>
      <c r="AU772" t="str">
        <f t="shared" si="566"/>
        <v>0</v>
      </c>
      <c r="AV772" t="str">
        <f t="shared" si="567"/>
        <v>0</v>
      </c>
      <c r="AW772" t="str">
        <f t="shared" si="568"/>
        <v>0</v>
      </c>
      <c r="AX772" t="str">
        <f t="shared" si="569"/>
        <v>0</v>
      </c>
      <c r="AY772" t="str">
        <f t="shared" si="570"/>
        <v>0</v>
      </c>
      <c r="AZ772" t="str">
        <f t="shared" si="571"/>
        <v>0</v>
      </c>
      <c r="BA772" t="str">
        <f t="shared" si="572"/>
        <v>0</v>
      </c>
      <c r="BB772" t="str">
        <f t="shared" si="573"/>
        <v>0</v>
      </c>
      <c r="BC772" t="str">
        <f t="shared" si="574"/>
        <v>0</v>
      </c>
      <c r="BD772" t="str">
        <f t="shared" si="575"/>
        <v>0</v>
      </c>
    </row>
    <row r="773" spans="1:56" x14ac:dyDescent="0.2">
      <c r="A773" s="1">
        <v>44178</v>
      </c>
      <c r="B773" t="s">
        <v>453</v>
      </c>
      <c r="C773" s="5">
        <v>15.26</v>
      </c>
      <c r="D773">
        <v>13</v>
      </c>
      <c r="E773">
        <v>151</v>
      </c>
      <c r="F773">
        <v>1</v>
      </c>
      <c r="G773">
        <v>18.12</v>
      </c>
      <c r="H773">
        <v>-0.47599999999999909</v>
      </c>
      <c r="I773">
        <v>-3.8461538461538427</v>
      </c>
      <c r="J773">
        <v>76923.076923076922</v>
      </c>
      <c r="K773">
        <v>3923076.923076923</v>
      </c>
      <c r="L773">
        <v>666923.07692307688</v>
      </c>
      <c r="M773">
        <v>1956.9165654042486</v>
      </c>
      <c r="N773">
        <v>1.8838389823812911E-6</v>
      </c>
      <c r="O773">
        <v>34.715025906735747</v>
      </c>
      <c r="P773">
        <v>-20</v>
      </c>
      <c r="Q773">
        <v>5.57</v>
      </c>
      <c r="R773">
        <v>-1.68</v>
      </c>
      <c r="S773" s="2">
        <v>1.785714285714286</v>
      </c>
      <c r="T773" s="2">
        <v>18.5</v>
      </c>
      <c r="U773" t="str">
        <f t="shared" si="540"/>
        <v>0</v>
      </c>
      <c r="V773" t="str">
        <f t="shared" si="541"/>
        <v>0</v>
      </c>
      <c r="W773" t="str">
        <f t="shared" si="542"/>
        <v>0</v>
      </c>
      <c r="X773" t="str">
        <f t="shared" si="543"/>
        <v>0</v>
      </c>
      <c r="Y773" t="str">
        <f t="shared" si="544"/>
        <v>0</v>
      </c>
      <c r="Z773" t="str">
        <f t="shared" si="545"/>
        <v>0</v>
      </c>
      <c r="AA773" t="str">
        <f t="shared" si="546"/>
        <v>0</v>
      </c>
      <c r="AB773" t="str">
        <f t="shared" si="547"/>
        <v>0</v>
      </c>
      <c r="AC773" t="str">
        <f t="shared" si="548"/>
        <v>1</v>
      </c>
      <c r="AD773" t="str">
        <f t="shared" si="549"/>
        <v>1</v>
      </c>
      <c r="AE773" t="str">
        <f t="shared" si="550"/>
        <v>1</v>
      </c>
      <c r="AF773" t="str">
        <f t="shared" si="551"/>
        <v>1</v>
      </c>
      <c r="AG773" t="str">
        <f t="shared" si="552"/>
        <v>1</v>
      </c>
      <c r="AH773" t="str">
        <f t="shared" si="553"/>
        <v>1</v>
      </c>
      <c r="AI773" t="str">
        <f t="shared" si="554"/>
        <v>1</v>
      </c>
      <c r="AJ773" t="str">
        <f t="shared" si="555"/>
        <v>1</v>
      </c>
      <c r="AK773" t="str">
        <f t="shared" si="556"/>
        <v>1</v>
      </c>
      <c r="AL773" t="str">
        <f t="shared" si="557"/>
        <v>1</v>
      </c>
      <c r="AM773" t="str">
        <f t="shared" si="558"/>
        <v>1</v>
      </c>
      <c r="AN773" t="str">
        <f t="shared" si="559"/>
        <v>0</v>
      </c>
      <c r="AO773" t="str">
        <f t="shared" si="560"/>
        <v>0</v>
      </c>
      <c r="AP773" t="str">
        <f t="shared" si="561"/>
        <v>0</v>
      </c>
      <c r="AQ773" t="str">
        <f t="shared" si="562"/>
        <v>0</v>
      </c>
      <c r="AR773" t="str">
        <f t="shared" si="563"/>
        <v>0</v>
      </c>
      <c r="AS773" t="str">
        <f t="shared" si="564"/>
        <v>0</v>
      </c>
      <c r="AT773" t="str">
        <f t="shared" si="565"/>
        <v>0</v>
      </c>
      <c r="AU773" t="str">
        <f t="shared" si="566"/>
        <v>0</v>
      </c>
      <c r="AV773" t="str">
        <f t="shared" si="567"/>
        <v>0</v>
      </c>
      <c r="AW773" t="str">
        <f t="shared" si="568"/>
        <v>0</v>
      </c>
      <c r="AX773" t="str">
        <f t="shared" si="569"/>
        <v>0</v>
      </c>
      <c r="AY773" t="str">
        <f t="shared" si="570"/>
        <v>0</v>
      </c>
      <c r="AZ773" t="str">
        <f t="shared" si="571"/>
        <v>0</v>
      </c>
      <c r="BA773" t="str">
        <f t="shared" si="572"/>
        <v>0</v>
      </c>
      <c r="BB773" t="str">
        <f t="shared" si="573"/>
        <v>0</v>
      </c>
      <c r="BC773" t="str">
        <f t="shared" si="574"/>
        <v>0</v>
      </c>
      <c r="BD773" t="str">
        <f t="shared" si="575"/>
        <v>0</v>
      </c>
    </row>
    <row r="774" spans="1:56" x14ac:dyDescent="0.2">
      <c r="A774" s="1">
        <v>44178</v>
      </c>
      <c r="B774" t="s">
        <v>454</v>
      </c>
      <c r="C774" s="5">
        <v>1.31</v>
      </c>
      <c r="D774">
        <v>7.89</v>
      </c>
      <c r="E774">
        <v>152</v>
      </c>
      <c r="F774">
        <v>1</v>
      </c>
      <c r="G774">
        <v>25.98</v>
      </c>
      <c r="H774">
        <v>-15.733999999999989</v>
      </c>
      <c r="I774">
        <v>1.937984496124024</v>
      </c>
      <c r="J774">
        <v>58935.361216730038</v>
      </c>
      <c r="K774">
        <v>2457667.9340937897</v>
      </c>
      <c r="L774">
        <v>-7731.305449936629</v>
      </c>
      <c r="M774">
        <v>4323.620198998774</v>
      </c>
      <c r="N774">
        <v>3.1468689374729156E-7</v>
      </c>
      <c r="O774">
        <v>358.72093023255815</v>
      </c>
      <c r="P774">
        <v>-29.616413916146307</v>
      </c>
      <c r="Q774">
        <v>5.57</v>
      </c>
      <c r="R774">
        <v>-1.68</v>
      </c>
      <c r="S774" s="2">
        <v>7.9999999999999956</v>
      </c>
      <c r="T774" s="2">
        <v>5.8666666666666716</v>
      </c>
      <c r="U774" t="str">
        <f t="shared" si="540"/>
        <v>0</v>
      </c>
      <c r="V774" t="str">
        <f t="shared" si="541"/>
        <v>0</v>
      </c>
      <c r="W774" t="str">
        <f t="shared" si="542"/>
        <v>0</v>
      </c>
      <c r="X774" t="str">
        <f t="shared" si="543"/>
        <v>0</v>
      </c>
      <c r="Y774" t="str">
        <f t="shared" si="544"/>
        <v>0</v>
      </c>
      <c r="Z774" t="str">
        <f t="shared" si="545"/>
        <v>0</v>
      </c>
      <c r="AA774" t="str">
        <f t="shared" si="546"/>
        <v>0</v>
      </c>
      <c r="AB774" t="str">
        <f t="shared" si="547"/>
        <v>0</v>
      </c>
      <c r="AC774" t="str">
        <f t="shared" si="548"/>
        <v>0</v>
      </c>
      <c r="AD774" t="str">
        <f t="shared" si="549"/>
        <v>0</v>
      </c>
      <c r="AE774" t="str">
        <f t="shared" si="550"/>
        <v>0</v>
      </c>
      <c r="AF774" t="str">
        <f t="shared" si="551"/>
        <v>0</v>
      </c>
      <c r="AG774" t="str">
        <f t="shared" si="552"/>
        <v>0</v>
      </c>
      <c r="AH774" t="str">
        <f t="shared" si="553"/>
        <v>0</v>
      </c>
      <c r="AI774" t="str">
        <f t="shared" si="554"/>
        <v>1</v>
      </c>
      <c r="AJ774" t="str">
        <f t="shared" si="555"/>
        <v>1</v>
      </c>
      <c r="AK774" t="str">
        <f t="shared" si="556"/>
        <v>1</v>
      </c>
      <c r="AL774" t="str">
        <f t="shared" si="557"/>
        <v>1</v>
      </c>
      <c r="AM774" t="str">
        <f t="shared" si="558"/>
        <v>1</v>
      </c>
      <c r="AN774" t="str">
        <f t="shared" si="559"/>
        <v>1</v>
      </c>
      <c r="AO774" t="str">
        <f t="shared" si="560"/>
        <v>1</v>
      </c>
      <c r="AP774" t="str">
        <f t="shared" si="561"/>
        <v>1</v>
      </c>
      <c r="AQ774" t="str">
        <f t="shared" si="562"/>
        <v>1</v>
      </c>
      <c r="AR774" t="str">
        <f t="shared" si="563"/>
        <v>1</v>
      </c>
      <c r="AS774" t="str">
        <f t="shared" si="564"/>
        <v>0</v>
      </c>
      <c r="AT774" t="str">
        <f t="shared" si="565"/>
        <v>0</v>
      </c>
      <c r="AU774" t="str">
        <f t="shared" si="566"/>
        <v>0</v>
      </c>
      <c r="AV774" t="str">
        <f t="shared" si="567"/>
        <v>0</v>
      </c>
      <c r="AW774" t="str">
        <f t="shared" si="568"/>
        <v>0</v>
      </c>
      <c r="AX774" t="str">
        <f t="shared" si="569"/>
        <v>0</v>
      </c>
      <c r="AY774" t="str">
        <f t="shared" si="570"/>
        <v>0</v>
      </c>
      <c r="AZ774" t="str">
        <f t="shared" si="571"/>
        <v>0</v>
      </c>
      <c r="BA774" t="str">
        <f t="shared" si="572"/>
        <v>0</v>
      </c>
      <c r="BB774" t="str">
        <f t="shared" si="573"/>
        <v>0</v>
      </c>
      <c r="BC774" t="str">
        <f t="shared" si="574"/>
        <v>0</v>
      </c>
      <c r="BD774" t="str">
        <f t="shared" si="575"/>
        <v>0</v>
      </c>
    </row>
    <row r="775" spans="1:56" x14ac:dyDescent="0.2">
      <c r="A775" s="1">
        <v>44178</v>
      </c>
      <c r="B775" t="s">
        <v>233</v>
      </c>
      <c r="C775" s="5">
        <v>15.28</v>
      </c>
      <c r="D775">
        <v>3.1</v>
      </c>
      <c r="E775">
        <v>153</v>
      </c>
      <c r="F775">
        <v>1</v>
      </c>
      <c r="G775">
        <v>30.92</v>
      </c>
      <c r="H775">
        <v>6.6140000000000008</v>
      </c>
      <c r="I775">
        <v>1.8731514952349635</v>
      </c>
      <c r="J775">
        <v>-645161.29032258061</v>
      </c>
      <c r="K775">
        <v>59354838.709677421</v>
      </c>
      <c r="L775">
        <v>330967.74193548388</v>
      </c>
      <c r="M775">
        <v>4567.0517505202342</v>
      </c>
      <c r="N775">
        <v>1.4087800446085407E-7</v>
      </c>
      <c r="O775">
        <v>115.27777777777779</v>
      </c>
      <c r="P775">
        <v>-34.736842105263158</v>
      </c>
      <c r="Q775">
        <v>5.57</v>
      </c>
      <c r="R775">
        <v>-1.68</v>
      </c>
      <c r="S775" s="2">
        <v>4.2553191489361737</v>
      </c>
      <c r="T775" s="2">
        <v>41.641337386018243</v>
      </c>
      <c r="U775" t="str">
        <f t="shared" si="540"/>
        <v>1</v>
      </c>
      <c r="V775" t="str">
        <f t="shared" si="541"/>
        <v>1</v>
      </c>
      <c r="W775" t="str">
        <f t="shared" si="542"/>
        <v>1</v>
      </c>
      <c r="X775" t="str">
        <f t="shared" si="543"/>
        <v>1</v>
      </c>
      <c r="Y775" t="str">
        <f t="shared" si="544"/>
        <v>1</v>
      </c>
      <c r="Z775" t="str">
        <f t="shared" si="545"/>
        <v>1</v>
      </c>
      <c r="AA775" t="str">
        <f t="shared" si="546"/>
        <v>1</v>
      </c>
      <c r="AB775" t="str">
        <f t="shared" si="547"/>
        <v>1</v>
      </c>
      <c r="AC775" t="str">
        <f t="shared" si="548"/>
        <v>1</v>
      </c>
      <c r="AD775" t="str">
        <f t="shared" si="549"/>
        <v>1</v>
      </c>
      <c r="AE775" t="str">
        <f t="shared" si="550"/>
        <v>1</v>
      </c>
      <c r="AF775" t="str">
        <f t="shared" si="551"/>
        <v>1</v>
      </c>
      <c r="AG775" t="str">
        <f t="shared" si="552"/>
        <v>1</v>
      </c>
      <c r="AH775" t="str">
        <f t="shared" si="553"/>
        <v>1</v>
      </c>
      <c r="AI775" t="str">
        <f t="shared" si="554"/>
        <v>1</v>
      </c>
      <c r="AJ775" t="str">
        <f t="shared" si="555"/>
        <v>1</v>
      </c>
      <c r="AK775" t="str">
        <f t="shared" si="556"/>
        <v>1</v>
      </c>
      <c r="AL775" t="str">
        <f t="shared" si="557"/>
        <v>1</v>
      </c>
      <c r="AM775" t="str">
        <f t="shared" si="558"/>
        <v>1</v>
      </c>
      <c r="AN775" t="str">
        <f t="shared" si="559"/>
        <v>1</v>
      </c>
      <c r="AO775" t="str">
        <f t="shared" si="560"/>
        <v>1</v>
      </c>
      <c r="AP775" t="str">
        <f t="shared" si="561"/>
        <v>1</v>
      </c>
      <c r="AQ775" t="str">
        <f t="shared" si="562"/>
        <v>0</v>
      </c>
      <c r="AR775" t="str">
        <f t="shared" si="563"/>
        <v>0</v>
      </c>
      <c r="AS775" t="str">
        <f t="shared" si="564"/>
        <v>0</v>
      </c>
      <c r="AT775" t="str">
        <f t="shared" si="565"/>
        <v>0</v>
      </c>
      <c r="AU775" t="str">
        <f t="shared" si="566"/>
        <v>0</v>
      </c>
      <c r="AV775" t="str">
        <f t="shared" si="567"/>
        <v>0</v>
      </c>
      <c r="AW775" t="str">
        <f t="shared" si="568"/>
        <v>0</v>
      </c>
      <c r="AX775" t="str">
        <f t="shared" si="569"/>
        <v>0</v>
      </c>
      <c r="AY775" t="str">
        <f t="shared" si="570"/>
        <v>0</v>
      </c>
      <c r="AZ775" t="str">
        <f t="shared" si="571"/>
        <v>0</v>
      </c>
      <c r="BA775" t="str">
        <f t="shared" si="572"/>
        <v>0</v>
      </c>
      <c r="BB775" t="str">
        <f t="shared" si="573"/>
        <v>0</v>
      </c>
      <c r="BC775" t="str">
        <f t="shared" si="574"/>
        <v>0</v>
      </c>
      <c r="BD775" t="str">
        <f t="shared" si="575"/>
        <v>0</v>
      </c>
    </row>
    <row r="776" spans="1:56" x14ac:dyDescent="0.2">
      <c r="A776" s="1">
        <v>44178</v>
      </c>
      <c r="B776" t="s">
        <v>455</v>
      </c>
      <c r="C776" s="5">
        <v>175.01</v>
      </c>
      <c r="D776">
        <v>8.1199999999999992</v>
      </c>
      <c r="E776">
        <v>156</v>
      </c>
      <c r="F776">
        <v>1</v>
      </c>
      <c r="G776">
        <v>17.34</v>
      </c>
      <c r="H776">
        <v>-4.9560000000000031</v>
      </c>
      <c r="I776">
        <v>-0.85470085470085821</v>
      </c>
      <c r="J776">
        <v>283743.84236453206</v>
      </c>
      <c r="K776">
        <v>3711330.0492610843</v>
      </c>
      <c r="L776">
        <v>-853448.2758620691</v>
      </c>
      <c r="M776">
        <v>135.18624248316601</v>
      </c>
      <c r="N776">
        <v>2.1015956564061022E-5</v>
      </c>
      <c r="O776">
        <v>413.9240506329113</v>
      </c>
      <c r="P776">
        <v>-3.9053254437869835</v>
      </c>
      <c r="Q776">
        <v>5.57</v>
      </c>
      <c r="R776">
        <v>-1.68</v>
      </c>
      <c r="S776" s="2">
        <v>2.508551881413918</v>
      </c>
      <c r="T776" s="2">
        <v>9.8061573546180103</v>
      </c>
      <c r="U776" t="str">
        <f t="shared" ref="U776:U835" si="576">IF(T776&gt;=41,"1","0")</f>
        <v>0</v>
      </c>
      <c r="V776" t="str">
        <f t="shared" ref="V776:V786" si="577">IF(T776&gt;=38,"1","0")</f>
        <v>0</v>
      </c>
      <c r="W776" t="str">
        <f t="shared" ref="W776:W786" si="578">IF(T776&gt;=35,"1","0")</f>
        <v>0</v>
      </c>
      <c r="X776" t="str">
        <f t="shared" ref="X776:X786" si="579">IF(T776&gt;=32,"1","0")</f>
        <v>0</v>
      </c>
      <c r="Y776" t="str">
        <f t="shared" ref="Y776:Y786" si="580">IF(T776&gt;=29,"1","0")</f>
        <v>0</v>
      </c>
      <c r="Z776" t="str">
        <f t="shared" ref="Z776:Z786" si="581">IF(T776&gt;=26,"1","0")</f>
        <v>0</v>
      </c>
      <c r="AA776" t="str">
        <f t="shared" ref="AA776:AA786" si="582">IF(T776&gt;=23,"1","0")</f>
        <v>0</v>
      </c>
      <c r="AB776" t="str">
        <f t="shared" ref="AB776:AB786" si="583">IF(T776&gt;=20,"1","0")</f>
        <v>0</v>
      </c>
      <c r="AC776" t="str">
        <f t="shared" ref="AC776:AC786" si="584">IF(T776&gt;=17,"1","0")</f>
        <v>0</v>
      </c>
      <c r="AD776" t="str">
        <f t="shared" ref="AD776:AD786" si="585">IF(T776&gt;=14,"1","0")</f>
        <v>0</v>
      </c>
      <c r="AE776" t="str">
        <f t="shared" ref="AE776:AE786" si="586">IF(T776&gt;=12,"1","0")</f>
        <v>0</v>
      </c>
      <c r="AF776" t="str">
        <f t="shared" ref="AF776:AF786" si="587">IF(T776&gt;=10,"1","0")</f>
        <v>0</v>
      </c>
      <c r="AG776" t="str">
        <f t="shared" ref="AG776:AG786" si="588">IF(T776&gt;=8,"1","0")</f>
        <v>1</v>
      </c>
      <c r="AH776" t="str">
        <f t="shared" ref="AH776:AH786" si="589">IF(T776&gt;=6,"1","0")</f>
        <v>1</v>
      </c>
      <c r="AI776" t="str">
        <f t="shared" ref="AI776:AI786" si="590">IF(T776&gt;=4,"1","0")</f>
        <v>1</v>
      </c>
      <c r="AJ776" t="str">
        <f t="shared" ref="AJ776:AJ786" si="591">IF(T776&gt;=3,"1","0")</f>
        <v>1</v>
      </c>
      <c r="AK776" t="str">
        <f t="shared" ref="AK776:AK786" si="592">IF(T776&gt;=2,"1","0")</f>
        <v>1</v>
      </c>
      <c r="AL776" t="str">
        <f t="shared" ref="AL776:AL786" si="593">IF(T776&gt;=1,"1","0")</f>
        <v>1</v>
      </c>
      <c r="AM776" t="str">
        <f t="shared" ref="AM776:AM786" si="594">IF(S776&gt;=1,"1","0")</f>
        <v>1</v>
      </c>
      <c r="AN776" t="str">
        <f t="shared" ref="AN776:AN786" si="595">IF(S776&gt;=2,"1","0")</f>
        <v>1</v>
      </c>
      <c r="AO776" t="str">
        <f t="shared" ref="AO776:AO786" si="596">IF(S776&gt;=3,"1","0")</f>
        <v>0</v>
      </c>
      <c r="AP776" t="str">
        <f t="shared" ref="AP776:AP786" si="597">IF(S776&gt;=4,"1","0")</f>
        <v>0</v>
      </c>
      <c r="AQ776" t="str">
        <f t="shared" ref="AQ776:AQ786" si="598">IF(S776&gt;=6,"1","0")</f>
        <v>0</v>
      </c>
      <c r="AR776" t="str">
        <f t="shared" ref="AR776:AR786" si="599">IF(S776&gt;=8,"1","0")</f>
        <v>0</v>
      </c>
      <c r="AS776" t="str">
        <f t="shared" ref="AS776:AS786" si="600">IF(S776&gt;=10,"1","0")</f>
        <v>0</v>
      </c>
      <c r="AT776" t="str">
        <f t="shared" ref="AT776:AT786" si="601">IF(S776&gt;=12,"1","0")</f>
        <v>0</v>
      </c>
      <c r="AU776" t="str">
        <f t="shared" ref="AU776:AU786" si="602">IF(S776&gt;=14,"1","0")</f>
        <v>0</v>
      </c>
      <c r="AV776" t="str">
        <f t="shared" ref="AV776:AV786" si="603">IF(S776&gt;=17,"1","0")</f>
        <v>0</v>
      </c>
      <c r="AW776" t="str">
        <f t="shared" ref="AW776:AW786" si="604">IF(S776&gt;=20,"1","0")</f>
        <v>0</v>
      </c>
      <c r="AX776" t="str">
        <f t="shared" ref="AX776:AX786" si="605">IF(S776&gt;=23,"1","0")</f>
        <v>0</v>
      </c>
      <c r="AY776" t="str">
        <f t="shared" ref="AY776:AY786" si="606">IF(S776&gt;=26,"1","0")</f>
        <v>0</v>
      </c>
      <c r="AZ776" t="str">
        <f t="shared" ref="AZ776:AZ786" si="607">IF(S776&gt;=29,"1","0")</f>
        <v>0</v>
      </c>
      <c r="BA776" t="str">
        <f t="shared" ref="BA776:BA786" si="608">IF(S776&gt;=32,"1","0")</f>
        <v>0</v>
      </c>
      <c r="BB776" t="str">
        <f t="shared" ref="BB776:BB786" si="609">IF(S776&gt;=35,"1","0")</f>
        <v>0</v>
      </c>
      <c r="BC776" t="str">
        <f t="shared" ref="BC776:BC786" si="610">IF(S776&gt;=38,"1","0")</f>
        <v>0</v>
      </c>
      <c r="BD776" t="str">
        <f t="shared" ref="BD776:BD786" si="611">IF(S776&gt;=41,"1","0")</f>
        <v>0</v>
      </c>
    </row>
    <row r="777" spans="1:56" x14ac:dyDescent="0.2">
      <c r="A777" s="1">
        <v>44178</v>
      </c>
      <c r="B777" t="s">
        <v>456</v>
      </c>
      <c r="C777" s="5">
        <v>16.559999999999999</v>
      </c>
      <c r="D777">
        <v>1.73</v>
      </c>
      <c r="E777">
        <v>167</v>
      </c>
      <c r="F777">
        <v>1</v>
      </c>
      <c r="G777">
        <v>24.26</v>
      </c>
      <c r="H777">
        <v>3.2220000000000009</v>
      </c>
      <c r="I777">
        <v>-0.80275229357798239</v>
      </c>
      <c r="J777">
        <v>3468.2080924855491</v>
      </c>
      <c r="K777">
        <v>139884.39306358382</v>
      </c>
      <c r="L777">
        <v>1156.0693641618498</v>
      </c>
      <c r="M777">
        <v>42.800149724786451</v>
      </c>
      <c r="N777">
        <v>5.209594966574911E-5</v>
      </c>
      <c r="O777">
        <v>35.156249999999993</v>
      </c>
      <c r="P777">
        <v>-87.642857142857139</v>
      </c>
      <c r="Q777">
        <v>5.57</v>
      </c>
      <c r="R777">
        <v>-1.68</v>
      </c>
      <c r="S777" s="2">
        <v>15.555555555555561</v>
      </c>
      <c r="T777" s="2">
        <v>6.6666666666666723</v>
      </c>
      <c r="U777" t="str">
        <f t="shared" si="576"/>
        <v>0</v>
      </c>
      <c r="V777" t="str">
        <f t="shared" si="577"/>
        <v>0</v>
      </c>
      <c r="W777" t="str">
        <f t="shared" si="578"/>
        <v>0</v>
      </c>
      <c r="X777" t="str">
        <f t="shared" si="579"/>
        <v>0</v>
      </c>
      <c r="Y777" t="str">
        <f t="shared" si="580"/>
        <v>0</v>
      </c>
      <c r="Z777" t="str">
        <f t="shared" si="581"/>
        <v>0</v>
      </c>
      <c r="AA777" t="str">
        <f t="shared" si="582"/>
        <v>0</v>
      </c>
      <c r="AB777" t="str">
        <f t="shared" si="583"/>
        <v>0</v>
      </c>
      <c r="AC777" t="str">
        <f t="shared" si="584"/>
        <v>0</v>
      </c>
      <c r="AD777" t="str">
        <f t="shared" si="585"/>
        <v>0</v>
      </c>
      <c r="AE777" t="str">
        <f t="shared" si="586"/>
        <v>0</v>
      </c>
      <c r="AF777" t="str">
        <f t="shared" si="587"/>
        <v>0</v>
      </c>
      <c r="AG777" t="str">
        <f t="shared" si="588"/>
        <v>0</v>
      </c>
      <c r="AH777" t="str">
        <f t="shared" si="589"/>
        <v>1</v>
      </c>
      <c r="AI777" t="str">
        <f t="shared" si="590"/>
        <v>1</v>
      </c>
      <c r="AJ777" t="str">
        <f t="shared" si="591"/>
        <v>1</v>
      </c>
      <c r="AK777" t="str">
        <f t="shared" si="592"/>
        <v>1</v>
      </c>
      <c r="AL777" t="str">
        <f t="shared" si="593"/>
        <v>1</v>
      </c>
      <c r="AM777" t="str">
        <f t="shared" si="594"/>
        <v>1</v>
      </c>
      <c r="AN777" t="str">
        <f t="shared" si="595"/>
        <v>1</v>
      </c>
      <c r="AO777" t="str">
        <f t="shared" si="596"/>
        <v>1</v>
      </c>
      <c r="AP777" t="str">
        <f t="shared" si="597"/>
        <v>1</v>
      </c>
      <c r="AQ777" t="str">
        <f t="shared" si="598"/>
        <v>1</v>
      </c>
      <c r="AR777" t="str">
        <f t="shared" si="599"/>
        <v>1</v>
      </c>
      <c r="AS777" t="str">
        <f t="shared" si="600"/>
        <v>1</v>
      </c>
      <c r="AT777" t="str">
        <f t="shared" si="601"/>
        <v>1</v>
      </c>
      <c r="AU777" t="str">
        <f t="shared" si="602"/>
        <v>1</v>
      </c>
      <c r="AV777" t="str">
        <f t="shared" si="603"/>
        <v>0</v>
      </c>
      <c r="AW777" t="str">
        <f t="shared" si="604"/>
        <v>0</v>
      </c>
      <c r="AX777" t="str">
        <f t="shared" si="605"/>
        <v>0</v>
      </c>
      <c r="AY777" t="str">
        <f t="shared" si="606"/>
        <v>0</v>
      </c>
      <c r="AZ777" t="str">
        <f t="shared" si="607"/>
        <v>0</v>
      </c>
      <c r="BA777" t="str">
        <f t="shared" si="608"/>
        <v>0</v>
      </c>
      <c r="BB777" t="str">
        <f t="shared" si="609"/>
        <v>0</v>
      </c>
      <c r="BC777" t="str">
        <f t="shared" si="610"/>
        <v>0</v>
      </c>
      <c r="BD777" t="str">
        <f t="shared" si="611"/>
        <v>0</v>
      </c>
    </row>
    <row r="778" spans="1:56" x14ac:dyDescent="0.2">
      <c r="A778" s="1">
        <v>44178</v>
      </c>
      <c r="B778" t="s">
        <v>457</v>
      </c>
      <c r="C778" s="5">
        <v>32.17</v>
      </c>
      <c r="D778">
        <v>1.47</v>
      </c>
      <c r="E778">
        <v>170</v>
      </c>
      <c r="F778">
        <v>1</v>
      </c>
      <c r="G778">
        <v>35.85</v>
      </c>
      <c r="H778">
        <v>5.2519999999999989</v>
      </c>
      <c r="I778">
        <v>0.96153846153846245</v>
      </c>
      <c r="J778">
        <v>85034.013605442175</v>
      </c>
      <c r="K778">
        <v>834693.87755102047</v>
      </c>
      <c r="L778">
        <v>74149.659863945577</v>
      </c>
      <c r="M778">
        <v>298.00563150139328</v>
      </c>
      <c r="N778">
        <v>2.2499115281913846E-5</v>
      </c>
      <c r="O778">
        <v>182.69230769230768</v>
      </c>
      <c r="P778">
        <v>-16.949152542372882</v>
      </c>
      <c r="Q778">
        <v>5.57</v>
      </c>
      <c r="R778">
        <v>-1.68</v>
      </c>
      <c r="S778" s="2">
        <v>1.315789473684212</v>
      </c>
      <c r="T778" s="2">
        <v>29.605263157894729</v>
      </c>
      <c r="U778" t="str">
        <f t="shared" si="576"/>
        <v>0</v>
      </c>
      <c r="V778" t="str">
        <f t="shared" si="577"/>
        <v>0</v>
      </c>
      <c r="W778" t="str">
        <f t="shared" si="578"/>
        <v>0</v>
      </c>
      <c r="X778" t="str">
        <f t="shared" si="579"/>
        <v>0</v>
      </c>
      <c r="Y778" t="str">
        <f t="shared" si="580"/>
        <v>1</v>
      </c>
      <c r="Z778" t="str">
        <f t="shared" si="581"/>
        <v>1</v>
      </c>
      <c r="AA778" t="str">
        <f t="shared" si="582"/>
        <v>1</v>
      </c>
      <c r="AB778" t="str">
        <f t="shared" si="583"/>
        <v>1</v>
      </c>
      <c r="AC778" t="str">
        <f t="shared" si="584"/>
        <v>1</v>
      </c>
      <c r="AD778" t="str">
        <f t="shared" si="585"/>
        <v>1</v>
      </c>
      <c r="AE778" t="str">
        <f t="shared" si="586"/>
        <v>1</v>
      </c>
      <c r="AF778" t="str">
        <f t="shared" si="587"/>
        <v>1</v>
      </c>
      <c r="AG778" t="str">
        <f t="shared" si="588"/>
        <v>1</v>
      </c>
      <c r="AH778" t="str">
        <f t="shared" si="589"/>
        <v>1</v>
      </c>
      <c r="AI778" t="str">
        <f t="shared" si="590"/>
        <v>1</v>
      </c>
      <c r="AJ778" t="str">
        <f t="shared" si="591"/>
        <v>1</v>
      </c>
      <c r="AK778" t="str">
        <f t="shared" si="592"/>
        <v>1</v>
      </c>
      <c r="AL778" t="str">
        <f t="shared" si="593"/>
        <v>1</v>
      </c>
      <c r="AM778" t="str">
        <f t="shared" si="594"/>
        <v>1</v>
      </c>
      <c r="AN778" t="str">
        <f t="shared" si="595"/>
        <v>0</v>
      </c>
      <c r="AO778" t="str">
        <f t="shared" si="596"/>
        <v>0</v>
      </c>
      <c r="AP778" t="str">
        <f t="shared" si="597"/>
        <v>0</v>
      </c>
      <c r="AQ778" t="str">
        <f t="shared" si="598"/>
        <v>0</v>
      </c>
      <c r="AR778" t="str">
        <f t="shared" si="599"/>
        <v>0</v>
      </c>
      <c r="AS778" t="str">
        <f t="shared" si="600"/>
        <v>0</v>
      </c>
      <c r="AT778" t="str">
        <f t="shared" si="601"/>
        <v>0</v>
      </c>
      <c r="AU778" t="str">
        <f t="shared" si="602"/>
        <v>0</v>
      </c>
      <c r="AV778" t="str">
        <f t="shared" si="603"/>
        <v>0</v>
      </c>
      <c r="AW778" t="str">
        <f t="shared" si="604"/>
        <v>0</v>
      </c>
      <c r="AX778" t="str">
        <f t="shared" si="605"/>
        <v>0</v>
      </c>
      <c r="AY778" t="str">
        <f t="shared" si="606"/>
        <v>0</v>
      </c>
      <c r="AZ778" t="str">
        <f t="shared" si="607"/>
        <v>0</v>
      </c>
      <c r="BA778" t="str">
        <f t="shared" si="608"/>
        <v>0</v>
      </c>
      <c r="BB778" t="str">
        <f t="shared" si="609"/>
        <v>0</v>
      </c>
      <c r="BC778" t="str">
        <f t="shared" si="610"/>
        <v>0</v>
      </c>
      <c r="BD778" t="str">
        <f t="shared" si="611"/>
        <v>0</v>
      </c>
    </row>
    <row r="779" spans="1:56" x14ac:dyDescent="0.2">
      <c r="A779" s="1">
        <v>44178</v>
      </c>
      <c r="B779" t="s">
        <v>301</v>
      </c>
      <c r="C779" s="5">
        <v>180.87</v>
      </c>
      <c r="D779">
        <v>7.98</v>
      </c>
      <c r="E779">
        <v>174</v>
      </c>
      <c r="F779">
        <v>1</v>
      </c>
      <c r="G779">
        <v>12.13</v>
      </c>
      <c r="H779">
        <v>2.3600000000000012</v>
      </c>
      <c r="I779">
        <v>-0.6226650062266369</v>
      </c>
      <c r="J779">
        <v>-115789.47368421052</v>
      </c>
      <c r="K779">
        <v>1424310.7769423558</v>
      </c>
      <c r="L779">
        <v>174686.71679197994</v>
      </c>
      <c r="M779">
        <v>58.058327662413532</v>
      </c>
      <c r="N779">
        <v>5.7671502331954073E-5</v>
      </c>
      <c r="O779">
        <v>99.500000000000014</v>
      </c>
      <c r="P779">
        <v>-12.786885245901638</v>
      </c>
      <c r="Q779">
        <v>5.57</v>
      </c>
      <c r="R779">
        <v>-1.68</v>
      </c>
      <c r="S779" s="2">
        <v>3.8557213930348331</v>
      </c>
      <c r="T779" s="2">
        <v>4.2288557213930229</v>
      </c>
      <c r="U779" t="str">
        <f t="shared" si="576"/>
        <v>0</v>
      </c>
      <c r="V779" t="str">
        <f t="shared" si="577"/>
        <v>0</v>
      </c>
      <c r="W779" t="str">
        <f t="shared" si="578"/>
        <v>0</v>
      </c>
      <c r="X779" t="str">
        <f t="shared" si="579"/>
        <v>0</v>
      </c>
      <c r="Y779" t="str">
        <f t="shared" si="580"/>
        <v>0</v>
      </c>
      <c r="Z779" t="str">
        <f t="shared" si="581"/>
        <v>0</v>
      </c>
      <c r="AA779" t="str">
        <f t="shared" si="582"/>
        <v>0</v>
      </c>
      <c r="AB779" t="str">
        <f t="shared" si="583"/>
        <v>0</v>
      </c>
      <c r="AC779" t="str">
        <f t="shared" si="584"/>
        <v>0</v>
      </c>
      <c r="AD779" t="str">
        <f t="shared" si="585"/>
        <v>0</v>
      </c>
      <c r="AE779" t="str">
        <f t="shared" si="586"/>
        <v>0</v>
      </c>
      <c r="AF779" t="str">
        <f t="shared" si="587"/>
        <v>0</v>
      </c>
      <c r="AG779" t="str">
        <f t="shared" si="588"/>
        <v>0</v>
      </c>
      <c r="AH779" t="str">
        <f t="shared" si="589"/>
        <v>0</v>
      </c>
      <c r="AI779" t="str">
        <f t="shared" si="590"/>
        <v>1</v>
      </c>
      <c r="AJ779" t="str">
        <f t="shared" si="591"/>
        <v>1</v>
      </c>
      <c r="AK779" t="str">
        <f t="shared" si="592"/>
        <v>1</v>
      </c>
      <c r="AL779" t="str">
        <f t="shared" si="593"/>
        <v>1</v>
      </c>
      <c r="AM779" t="str">
        <f t="shared" si="594"/>
        <v>1</v>
      </c>
      <c r="AN779" t="str">
        <f t="shared" si="595"/>
        <v>1</v>
      </c>
      <c r="AO779" t="str">
        <f t="shared" si="596"/>
        <v>1</v>
      </c>
      <c r="AP779" t="str">
        <f t="shared" si="597"/>
        <v>0</v>
      </c>
      <c r="AQ779" t="str">
        <f t="shared" si="598"/>
        <v>0</v>
      </c>
      <c r="AR779" t="str">
        <f t="shared" si="599"/>
        <v>0</v>
      </c>
      <c r="AS779" t="str">
        <f t="shared" si="600"/>
        <v>0</v>
      </c>
      <c r="AT779" t="str">
        <f t="shared" si="601"/>
        <v>0</v>
      </c>
      <c r="AU779" t="str">
        <f t="shared" si="602"/>
        <v>0</v>
      </c>
      <c r="AV779" t="str">
        <f t="shared" si="603"/>
        <v>0</v>
      </c>
      <c r="AW779" t="str">
        <f t="shared" si="604"/>
        <v>0</v>
      </c>
      <c r="AX779" t="str">
        <f t="shared" si="605"/>
        <v>0</v>
      </c>
      <c r="AY779" t="str">
        <f t="shared" si="606"/>
        <v>0</v>
      </c>
      <c r="AZ779" t="str">
        <f t="shared" si="607"/>
        <v>0</v>
      </c>
      <c r="BA779" t="str">
        <f t="shared" si="608"/>
        <v>0</v>
      </c>
      <c r="BB779" t="str">
        <f t="shared" si="609"/>
        <v>0</v>
      </c>
      <c r="BC779" t="str">
        <f t="shared" si="610"/>
        <v>0</v>
      </c>
      <c r="BD779" t="str">
        <f t="shared" si="611"/>
        <v>0</v>
      </c>
    </row>
    <row r="780" spans="1:56" x14ac:dyDescent="0.2">
      <c r="A780" s="1">
        <v>44178</v>
      </c>
      <c r="B780" t="s">
        <v>277</v>
      </c>
      <c r="C780" s="5">
        <v>226.91</v>
      </c>
      <c r="D780">
        <v>26.53</v>
      </c>
      <c r="E780">
        <v>175</v>
      </c>
      <c r="F780">
        <v>1</v>
      </c>
      <c r="G780">
        <v>14.75</v>
      </c>
      <c r="H780">
        <v>-5.5920000000000023</v>
      </c>
      <c r="I780">
        <v>0.11320754716981563</v>
      </c>
      <c r="J780">
        <v>-90991.330569166981</v>
      </c>
      <c r="K780">
        <v>1112024.1236336222</v>
      </c>
      <c r="L780">
        <v>0</v>
      </c>
      <c r="M780">
        <v>39.831616100236047</v>
      </c>
      <c r="N780">
        <v>8.5053890078782895E-5</v>
      </c>
      <c r="O780">
        <v>194.77777777777777</v>
      </c>
      <c r="P780">
        <v>-10.128726287262868</v>
      </c>
      <c r="Q780">
        <v>5.57</v>
      </c>
      <c r="R780">
        <v>-1.68</v>
      </c>
      <c r="S780" s="2">
        <v>1.9180142910868809</v>
      </c>
      <c r="T780" s="2">
        <v>5.8668672433245526</v>
      </c>
      <c r="U780" t="str">
        <f t="shared" si="576"/>
        <v>0</v>
      </c>
      <c r="V780" t="str">
        <f t="shared" si="577"/>
        <v>0</v>
      </c>
      <c r="W780" t="str">
        <f t="shared" si="578"/>
        <v>0</v>
      </c>
      <c r="X780" t="str">
        <f t="shared" si="579"/>
        <v>0</v>
      </c>
      <c r="Y780" t="str">
        <f t="shared" si="580"/>
        <v>0</v>
      </c>
      <c r="Z780" t="str">
        <f t="shared" si="581"/>
        <v>0</v>
      </c>
      <c r="AA780" t="str">
        <f t="shared" si="582"/>
        <v>0</v>
      </c>
      <c r="AB780" t="str">
        <f t="shared" si="583"/>
        <v>0</v>
      </c>
      <c r="AC780" t="str">
        <f t="shared" si="584"/>
        <v>0</v>
      </c>
      <c r="AD780" t="str">
        <f t="shared" si="585"/>
        <v>0</v>
      </c>
      <c r="AE780" t="str">
        <f t="shared" si="586"/>
        <v>0</v>
      </c>
      <c r="AF780" t="str">
        <f t="shared" si="587"/>
        <v>0</v>
      </c>
      <c r="AG780" t="str">
        <f t="shared" si="588"/>
        <v>0</v>
      </c>
      <c r="AH780" t="str">
        <f t="shared" si="589"/>
        <v>0</v>
      </c>
      <c r="AI780" t="str">
        <f t="shared" si="590"/>
        <v>1</v>
      </c>
      <c r="AJ780" t="str">
        <f t="shared" si="591"/>
        <v>1</v>
      </c>
      <c r="AK780" t="str">
        <f t="shared" si="592"/>
        <v>1</v>
      </c>
      <c r="AL780" t="str">
        <f t="shared" si="593"/>
        <v>1</v>
      </c>
      <c r="AM780" t="str">
        <f t="shared" si="594"/>
        <v>1</v>
      </c>
      <c r="AN780" t="str">
        <f t="shared" si="595"/>
        <v>0</v>
      </c>
      <c r="AO780" t="str">
        <f t="shared" si="596"/>
        <v>0</v>
      </c>
      <c r="AP780" t="str">
        <f t="shared" si="597"/>
        <v>0</v>
      </c>
      <c r="AQ780" t="str">
        <f t="shared" si="598"/>
        <v>0</v>
      </c>
      <c r="AR780" t="str">
        <f t="shared" si="599"/>
        <v>0</v>
      </c>
      <c r="AS780" t="str">
        <f t="shared" si="600"/>
        <v>0</v>
      </c>
      <c r="AT780" t="str">
        <f t="shared" si="601"/>
        <v>0</v>
      </c>
      <c r="AU780" t="str">
        <f t="shared" si="602"/>
        <v>0</v>
      </c>
      <c r="AV780" t="str">
        <f t="shared" si="603"/>
        <v>0</v>
      </c>
      <c r="AW780" t="str">
        <f t="shared" si="604"/>
        <v>0</v>
      </c>
      <c r="AX780" t="str">
        <f t="shared" si="605"/>
        <v>0</v>
      </c>
      <c r="AY780" t="str">
        <f t="shared" si="606"/>
        <v>0</v>
      </c>
      <c r="AZ780" t="str">
        <f t="shared" si="607"/>
        <v>0</v>
      </c>
      <c r="BA780" t="str">
        <f t="shared" si="608"/>
        <v>0</v>
      </c>
      <c r="BB780" t="str">
        <f t="shared" si="609"/>
        <v>0</v>
      </c>
      <c r="BC780" t="str">
        <f t="shared" si="610"/>
        <v>0</v>
      </c>
      <c r="BD780" t="str">
        <f t="shared" si="611"/>
        <v>0</v>
      </c>
    </row>
    <row r="781" spans="1:56" x14ac:dyDescent="0.2">
      <c r="A781" s="1">
        <v>44178</v>
      </c>
      <c r="B781" t="s">
        <v>253</v>
      </c>
      <c r="C781" s="5">
        <v>111.07</v>
      </c>
      <c r="D781">
        <v>7.77</v>
      </c>
      <c r="E781">
        <v>176</v>
      </c>
      <c r="F781">
        <v>1</v>
      </c>
      <c r="G781">
        <v>17.899999999999999</v>
      </c>
      <c r="H781">
        <v>-0.88000000000000256</v>
      </c>
      <c r="I781">
        <v>-0.63938618925832114</v>
      </c>
      <c r="J781">
        <v>-224453.02445302447</v>
      </c>
      <c r="K781">
        <v>3234491.6344916346</v>
      </c>
      <c r="L781">
        <v>-51608.751608751612</v>
      </c>
      <c r="M781">
        <v>42.880945949764346</v>
      </c>
      <c r="N781">
        <v>1.5506144311428489E-5</v>
      </c>
      <c r="O781">
        <v>219.75308641975309</v>
      </c>
      <c r="P781">
        <v>-66.143790849673195</v>
      </c>
      <c r="Q781">
        <v>5.57</v>
      </c>
      <c r="R781">
        <v>-1.68</v>
      </c>
      <c r="S781" s="2">
        <v>26.229508196721309</v>
      </c>
      <c r="T781" s="2">
        <v>9.7099621689785582</v>
      </c>
      <c r="U781" t="str">
        <f t="shared" si="576"/>
        <v>0</v>
      </c>
      <c r="V781" t="str">
        <f t="shared" si="577"/>
        <v>0</v>
      </c>
      <c r="W781" t="str">
        <f t="shared" si="578"/>
        <v>0</v>
      </c>
      <c r="X781" t="str">
        <f t="shared" si="579"/>
        <v>0</v>
      </c>
      <c r="Y781" t="str">
        <f t="shared" si="580"/>
        <v>0</v>
      </c>
      <c r="Z781" t="str">
        <f t="shared" si="581"/>
        <v>0</v>
      </c>
      <c r="AA781" t="str">
        <f t="shared" si="582"/>
        <v>0</v>
      </c>
      <c r="AB781" t="str">
        <f t="shared" si="583"/>
        <v>0</v>
      </c>
      <c r="AC781" t="str">
        <f t="shared" si="584"/>
        <v>0</v>
      </c>
      <c r="AD781" t="str">
        <f t="shared" si="585"/>
        <v>0</v>
      </c>
      <c r="AE781" t="str">
        <f t="shared" si="586"/>
        <v>0</v>
      </c>
      <c r="AF781" t="str">
        <f t="shared" si="587"/>
        <v>0</v>
      </c>
      <c r="AG781" t="str">
        <f t="shared" si="588"/>
        <v>1</v>
      </c>
      <c r="AH781" t="str">
        <f t="shared" si="589"/>
        <v>1</v>
      </c>
      <c r="AI781" t="str">
        <f t="shared" si="590"/>
        <v>1</v>
      </c>
      <c r="AJ781" t="str">
        <f t="shared" si="591"/>
        <v>1</v>
      </c>
      <c r="AK781" t="str">
        <f t="shared" si="592"/>
        <v>1</v>
      </c>
      <c r="AL781" t="str">
        <f t="shared" si="593"/>
        <v>1</v>
      </c>
      <c r="AM781" t="str">
        <f t="shared" si="594"/>
        <v>1</v>
      </c>
      <c r="AN781" t="str">
        <f t="shared" si="595"/>
        <v>1</v>
      </c>
      <c r="AO781" t="str">
        <f t="shared" si="596"/>
        <v>1</v>
      </c>
      <c r="AP781" t="str">
        <f t="shared" si="597"/>
        <v>1</v>
      </c>
      <c r="AQ781" t="str">
        <f t="shared" si="598"/>
        <v>1</v>
      </c>
      <c r="AR781" t="str">
        <f t="shared" si="599"/>
        <v>1</v>
      </c>
      <c r="AS781" t="str">
        <f t="shared" si="600"/>
        <v>1</v>
      </c>
      <c r="AT781" t="str">
        <f t="shared" si="601"/>
        <v>1</v>
      </c>
      <c r="AU781" t="str">
        <f t="shared" si="602"/>
        <v>1</v>
      </c>
      <c r="AV781" t="str">
        <f t="shared" si="603"/>
        <v>1</v>
      </c>
      <c r="AW781" t="str">
        <f t="shared" si="604"/>
        <v>1</v>
      </c>
      <c r="AX781" t="str">
        <f t="shared" si="605"/>
        <v>1</v>
      </c>
      <c r="AY781" t="str">
        <f t="shared" si="606"/>
        <v>1</v>
      </c>
      <c r="AZ781" t="str">
        <f t="shared" si="607"/>
        <v>0</v>
      </c>
      <c r="BA781" t="str">
        <f t="shared" si="608"/>
        <v>0</v>
      </c>
      <c r="BB781" t="str">
        <f t="shared" si="609"/>
        <v>0</v>
      </c>
      <c r="BC781" t="str">
        <f t="shared" si="610"/>
        <v>0</v>
      </c>
      <c r="BD781" t="str">
        <f t="shared" si="611"/>
        <v>0</v>
      </c>
    </row>
    <row r="782" spans="1:56" x14ac:dyDescent="0.2">
      <c r="A782" s="1">
        <v>44178</v>
      </c>
      <c r="B782" t="s">
        <v>279</v>
      </c>
      <c r="C782" s="5">
        <v>159.97999999999999</v>
      </c>
      <c r="D782">
        <v>9.91</v>
      </c>
      <c r="E782">
        <v>179</v>
      </c>
      <c r="F782">
        <v>1</v>
      </c>
      <c r="G782">
        <v>20.69</v>
      </c>
      <c r="H782">
        <v>0.1039999999999992</v>
      </c>
      <c r="I782">
        <v>-0.10080645161290108</v>
      </c>
      <c r="J782">
        <v>-302724.52068617556</v>
      </c>
      <c r="K782">
        <v>3329969.7275479315</v>
      </c>
      <c r="L782">
        <v>-79515.640766902114</v>
      </c>
      <c r="M782">
        <v>28.68981286045512</v>
      </c>
      <c r="N782">
        <v>1.4845765231084198E-5</v>
      </c>
      <c r="O782">
        <v>167.11590296495956</v>
      </c>
      <c r="P782">
        <v>-69.860097323600982</v>
      </c>
      <c r="Q782">
        <v>5.57</v>
      </c>
      <c r="R782">
        <v>-1.68</v>
      </c>
      <c r="S782" s="2">
        <v>5.1102204408817613</v>
      </c>
      <c r="T782" s="2">
        <v>7.1142284569138363</v>
      </c>
      <c r="U782" t="str">
        <f t="shared" si="576"/>
        <v>0</v>
      </c>
      <c r="V782" t="str">
        <f t="shared" si="577"/>
        <v>0</v>
      </c>
      <c r="W782" t="str">
        <f t="shared" si="578"/>
        <v>0</v>
      </c>
      <c r="X782" t="str">
        <f t="shared" si="579"/>
        <v>0</v>
      </c>
      <c r="Y782" t="str">
        <f t="shared" si="580"/>
        <v>0</v>
      </c>
      <c r="Z782" t="str">
        <f t="shared" si="581"/>
        <v>0</v>
      </c>
      <c r="AA782" t="str">
        <f t="shared" si="582"/>
        <v>0</v>
      </c>
      <c r="AB782" t="str">
        <f t="shared" si="583"/>
        <v>0</v>
      </c>
      <c r="AC782" t="str">
        <f t="shared" si="584"/>
        <v>0</v>
      </c>
      <c r="AD782" t="str">
        <f t="shared" si="585"/>
        <v>0</v>
      </c>
      <c r="AE782" t="str">
        <f t="shared" si="586"/>
        <v>0</v>
      </c>
      <c r="AF782" t="str">
        <f t="shared" si="587"/>
        <v>0</v>
      </c>
      <c r="AG782" t="str">
        <f t="shared" si="588"/>
        <v>0</v>
      </c>
      <c r="AH782" t="str">
        <f t="shared" si="589"/>
        <v>1</v>
      </c>
      <c r="AI782" t="str">
        <f t="shared" si="590"/>
        <v>1</v>
      </c>
      <c r="AJ782" t="str">
        <f t="shared" si="591"/>
        <v>1</v>
      </c>
      <c r="AK782" t="str">
        <f t="shared" si="592"/>
        <v>1</v>
      </c>
      <c r="AL782" t="str">
        <f t="shared" si="593"/>
        <v>1</v>
      </c>
      <c r="AM782" t="str">
        <f t="shared" si="594"/>
        <v>1</v>
      </c>
      <c r="AN782" t="str">
        <f t="shared" si="595"/>
        <v>1</v>
      </c>
      <c r="AO782" t="str">
        <f t="shared" si="596"/>
        <v>1</v>
      </c>
      <c r="AP782" t="str">
        <f t="shared" si="597"/>
        <v>1</v>
      </c>
      <c r="AQ782" t="str">
        <f t="shared" si="598"/>
        <v>0</v>
      </c>
      <c r="AR782" t="str">
        <f t="shared" si="599"/>
        <v>0</v>
      </c>
      <c r="AS782" t="str">
        <f t="shared" si="600"/>
        <v>0</v>
      </c>
      <c r="AT782" t="str">
        <f t="shared" si="601"/>
        <v>0</v>
      </c>
      <c r="AU782" t="str">
        <f t="shared" si="602"/>
        <v>0</v>
      </c>
      <c r="AV782" t="str">
        <f t="shared" si="603"/>
        <v>0</v>
      </c>
      <c r="AW782" t="str">
        <f t="shared" si="604"/>
        <v>0</v>
      </c>
      <c r="AX782" t="str">
        <f t="shared" si="605"/>
        <v>0</v>
      </c>
      <c r="AY782" t="str">
        <f t="shared" si="606"/>
        <v>0</v>
      </c>
      <c r="AZ782" t="str">
        <f t="shared" si="607"/>
        <v>0</v>
      </c>
      <c r="BA782" t="str">
        <f t="shared" si="608"/>
        <v>0</v>
      </c>
      <c r="BB782" t="str">
        <f t="shared" si="609"/>
        <v>0</v>
      </c>
      <c r="BC782" t="str">
        <f t="shared" si="610"/>
        <v>0</v>
      </c>
      <c r="BD782" t="str">
        <f t="shared" si="611"/>
        <v>0</v>
      </c>
    </row>
    <row r="783" spans="1:56" x14ac:dyDescent="0.2">
      <c r="A783" s="1">
        <v>44178</v>
      </c>
      <c r="B783" t="s">
        <v>458</v>
      </c>
      <c r="C783" s="5">
        <v>8.2799999999999994</v>
      </c>
      <c r="D783">
        <v>1.86</v>
      </c>
      <c r="E783">
        <v>180</v>
      </c>
      <c r="F783">
        <v>1</v>
      </c>
      <c r="G783">
        <v>36.020000000000003</v>
      </c>
      <c r="H783">
        <v>4.6199999999999974</v>
      </c>
      <c r="I783">
        <v>-5.3734551316490589E-2</v>
      </c>
      <c r="J783">
        <v>-6451.6129032258059</v>
      </c>
      <c r="K783">
        <v>250537.63440860214</v>
      </c>
      <c r="L783">
        <v>-5506989.2473118277</v>
      </c>
      <c r="M783">
        <v>22.081112685241404</v>
      </c>
      <c r="N783">
        <v>1.7567533161901367E-5</v>
      </c>
      <c r="O783">
        <v>24.000000000000007</v>
      </c>
      <c r="P783">
        <v>-74.86486486486487</v>
      </c>
      <c r="Q783">
        <v>5.57</v>
      </c>
      <c r="R783">
        <v>-1.68</v>
      </c>
      <c r="S783" s="2">
        <v>4.8913043478260789</v>
      </c>
      <c r="T783" s="2">
        <v>4.8913043478260896</v>
      </c>
      <c r="U783" t="str">
        <f t="shared" si="576"/>
        <v>0</v>
      </c>
      <c r="V783" t="str">
        <f t="shared" si="577"/>
        <v>0</v>
      </c>
      <c r="W783" t="str">
        <f t="shared" si="578"/>
        <v>0</v>
      </c>
      <c r="X783" t="str">
        <f t="shared" si="579"/>
        <v>0</v>
      </c>
      <c r="Y783" t="str">
        <f t="shared" si="580"/>
        <v>0</v>
      </c>
      <c r="Z783" t="str">
        <f t="shared" si="581"/>
        <v>0</v>
      </c>
      <c r="AA783" t="str">
        <f t="shared" si="582"/>
        <v>0</v>
      </c>
      <c r="AB783" t="str">
        <f t="shared" si="583"/>
        <v>0</v>
      </c>
      <c r="AC783" t="str">
        <f t="shared" si="584"/>
        <v>0</v>
      </c>
      <c r="AD783" t="str">
        <f t="shared" si="585"/>
        <v>0</v>
      </c>
      <c r="AE783" t="str">
        <f t="shared" si="586"/>
        <v>0</v>
      </c>
      <c r="AF783" t="str">
        <f t="shared" si="587"/>
        <v>0</v>
      </c>
      <c r="AG783" t="str">
        <f t="shared" si="588"/>
        <v>0</v>
      </c>
      <c r="AH783" t="str">
        <f t="shared" si="589"/>
        <v>0</v>
      </c>
      <c r="AI783" t="str">
        <f t="shared" si="590"/>
        <v>1</v>
      </c>
      <c r="AJ783" t="str">
        <f t="shared" si="591"/>
        <v>1</v>
      </c>
      <c r="AK783" t="str">
        <f t="shared" si="592"/>
        <v>1</v>
      </c>
      <c r="AL783" t="str">
        <f t="shared" si="593"/>
        <v>1</v>
      </c>
      <c r="AM783" t="str">
        <f t="shared" si="594"/>
        <v>1</v>
      </c>
      <c r="AN783" t="str">
        <f t="shared" si="595"/>
        <v>1</v>
      </c>
      <c r="AO783" t="str">
        <f t="shared" si="596"/>
        <v>1</v>
      </c>
      <c r="AP783" t="str">
        <f t="shared" si="597"/>
        <v>1</v>
      </c>
      <c r="AQ783" t="str">
        <f t="shared" si="598"/>
        <v>0</v>
      </c>
      <c r="AR783" t="str">
        <f t="shared" si="599"/>
        <v>0</v>
      </c>
      <c r="AS783" t="str">
        <f t="shared" si="600"/>
        <v>0</v>
      </c>
      <c r="AT783" t="str">
        <f t="shared" si="601"/>
        <v>0</v>
      </c>
      <c r="AU783" t="str">
        <f t="shared" si="602"/>
        <v>0</v>
      </c>
      <c r="AV783" t="str">
        <f t="shared" si="603"/>
        <v>0</v>
      </c>
      <c r="AW783" t="str">
        <f t="shared" si="604"/>
        <v>0</v>
      </c>
      <c r="AX783" t="str">
        <f t="shared" si="605"/>
        <v>0</v>
      </c>
      <c r="AY783" t="str">
        <f t="shared" si="606"/>
        <v>0</v>
      </c>
      <c r="AZ783" t="str">
        <f t="shared" si="607"/>
        <v>0</v>
      </c>
      <c r="BA783" t="str">
        <f t="shared" si="608"/>
        <v>0</v>
      </c>
      <c r="BB783" t="str">
        <f t="shared" si="609"/>
        <v>0</v>
      </c>
      <c r="BC783" t="str">
        <f t="shared" si="610"/>
        <v>0</v>
      </c>
      <c r="BD783" t="str">
        <f t="shared" si="611"/>
        <v>0</v>
      </c>
    </row>
    <row r="784" spans="1:56" x14ac:dyDescent="0.2">
      <c r="A784" s="1">
        <v>44178</v>
      </c>
      <c r="B784" t="s">
        <v>384</v>
      </c>
      <c r="C784" s="5">
        <v>2.2400000000000002</v>
      </c>
      <c r="D784">
        <v>2.2999999999999998</v>
      </c>
      <c r="E784">
        <v>181</v>
      </c>
      <c r="F784">
        <v>1</v>
      </c>
      <c r="G784">
        <v>7.64</v>
      </c>
      <c r="H784">
        <v>-14.99</v>
      </c>
      <c r="I784">
        <v>1.143359718557599</v>
      </c>
      <c r="J784">
        <v>-30434.782608695656</v>
      </c>
      <c r="K784">
        <v>39130.434782608696</v>
      </c>
      <c r="L784">
        <v>-10000</v>
      </c>
      <c r="M784">
        <v>13.662740220564778</v>
      </c>
      <c r="N784">
        <v>3.3102796004019625E-5</v>
      </c>
      <c r="O784">
        <v>194.87179487179483</v>
      </c>
      <c r="P784">
        <v>-56.685499058380415</v>
      </c>
      <c r="Q784">
        <v>5.57</v>
      </c>
      <c r="R784">
        <v>-1.68</v>
      </c>
      <c r="S784" s="2">
        <v>11.8942731277533</v>
      </c>
      <c r="T784" s="2">
        <v>4.4052863436123388</v>
      </c>
      <c r="U784" t="str">
        <f t="shared" si="576"/>
        <v>0</v>
      </c>
      <c r="V784" t="str">
        <f t="shared" si="577"/>
        <v>0</v>
      </c>
      <c r="W784" t="str">
        <f t="shared" si="578"/>
        <v>0</v>
      </c>
      <c r="X784" t="str">
        <f t="shared" si="579"/>
        <v>0</v>
      </c>
      <c r="Y784" t="str">
        <f t="shared" si="580"/>
        <v>0</v>
      </c>
      <c r="Z784" t="str">
        <f t="shared" si="581"/>
        <v>0</v>
      </c>
      <c r="AA784" t="str">
        <f t="shared" si="582"/>
        <v>0</v>
      </c>
      <c r="AB784" t="str">
        <f t="shared" si="583"/>
        <v>0</v>
      </c>
      <c r="AC784" t="str">
        <f t="shared" si="584"/>
        <v>0</v>
      </c>
      <c r="AD784" t="str">
        <f t="shared" si="585"/>
        <v>0</v>
      </c>
      <c r="AE784" t="str">
        <f t="shared" si="586"/>
        <v>0</v>
      </c>
      <c r="AF784" t="str">
        <f t="shared" si="587"/>
        <v>0</v>
      </c>
      <c r="AG784" t="str">
        <f t="shared" si="588"/>
        <v>0</v>
      </c>
      <c r="AH784" t="str">
        <f t="shared" si="589"/>
        <v>0</v>
      </c>
      <c r="AI784" t="str">
        <f t="shared" si="590"/>
        <v>1</v>
      </c>
      <c r="AJ784" t="str">
        <f t="shared" si="591"/>
        <v>1</v>
      </c>
      <c r="AK784" t="str">
        <f t="shared" si="592"/>
        <v>1</v>
      </c>
      <c r="AL784" t="str">
        <f t="shared" si="593"/>
        <v>1</v>
      </c>
      <c r="AM784" t="str">
        <f t="shared" si="594"/>
        <v>1</v>
      </c>
      <c r="AN784" t="str">
        <f t="shared" si="595"/>
        <v>1</v>
      </c>
      <c r="AO784" t="str">
        <f t="shared" si="596"/>
        <v>1</v>
      </c>
      <c r="AP784" t="str">
        <f t="shared" si="597"/>
        <v>1</v>
      </c>
      <c r="AQ784" t="str">
        <f t="shared" si="598"/>
        <v>1</v>
      </c>
      <c r="AR784" t="str">
        <f t="shared" si="599"/>
        <v>1</v>
      </c>
      <c r="AS784" t="str">
        <f t="shared" si="600"/>
        <v>1</v>
      </c>
      <c r="AT784" t="str">
        <f t="shared" si="601"/>
        <v>0</v>
      </c>
      <c r="AU784" t="str">
        <f t="shared" si="602"/>
        <v>0</v>
      </c>
      <c r="AV784" t="str">
        <f t="shared" si="603"/>
        <v>0</v>
      </c>
      <c r="AW784" t="str">
        <f t="shared" si="604"/>
        <v>0</v>
      </c>
      <c r="AX784" t="str">
        <f t="shared" si="605"/>
        <v>0</v>
      </c>
      <c r="AY784" t="str">
        <f t="shared" si="606"/>
        <v>0</v>
      </c>
      <c r="AZ784" t="str">
        <f t="shared" si="607"/>
        <v>0</v>
      </c>
      <c r="BA784" t="str">
        <f t="shared" si="608"/>
        <v>0</v>
      </c>
      <c r="BB784" t="str">
        <f t="shared" si="609"/>
        <v>0</v>
      </c>
      <c r="BC784" t="str">
        <f t="shared" si="610"/>
        <v>0</v>
      </c>
      <c r="BD784" t="str">
        <f t="shared" si="611"/>
        <v>0</v>
      </c>
    </row>
    <row r="785" spans="1:56" x14ac:dyDescent="0.2">
      <c r="A785" s="1">
        <v>44178</v>
      </c>
      <c r="B785" t="s">
        <v>459</v>
      </c>
      <c r="C785" s="5">
        <v>5130</v>
      </c>
      <c r="D785">
        <v>16.86</v>
      </c>
      <c r="E785">
        <v>183</v>
      </c>
      <c r="F785">
        <v>1</v>
      </c>
      <c r="G785">
        <v>21.96</v>
      </c>
      <c r="H785">
        <v>5.7480000000000011</v>
      </c>
      <c r="I785">
        <v>0.11876484560569818</v>
      </c>
      <c r="J785">
        <v>1660735.46856465</v>
      </c>
      <c r="K785">
        <v>9608540.9252669048</v>
      </c>
      <c r="L785">
        <v>-889679.71530249109</v>
      </c>
      <c r="M785">
        <v>95.383916526233364</v>
      </c>
      <c r="N785">
        <v>1.6066813892551163E-4</v>
      </c>
      <c r="O785">
        <v>159.78428351309705</v>
      </c>
      <c r="P785">
        <v>-1.1143695014662831</v>
      </c>
      <c r="Q785">
        <v>5.57</v>
      </c>
      <c r="R785">
        <v>-1.68</v>
      </c>
      <c r="S785" s="2">
        <v>4.2388059701492589</v>
      </c>
      <c r="T785" s="2">
        <v>2.507462686567175</v>
      </c>
      <c r="U785" t="str">
        <f t="shared" si="576"/>
        <v>0</v>
      </c>
      <c r="V785" t="str">
        <f t="shared" si="577"/>
        <v>0</v>
      </c>
      <c r="W785" t="str">
        <f t="shared" si="578"/>
        <v>0</v>
      </c>
      <c r="X785" t="str">
        <f t="shared" si="579"/>
        <v>0</v>
      </c>
      <c r="Y785" t="str">
        <f t="shared" si="580"/>
        <v>0</v>
      </c>
      <c r="Z785" t="str">
        <f t="shared" si="581"/>
        <v>0</v>
      </c>
      <c r="AA785" t="str">
        <f t="shared" si="582"/>
        <v>0</v>
      </c>
      <c r="AB785" t="str">
        <f t="shared" si="583"/>
        <v>0</v>
      </c>
      <c r="AC785" t="str">
        <f t="shared" si="584"/>
        <v>0</v>
      </c>
      <c r="AD785" t="str">
        <f t="shared" si="585"/>
        <v>0</v>
      </c>
      <c r="AE785" t="str">
        <f t="shared" si="586"/>
        <v>0</v>
      </c>
      <c r="AF785" t="str">
        <f t="shared" si="587"/>
        <v>0</v>
      </c>
      <c r="AG785" t="str">
        <f t="shared" si="588"/>
        <v>0</v>
      </c>
      <c r="AH785" t="str">
        <f t="shared" si="589"/>
        <v>0</v>
      </c>
      <c r="AI785" t="str">
        <f t="shared" si="590"/>
        <v>0</v>
      </c>
      <c r="AJ785" t="str">
        <f t="shared" si="591"/>
        <v>0</v>
      </c>
      <c r="AK785" t="str">
        <f t="shared" si="592"/>
        <v>1</v>
      </c>
      <c r="AL785" t="str">
        <f t="shared" si="593"/>
        <v>1</v>
      </c>
      <c r="AM785" t="str">
        <f t="shared" si="594"/>
        <v>1</v>
      </c>
      <c r="AN785" t="str">
        <f t="shared" si="595"/>
        <v>1</v>
      </c>
      <c r="AO785" t="str">
        <f t="shared" si="596"/>
        <v>1</v>
      </c>
      <c r="AP785" t="str">
        <f t="shared" si="597"/>
        <v>1</v>
      </c>
      <c r="AQ785" t="str">
        <f t="shared" si="598"/>
        <v>0</v>
      </c>
      <c r="AR785" t="str">
        <f t="shared" si="599"/>
        <v>0</v>
      </c>
      <c r="AS785" t="str">
        <f t="shared" si="600"/>
        <v>0</v>
      </c>
      <c r="AT785" t="str">
        <f t="shared" si="601"/>
        <v>0</v>
      </c>
      <c r="AU785" t="str">
        <f t="shared" si="602"/>
        <v>0</v>
      </c>
      <c r="AV785" t="str">
        <f t="shared" si="603"/>
        <v>0</v>
      </c>
      <c r="AW785" t="str">
        <f t="shared" si="604"/>
        <v>0</v>
      </c>
      <c r="AX785" t="str">
        <f t="shared" si="605"/>
        <v>0</v>
      </c>
      <c r="AY785" t="str">
        <f t="shared" si="606"/>
        <v>0</v>
      </c>
      <c r="AZ785" t="str">
        <f t="shared" si="607"/>
        <v>0</v>
      </c>
      <c r="BA785" t="str">
        <f t="shared" si="608"/>
        <v>0</v>
      </c>
      <c r="BB785" t="str">
        <f t="shared" si="609"/>
        <v>0</v>
      </c>
      <c r="BC785" t="str">
        <f t="shared" si="610"/>
        <v>0</v>
      </c>
      <c r="BD785" t="str">
        <f t="shared" si="611"/>
        <v>0</v>
      </c>
    </row>
    <row r="786" spans="1:56" x14ac:dyDescent="0.2">
      <c r="A786" s="1">
        <v>44178</v>
      </c>
      <c r="B786" t="s">
        <v>460</v>
      </c>
      <c r="C786" s="5">
        <v>39.81</v>
      </c>
      <c r="D786">
        <v>4.7300000000000004</v>
      </c>
      <c r="E786">
        <v>188</v>
      </c>
      <c r="F786">
        <v>1</v>
      </c>
      <c r="G786">
        <v>33.61</v>
      </c>
      <c r="H786">
        <v>4.2060000000000031</v>
      </c>
      <c r="I786">
        <v>1.6111707841031184</v>
      </c>
      <c r="J786">
        <v>483086.68076109933</v>
      </c>
      <c r="K786">
        <v>2087315.0105708244</v>
      </c>
      <c r="L786">
        <v>142283.29809725157</v>
      </c>
      <c r="M786">
        <v>1126.5342384871476</v>
      </c>
      <c r="N786">
        <v>9.7958617220982189E-6</v>
      </c>
      <c r="O786">
        <v>53.571428571428584</v>
      </c>
      <c r="P786">
        <v>-70.288944723618087</v>
      </c>
      <c r="Q786">
        <v>5.57</v>
      </c>
      <c r="R786">
        <v>-1.68</v>
      </c>
      <c r="S786" s="2">
        <v>28.4</v>
      </c>
      <c r="T786" s="2">
        <v>21.8</v>
      </c>
      <c r="U786" t="str">
        <f t="shared" si="576"/>
        <v>0</v>
      </c>
      <c r="V786" t="str">
        <f t="shared" si="577"/>
        <v>0</v>
      </c>
      <c r="W786" t="str">
        <f t="shared" si="578"/>
        <v>0</v>
      </c>
      <c r="X786" t="str">
        <f t="shared" si="579"/>
        <v>0</v>
      </c>
      <c r="Y786" t="str">
        <f t="shared" si="580"/>
        <v>0</v>
      </c>
      <c r="Z786" t="str">
        <f t="shared" si="581"/>
        <v>0</v>
      </c>
      <c r="AA786" t="str">
        <f t="shared" si="582"/>
        <v>0</v>
      </c>
      <c r="AB786" t="str">
        <f t="shared" si="583"/>
        <v>1</v>
      </c>
      <c r="AC786" t="str">
        <f t="shared" si="584"/>
        <v>1</v>
      </c>
      <c r="AD786" t="str">
        <f t="shared" si="585"/>
        <v>1</v>
      </c>
      <c r="AE786" t="str">
        <f t="shared" si="586"/>
        <v>1</v>
      </c>
      <c r="AF786" t="str">
        <f t="shared" si="587"/>
        <v>1</v>
      </c>
      <c r="AG786" t="str">
        <f t="shared" si="588"/>
        <v>1</v>
      </c>
      <c r="AH786" t="str">
        <f t="shared" si="589"/>
        <v>1</v>
      </c>
      <c r="AI786" t="str">
        <f t="shared" si="590"/>
        <v>1</v>
      </c>
      <c r="AJ786" t="str">
        <f t="shared" si="591"/>
        <v>1</v>
      </c>
      <c r="AK786" t="str">
        <f t="shared" si="592"/>
        <v>1</v>
      </c>
      <c r="AL786" t="str">
        <f t="shared" si="593"/>
        <v>1</v>
      </c>
      <c r="AM786" t="str">
        <f t="shared" si="594"/>
        <v>1</v>
      </c>
      <c r="AN786" t="str">
        <f t="shared" si="595"/>
        <v>1</v>
      </c>
      <c r="AO786" t="str">
        <f t="shared" si="596"/>
        <v>1</v>
      </c>
      <c r="AP786" t="str">
        <f t="shared" si="597"/>
        <v>1</v>
      </c>
      <c r="AQ786" t="str">
        <f t="shared" si="598"/>
        <v>1</v>
      </c>
      <c r="AR786" t="str">
        <f t="shared" si="599"/>
        <v>1</v>
      </c>
      <c r="AS786" t="str">
        <f t="shared" si="600"/>
        <v>1</v>
      </c>
      <c r="AT786" t="str">
        <f t="shared" si="601"/>
        <v>1</v>
      </c>
      <c r="AU786" t="str">
        <f t="shared" si="602"/>
        <v>1</v>
      </c>
      <c r="AV786" t="str">
        <f t="shared" si="603"/>
        <v>1</v>
      </c>
      <c r="AW786" t="str">
        <f t="shared" si="604"/>
        <v>1</v>
      </c>
      <c r="AX786" t="str">
        <f t="shared" si="605"/>
        <v>1</v>
      </c>
      <c r="AY786" t="str">
        <f t="shared" si="606"/>
        <v>1</v>
      </c>
      <c r="AZ786" t="str">
        <f t="shared" si="607"/>
        <v>0</v>
      </c>
      <c r="BA786" t="str">
        <f t="shared" si="608"/>
        <v>0</v>
      </c>
      <c r="BB786" t="str">
        <f t="shared" si="609"/>
        <v>0</v>
      </c>
      <c r="BC786" t="str">
        <f t="shared" si="610"/>
        <v>0</v>
      </c>
      <c r="BD786" t="str">
        <f t="shared" si="611"/>
        <v>0</v>
      </c>
    </row>
    <row r="787" spans="1:56" x14ac:dyDescent="0.2">
      <c r="A787" s="1">
        <v>44200</v>
      </c>
      <c r="B787" t="s">
        <v>461</v>
      </c>
      <c r="C787" s="5">
        <v>1.71</v>
      </c>
      <c r="D787">
        <v>16.14</v>
      </c>
      <c r="E787">
        <v>8</v>
      </c>
      <c r="F787">
        <v>4</v>
      </c>
      <c r="G787">
        <v>32.799999999999997</v>
      </c>
      <c r="H787">
        <v>0.80749999999999744</v>
      </c>
      <c r="I787">
        <v>0.87500000000000355</v>
      </c>
      <c r="J787">
        <v>32713.754646840149</v>
      </c>
      <c r="K787">
        <v>684014.86988847586</v>
      </c>
      <c r="L787">
        <v>149318.46344485748</v>
      </c>
      <c r="M787">
        <v>177.41846264047342</v>
      </c>
      <c r="N787">
        <v>1.2284588660247071E-6</v>
      </c>
      <c r="O787">
        <v>215.85127201565558</v>
      </c>
      <c r="P787">
        <v>-8.3995459704880844</v>
      </c>
      <c r="Q787">
        <v>3.78</v>
      </c>
      <c r="R787">
        <v>-0.5</v>
      </c>
      <c r="S787">
        <v>28.294117647058819</v>
      </c>
      <c r="T787">
        <v>16</v>
      </c>
      <c r="U787" t="str">
        <f t="shared" si="576"/>
        <v>0</v>
      </c>
      <c r="V787" t="str">
        <f t="shared" ref="V787:V828" si="612">IF(T787&gt;=38,"1","0")</f>
        <v>0</v>
      </c>
      <c r="W787" t="str">
        <f t="shared" ref="W787:W828" si="613">IF(T787&gt;=35,"1","0")</f>
        <v>0</v>
      </c>
      <c r="X787" t="str">
        <f t="shared" ref="X787:X828" si="614">IF(T787&gt;=32,"1","0")</f>
        <v>0</v>
      </c>
      <c r="Y787" t="str">
        <f t="shared" ref="Y787:Y828" si="615">IF(T787&gt;=29,"1","0")</f>
        <v>0</v>
      </c>
      <c r="Z787" t="str">
        <f t="shared" ref="Z787:Z828" si="616">IF(T787&gt;=26,"1","0")</f>
        <v>0</v>
      </c>
      <c r="AA787" t="str">
        <f t="shared" ref="AA787:AA828" si="617">IF(T787&gt;=23,"1","0")</f>
        <v>0</v>
      </c>
      <c r="AB787" t="str">
        <f t="shared" ref="AB787:AB828" si="618">IF(T787&gt;=20,"1","0")</f>
        <v>0</v>
      </c>
      <c r="AC787" t="str">
        <f t="shared" ref="AC787:AC828" si="619">IF(T787&gt;=17,"1","0")</f>
        <v>0</v>
      </c>
      <c r="AD787" t="str">
        <f t="shared" ref="AD787:AD828" si="620">IF(T787&gt;=14,"1","0")</f>
        <v>1</v>
      </c>
      <c r="AE787" t="str">
        <f t="shared" ref="AE787:AE828" si="621">IF(T787&gt;=12,"1","0")</f>
        <v>1</v>
      </c>
      <c r="AF787" t="str">
        <f t="shared" ref="AF787:AF828" si="622">IF(T787&gt;=10,"1","0")</f>
        <v>1</v>
      </c>
      <c r="AG787" t="str">
        <f t="shared" ref="AG787:AG828" si="623">IF(T787&gt;=8,"1","0")</f>
        <v>1</v>
      </c>
      <c r="AH787" t="str">
        <f t="shared" ref="AH787:AH828" si="624">IF(T787&gt;=6,"1","0")</f>
        <v>1</v>
      </c>
      <c r="AI787" t="str">
        <f t="shared" ref="AI787:AI828" si="625">IF(T787&gt;=4,"1","0")</f>
        <v>1</v>
      </c>
      <c r="AJ787" t="str">
        <f t="shared" ref="AJ787:AJ828" si="626">IF(T787&gt;=3,"1","0")</f>
        <v>1</v>
      </c>
      <c r="AK787" t="str">
        <f t="shared" ref="AK787:AK828" si="627">IF(T787&gt;=2,"1","0")</f>
        <v>1</v>
      </c>
      <c r="AL787" t="str">
        <f t="shared" ref="AL787:AL828" si="628">IF(T787&gt;=1,"1","0")</f>
        <v>1</v>
      </c>
      <c r="AM787" t="str">
        <f t="shared" ref="AM787:AM828" si="629">IF(S787&gt;=1,"1","0")</f>
        <v>1</v>
      </c>
      <c r="AN787" t="str">
        <f t="shared" ref="AN787:AN828" si="630">IF(S787&gt;=2,"1","0")</f>
        <v>1</v>
      </c>
      <c r="AO787" t="str">
        <f t="shared" ref="AO787:AO828" si="631">IF(S787&gt;=3,"1","0")</f>
        <v>1</v>
      </c>
      <c r="AP787" t="str">
        <f t="shared" ref="AP787:AP828" si="632">IF(S787&gt;=4,"1","0")</f>
        <v>1</v>
      </c>
      <c r="AQ787" t="str">
        <f t="shared" ref="AQ787:AQ828" si="633">IF(S787&gt;=6,"1","0")</f>
        <v>1</v>
      </c>
      <c r="AR787" t="str">
        <f t="shared" ref="AR787:AR828" si="634">IF(S787&gt;=8,"1","0")</f>
        <v>1</v>
      </c>
      <c r="AS787" t="str">
        <f t="shared" ref="AS787:AS828" si="635">IF(S787&gt;=10,"1","0")</f>
        <v>1</v>
      </c>
      <c r="AT787" t="str">
        <f t="shared" ref="AT787:AT828" si="636">IF(S787&gt;=12,"1","0")</f>
        <v>1</v>
      </c>
      <c r="AU787" t="str">
        <f t="shared" ref="AU787:AU828" si="637">IF(S787&gt;=14,"1","0")</f>
        <v>1</v>
      </c>
      <c r="AV787" t="str">
        <f t="shared" ref="AV787:AV828" si="638">IF(S787&gt;=17,"1","0")</f>
        <v>1</v>
      </c>
      <c r="AW787" t="str">
        <f t="shared" ref="AW787:AW828" si="639">IF(S787&gt;=20,"1","0")</f>
        <v>1</v>
      </c>
      <c r="AX787" t="str">
        <f t="shared" ref="AX787:AX828" si="640">IF(S787&gt;=23,"1","0")</f>
        <v>1</v>
      </c>
      <c r="AY787" t="str">
        <f t="shared" ref="AY787:AY828" si="641">IF(S787&gt;=26,"1","0")</f>
        <v>1</v>
      </c>
      <c r="AZ787" t="str">
        <f t="shared" ref="AZ787:AZ828" si="642">IF(S787&gt;=29,"1","0")</f>
        <v>0</v>
      </c>
      <c r="BA787" t="str">
        <f t="shared" ref="BA787:BA828" si="643">IF(S787&gt;=32,"1","0")</f>
        <v>0</v>
      </c>
      <c r="BB787" t="str">
        <f t="shared" ref="BB787:BB828" si="644">IF(S787&gt;=35,"1","0")</f>
        <v>0</v>
      </c>
      <c r="BC787" t="str">
        <f t="shared" ref="BC787:BC828" si="645">IF(S787&gt;=38,"1","0")</f>
        <v>0</v>
      </c>
      <c r="BD787" t="str">
        <f t="shared" ref="BD787:BD828" si="646">IF(S787&gt;=41,"1","0")</f>
        <v>0</v>
      </c>
    </row>
    <row r="788" spans="1:56" x14ac:dyDescent="0.2">
      <c r="A788" s="1">
        <v>44200</v>
      </c>
      <c r="B788" t="s">
        <v>258</v>
      </c>
      <c r="C788" s="5">
        <v>55.82</v>
      </c>
      <c r="D788">
        <v>28</v>
      </c>
      <c r="E788">
        <v>9</v>
      </c>
      <c r="F788">
        <v>4</v>
      </c>
      <c r="G788">
        <v>18.21</v>
      </c>
      <c r="H788">
        <v>-4.6925000000000026</v>
      </c>
      <c r="I788">
        <v>-0.24937655860349225</v>
      </c>
      <c r="J788">
        <v>1535714.2857142857</v>
      </c>
      <c r="K788">
        <v>28750000</v>
      </c>
      <c r="L788">
        <v>-34250</v>
      </c>
      <c r="M788">
        <v>738.06479497698604</v>
      </c>
      <c r="N788">
        <v>8.7308929210258042E-7</v>
      </c>
      <c r="O788">
        <v>833.33333333333337</v>
      </c>
      <c r="P788">
        <v>-55.048964520789859</v>
      </c>
      <c r="Q788">
        <v>3.78</v>
      </c>
      <c r="R788">
        <v>-0.5</v>
      </c>
      <c r="S788">
        <v>8.9975203684024052</v>
      </c>
      <c r="T788">
        <v>17.924194119730782</v>
      </c>
      <c r="U788" t="str">
        <f t="shared" si="576"/>
        <v>0</v>
      </c>
      <c r="V788" t="str">
        <f t="shared" si="612"/>
        <v>0</v>
      </c>
      <c r="W788" t="str">
        <f t="shared" si="613"/>
        <v>0</v>
      </c>
      <c r="X788" t="str">
        <f t="shared" si="614"/>
        <v>0</v>
      </c>
      <c r="Y788" t="str">
        <f t="shared" si="615"/>
        <v>0</v>
      </c>
      <c r="Z788" t="str">
        <f t="shared" si="616"/>
        <v>0</v>
      </c>
      <c r="AA788" t="str">
        <f t="shared" si="617"/>
        <v>0</v>
      </c>
      <c r="AB788" t="str">
        <f t="shared" si="618"/>
        <v>0</v>
      </c>
      <c r="AC788" t="str">
        <f t="shared" si="619"/>
        <v>1</v>
      </c>
      <c r="AD788" t="str">
        <f t="shared" si="620"/>
        <v>1</v>
      </c>
      <c r="AE788" t="str">
        <f t="shared" si="621"/>
        <v>1</v>
      </c>
      <c r="AF788" t="str">
        <f t="shared" si="622"/>
        <v>1</v>
      </c>
      <c r="AG788" t="str">
        <f t="shared" si="623"/>
        <v>1</v>
      </c>
      <c r="AH788" t="str">
        <f t="shared" si="624"/>
        <v>1</v>
      </c>
      <c r="AI788" t="str">
        <f t="shared" si="625"/>
        <v>1</v>
      </c>
      <c r="AJ788" t="str">
        <f t="shared" si="626"/>
        <v>1</v>
      </c>
      <c r="AK788" t="str">
        <f t="shared" si="627"/>
        <v>1</v>
      </c>
      <c r="AL788" t="str">
        <f t="shared" si="628"/>
        <v>1</v>
      </c>
      <c r="AM788" t="str">
        <f t="shared" si="629"/>
        <v>1</v>
      </c>
      <c r="AN788" t="str">
        <f t="shared" si="630"/>
        <v>1</v>
      </c>
      <c r="AO788" t="str">
        <f t="shared" si="631"/>
        <v>1</v>
      </c>
      <c r="AP788" t="str">
        <f t="shared" si="632"/>
        <v>1</v>
      </c>
      <c r="AQ788" t="str">
        <f t="shared" si="633"/>
        <v>1</v>
      </c>
      <c r="AR788" t="str">
        <f t="shared" si="634"/>
        <v>1</v>
      </c>
      <c r="AS788" t="str">
        <f t="shared" si="635"/>
        <v>0</v>
      </c>
      <c r="AT788" t="str">
        <f t="shared" si="636"/>
        <v>0</v>
      </c>
      <c r="AU788" t="str">
        <f t="shared" si="637"/>
        <v>0</v>
      </c>
      <c r="AV788" t="str">
        <f t="shared" si="638"/>
        <v>0</v>
      </c>
      <c r="AW788" t="str">
        <f t="shared" si="639"/>
        <v>0</v>
      </c>
      <c r="AX788" t="str">
        <f t="shared" si="640"/>
        <v>0</v>
      </c>
      <c r="AY788" t="str">
        <f t="shared" si="641"/>
        <v>0</v>
      </c>
      <c r="AZ788" t="str">
        <f t="shared" si="642"/>
        <v>0</v>
      </c>
      <c r="BA788" t="str">
        <f t="shared" si="643"/>
        <v>0</v>
      </c>
      <c r="BB788" t="str">
        <f t="shared" si="644"/>
        <v>0</v>
      </c>
      <c r="BC788" t="str">
        <f t="shared" si="645"/>
        <v>0</v>
      </c>
      <c r="BD788" t="str">
        <f t="shared" si="646"/>
        <v>0</v>
      </c>
    </row>
    <row r="789" spans="1:56" x14ac:dyDescent="0.2">
      <c r="A789" s="1">
        <v>44200</v>
      </c>
      <c r="B789" t="s">
        <v>34</v>
      </c>
      <c r="C789" s="5">
        <v>13.59</v>
      </c>
      <c r="D789">
        <v>3.6</v>
      </c>
      <c r="E789">
        <v>11</v>
      </c>
      <c r="F789">
        <v>3</v>
      </c>
      <c r="G789">
        <v>35.53</v>
      </c>
      <c r="H789">
        <v>5.5150000000000006</v>
      </c>
      <c r="I789">
        <v>-3.5628181087597106</v>
      </c>
      <c r="J789">
        <v>-78611.111111111109</v>
      </c>
      <c r="K789">
        <v>756944.44444444438</v>
      </c>
      <c r="L789">
        <v>69444.444444444438</v>
      </c>
      <c r="M789">
        <v>142.90190415062045</v>
      </c>
      <c r="N789">
        <v>1.0173320747061602E-5</v>
      </c>
      <c r="O789">
        <v>155.68181818181822</v>
      </c>
      <c r="P789">
        <v>-65.048543689320397</v>
      </c>
      <c r="Q789">
        <v>3.78</v>
      </c>
      <c r="R789">
        <v>-0.5</v>
      </c>
      <c r="S789">
        <v>20.052770448548809</v>
      </c>
      <c r="T789">
        <v>3.430079155672821</v>
      </c>
      <c r="U789" t="str">
        <f t="shared" si="576"/>
        <v>0</v>
      </c>
      <c r="V789" t="str">
        <f t="shared" si="612"/>
        <v>0</v>
      </c>
      <c r="W789" t="str">
        <f t="shared" si="613"/>
        <v>0</v>
      </c>
      <c r="X789" t="str">
        <f t="shared" si="614"/>
        <v>0</v>
      </c>
      <c r="Y789" t="str">
        <f t="shared" si="615"/>
        <v>0</v>
      </c>
      <c r="Z789" t="str">
        <f t="shared" si="616"/>
        <v>0</v>
      </c>
      <c r="AA789" t="str">
        <f t="shared" si="617"/>
        <v>0</v>
      </c>
      <c r="AB789" t="str">
        <f t="shared" si="618"/>
        <v>0</v>
      </c>
      <c r="AC789" t="str">
        <f t="shared" si="619"/>
        <v>0</v>
      </c>
      <c r="AD789" t="str">
        <f t="shared" si="620"/>
        <v>0</v>
      </c>
      <c r="AE789" t="str">
        <f t="shared" si="621"/>
        <v>0</v>
      </c>
      <c r="AF789" t="str">
        <f t="shared" si="622"/>
        <v>0</v>
      </c>
      <c r="AG789" t="str">
        <f t="shared" si="623"/>
        <v>0</v>
      </c>
      <c r="AH789" t="str">
        <f t="shared" si="624"/>
        <v>0</v>
      </c>
      <c r="AI789" t="str">
        <f t="shared" si="625"/>
        <v>0</v>
      </c>
      <c r="AJ789" t="str">
        <f t="shared" si="626"/>
        <v>1</v>
      </c>
      <c r="AK789" t="str">
        <f t="shared" si="627"/>
        <v>1</v>
      </c>
      <c r="AL789" t="str">
        <f t="shared" si="628"/>
        <v>1</v>
      </c>
      <c r="AM789" t="str">
        <f t="shared" si="629"/>
        <v>1</v>
      </c>
      <c r="AN789" t="str">
        <f t="shared" si="630"/>
        <v>1</v>
      </c>
      <c r="AO789" t="str">
        <f t="shared" si="631"/>
        <v>1</v>
      </c>
      <c r="AP789" t="str">
        <f t="shared" si="632"/>
        <v>1</v>
      </c>
      <c r="AQ789" t="str">
        <f t="shared" si="633"/>
        <v>1</v>
      </c>
      <c r="AR789" t="str">
        <f t="shared" si="634"/>
        <v>1</v>
      </c>
      <c r="AS789" t="str">
        <f t="shared" si="635"/>
        <v>1</v>
      </c>
      <c r="AT789" t="str">
        <f t="shared" si="636"/>
        <v>1</v>
      </c>
      <c r="AU789" t="str">
        <f t="shared" si="637"/>
        <v>1</v>
      </c>
      <c r="AV789" t="str">
        <f t="shared" si="638"/>
        <v>1</v>
      </c>
      <c r="AW789" t="str">
        <f t="shared" si="639"/>
        <v>1</v>
      </c>
      <c r="AX789" t="str">
        <f t="shared" si="640"/>
        <v>0</v>
      </c>
      <c r="AY789" t="str">
        <f t="shared" si="641"/>
        <v>0</v>
      </c>
      <c r="AZ789" t="str">
        <f t="shared" si="642"/>
        <v>0</v>
      </c>
      <c r="BA789" t="str">
        <f t="shared" si="643"/>
        <v>0</v>
      </c>
      <c r="BB789" t="str">
        <f t="shared" si="644"/>
        <v>0</v>
      </c>
      <c r="BC789" t="str">
        <f t="shared" si="645"/>
        <v>0</v>
      </c>
      <c r="BD789" t="str">
        <f t="shared" si="646"/>
        <v>0</v>
      </c>
    </row>
    <row r="790" spans="1:56" x14ac:dyDescent="0.2">
      <c r="A790" s="1">
        <v>44200</v>
      </c>
      <c r="B790" t="s">
        <v>64</v>
      </c>
      <c r="C790" s="5">
        <v>29.45</v>
      </c>
      <c r="D790">
        <v>1.6</v>
      </c>
      <c r="E790">
        <v>12</v>
      </c>
      <c r="F790">
        <v>3</v>
      </c>
      <c r="G790">
        <v>34.58</v>
      </c>
      <c r="H790">
        <v>3.712499999999999</v>
      </c>
      <c r="I790">
        <v>1.5228426395939099</v>
      </c>
      <c r="J790">
        <v>841250</v>
      </c>
      <c r="K790">
        <v>8963750</v>
      </c>
      <c r="L790">
        <v>448125</v>
      </c>
      <c r="M790">
        <v>89.483629321649914</v>
      </c>
      <c r="N790">
        <v>1.5522105929702727E-6</v>
      </c>
      <c r="O790">
        <v>651.17370892018778</v>
      </c>
      <c r="P790">
        <v>-24.528301886792452</v>
      </c>
      <c r="Q790">
        <v>3.78</v>
      </c>
      <c r="R790">
        <v>-0.5</v>
      </c>
      <c r="S790">
        <v>25.000000000000011</v>
      </c>
      <c r="T790">
        <v>22.61904761904761</v>
      </c>
      <c r="U790" t="str">
        <f t="shared" si="576"/>
        <v>0</v>
      </c>
      <c r="V790" t="str">
        <f t="shared" si="612"/>
        <v>0</v>
      </c>
      <c r="W790" t="str">
        <f t="shared" si="613"/>
        <v>0</v>
      </c>
      <c r="X790" t="str">
        <f t="shared" si="614"/>
        <v>0</v>
      </c>
      <c r="Y790" t="str">
        <f t="shared" si="615"/>
        <v>0</v>
      </c>
      <c r="Z790" t="str">
        <f t="shared" si="616"/>
        <v>0</v>
      </c>
      <c r="AA790" t="str">
        <f t="shared" si="617"/>
        <v>0</v>
      </c>
      <c r="AB790" t="str">
        <f t="shared" si="618"/>
        <v>1</v>
      </c>
      <c r="AC790" t="str">
        <f t="shared" si="619"/>
        <v>1</v>
      </c>
      <c r="AD790" t="str">
        <f t="shared" si="620"/>
        <v>1</v>
      </c>
      <c r="AE790" t="str">
        <f t="shared" si="621"/>
        <v>1</v>
      </c>
      <c r="AF790" t="str">
        <f t="shared" si="622"/>
        <v>1</v>
      </c>
      <c r="AG790" t="str">
        <f t="shared" si="623"/>
        <v>1</v>
      </c>
      <c r="AH790" t="str">
        <f t="shared" si="624"/>
        <v>1</v>
      </c>
      <c r="AI790" t="str">
        <f t="shared" si="625"/>
        <v>1</v>
      </c>
      <c r="AJ790" t="str">
        <f t="shared" si="626"/>
        <v>1</v>
      </c>
      <c r="AK790" t="str">
        <f t="shared" si="627"/>
        <v>1</v>
      </c>
      <c r="AL790" t="str">
        <f t="shared" si="628"/>
        <v>1</v>
      </c>
      <c r="AM790" t="str">
        <f t="shared" si="629"/>
        <v>1</v>
      </c>
      <c r="AN790" t="str">
        <f t="shared" si="630"/>
        <v>1</v>
      </c>
      <c r="AO790" t="str">
        <f t="shared" si="631"/>
        <v>1</v>
      </c>
      <c r="AP790" t="str">
        <f t="shared" si="632"/>
        <v>1</v>
      </c>
      <c r="AQ790" t="str">
        <f t="shared" si="633"/>
        <v>1</v>
      </c>
      <c r="AR790" t="str">
        <f t="shared" si="634"/>
        <v>1</v>
      </c>
      <c r="AS790" t="str">
        <f t="shared" si="635"/>
        <v>1</v>
      </c>
      <c r="AT790" t="str">
        <f t="shared" si="636"/>
        <v>1</v>
      </c>
      <c r="AU790" t="str">
        <f t="shared" si="637"/>
        <v>1</v>
      </c>
      <c r="AV790" t="str">
        <f t="shared" si="638"/>
        <v>1</v>
      </c>
      <c r="AW790" t="str">
        <f t="shared" si="639"/>
        <v>1</v>
      </c>
      <c r="AX790" t="str">
        <f t="shared" si="640"/>
        <v>1</v>
      </c>
      <c r="AY790" t="str">
        <f t="shared" si="641"/>
        <v>0</v>
      </c>
      <c r="AZ790" t="str">
        <f t="shared" si="642"/>
        <v>0</v>
      </c>
      <c r="BA790" t="str">
        <f t="shared" si="643"/>
        <v>0</v>
      </c>
      <c r="BB790" t="str">
        <f t="shared" si="644"/>
        <v>0</v>
      </c>
      <c r="BC790" t="str">
        <f t="shared" si="645"/>
        <v>0</v>
      </c>
      <c r="BD790" t="str">
        <f t="shared" si="646"/>
        <v>0</v>
      </c>
    </row>
    <row r="791" spans="1:56" x14ac:dyDescent="0.2">
      <c r="A791" s="1">
        <v>44200</v>
      </c>
      <c r="B791" t="s">
        <v>462</v>
      </c>
      <c r="C791" s="5">
        <v>39.799999999999997</v>
      </c>
      <c r="D791">
        <v>1.26</v>
      </c>
      <c r="E791">
        <v>13</v>
      </c>
      <c r="F791">
        <v>3</v>
      </c>
      <c r="G791">
        <v>32.25</v>
      </c>
      <c r="H791">
        <v>0.21249999999999861</v>
      </c>
      <c r="I791">
        <v>-4.3280182232346203</v>
      </c>
      <c r="J791">
        <v>-10557142.857142856</v>
      </c>
      <c r="K791">
        <v>13431746.031746032</v>
      </c>
      <c r="L791">
        <v>277777.77777777775</v>
      </c>
      <c r="M791">
        <v>119.50429865569276</v>
      </c>
      <c r="N791">
        <v>6.7025663756158612E-6</v>
      </c>
      <c r="O791">
        <v>133.33333333333331</v>
      </c>
      <c r="P791">
        <v>-99.770909090909086</v>
      </c>
      <c r="Q791">
        <v>3.78</v>
      </c>
      <c r="R791">
        <v>-0.5</v>
      </c>
      <c r="S791">
        <v>6.5693430656934204</v>
      </c>
      <c r="T791">
        <v>22.627737226277379</v>
      </c>
      <c r="U791" t="str">
        <f t="shared" si="576"/>
        <v>0</v>
      </c>
      <c r="V791" t="str">
        <f t="shared" si="612"/>
        <v>0</v>
      </c>
      <c r="W791" t="str">
        <f t="shared" si="613"/>
        <v>0</v>
      </c>
      <c r="X791" t="str">
        <f t="shared" si="614"/>
        <v>0</v>
      </c>
      <c r="Y791" t="str">
        <f t="shared" si="615"/>
        <v>0</v>
      </c>
      <c r="Z791" t="str">
        <f t="shared" si="616"/>
        <v>0</v>
      </c>
      <c r="AA791" t="str">
        <f t="shared" si="617"/>
        <v>0</v>
      </c>
      <c r="AB791" t="str">
        <f t="shared" si="618"/>
        <v>1</v>
      </c>
      <c r="AC791" t="str">
        <f t="shared" si="619"/>
        <v>1</v>
      </c>
      <c r="AD791" t="str">
        <f t="shared" si="620"/>
        <v>1</v>
      </c>
      <c r="AE791" t="str">
        <f t="shared" si="621"/>
        <v>1</v>
      </c>
      <c r="AF791" t="str">
        <f t="shared" si="622"/>
        <v>1</v>
      </c>
      <c r="AG791" t="str">
        <f t="shared" si="623"/>
        <v>1</v>
      </c>
      <c r="AH791" t="str">
        <f t="shared" si="624"/>
        <v>1</v>
      </c>
      <c r="AI791" t="str">
        <f t="shared" si="625"/>
        <v>1</v>
      </c>
      <c r="AJ791" t="str">
        <f t="shared" si="626"/>
        <v>1</v>
      </c>
      <c r="AK791" t="str">
        <f t="shared" si="627"/>
        <v>1</v>
      </c>
      <c r="AL791" t="str">
        <f t="shared" si="628"/>
        <v>1</v>
      </c>
      <c r="AM791" t="str">
        <f t="shared" si="629"/>
        <v>1</v>
      </c>
      <c r="AN791" t="str">
        <f t="shared" si="630"/>
        <v>1</v>
      </c>
      <c r="AO791" t="str">
        <f t="shared" si="631"/>
        <v>1</v>
      </c>
      <c r="AP791" t="str">
        <f t="shared" si="632"/>
        <v>1</v>
      </c>
      <c r="AQ791" t="str">
        <f t="shared" si="633"/>
        <v>1</v>
      </c>
      <c r="AR791" t="str">
        <f t="shared" si="634"/>
        <v>0</v>
      </c>
      <c r="AS791" t="str">
        <f t="shared" si="635"/>
        <v>0</v>
      </c>
      <c r="AT791" t="str">
        <f t="shared" si="636"/>
        <v>0</v>
      </c>
      <c r="AU791" t="str">
        <f t="shared" si="637"/>
        <v>0</v>
      </c>
      <c r="AV791" t="str">
        <f t="shared" si="638"/>
        <v>0</v>
      </c>
      <c r="AW791" t="str">
        <f t="shared" si="639"/>
        <v>0</v>
      </c>
      <c r="AX791" t="str">
        <f t="shared" si="640"/>
        <v>0</v>
      </c>
      <c r="AY791" t="str">
        <f t="shared" si="641"/>
        <v>0</v>
      </c>
      <c r="AZ791" t="str">
        <f t="shared" si="642"/>
        <v>0</v>
      </c>
      <c r="BA791" t="str">
        <f t="shared" si="643"/>
        <v>0</v>
      </c>
      <c r="BB791" t="str">
        <f t="shared" si="644"/>
        <v>0</v>
      </c>
      <c r="BC791" t="str">
        <f t="shared" si="645"/>
        <v>0</v>
      </c>
      <c r="BD791" t="str">
        <f t="shared" si="646"/>
        <v>0</v>
      </c>
    </row>
    <row r="792" spans="1:56" x14ac:dyDescent="0.2">
      <c r="A792" s="1">
        <v>44200</v>
      </c>
      <c r="B792" t="s">
        <v>463</v>
      </c>
      <c r="C792" s="5">
        <v>21.24</v>
      </c>
      <c r="D792">
        <v>20.21</v>
      </c>
      <c r="E792">
        <v>16</v>
      </c>
      <c r="F792">
        <v>3</v>
      </c>
      <c r="G792">
        <v>17.98</v>
      </c>
      <c r="H792">
        <v>1.2925</v>
      </c>
      <c r="I792">
        <v>-0.29600394671928326</v>
      </c>
      <c r="J792">
        <v>643.24591786244434</v>
      </c>
      <c r="K792">
        <v>20732.31073725878</v>
      </c>
      <c r="L792">
        <v>0</v>
      </c>
      <c r="M792">
        <v>44.48898833188484</v>
      </c>
      <c r="N792">
        <v>1.7656447429673471E-4</v>
      </c>
      <c r="O792">
        <v>141.16945107398567</v>
      </c>
      <c r="P792">
        <v>-12.548680225010811</v>
      </c>
      <c r="Q792">
        <v>3.78</v>
      </c>
      <c r="R792">
        <v>-0.5</v>
      </c>
      <c r="S792">
        <v>9.4861660079051475</v>
      </c>
      <c r="T792">
        <v>1.97628458498023</v>
      </c>
      <c r="U792" t="str">
        <f t="shared" si="576"/>
        <v>0</v>
      </c>
      <c r="V792" t="str">
        <f t="shared" si="612"/>
        <v>0</v>
      </c>
      <c r="W792" t="str">
        <f t="shared" si="613"/>
        <v>0</v>
      </c>
      <c r="X792" t="str">
        <f t="shared" si="614"/>
        <v>0</v>
      </c>
      <c r="Y792" t="str">
        <f t="shared" si="615"/>
        <v>0</v>
      </c>
      <c r="Z792" t="str">
        <f t="shared" si="616"/>
        <v>0</v>
      </c>
      <c r="AA792" t="str">
        <f t="shared" si="617"/>
        <v>0</v>
      </c>
      <c r="AB792" t="str">
        <f t="shared" si="618"/>
        <v>0</v>
      </c>
      <c r="AC792" t="str">
        <f t="shared" si="619"/>
        <v>0</v>
      </c>
      <c r="AD792" t="str">
        <f t="shared" si="620"/>
        <v>0</v>
      </c>
      <c r="AE792" t="str">
        <f t="shared" si="621"/>
        <v>0</v>
      </c>
      <c r="AF792" t="str">
        <f t="shared" si="622"/>
        <v>0</v>
      </c>
      <c r="AG792" t="str">
        <f t="shared" si="623"/>
        <v>0</v>
      </c>
      <c r="AH792" t="str">
        <f t="shared" si="624"/>
        <v>0</v>
      </c>
      <c r="AI792" t="str">
        <f t="shared" si="625"/>
        <v>0</v>
      </c>
      <c r="AJ792" t="str">
        <f t="shared" si="626"/>
        <v>0</v>
      </c>
      <c r="AK792" t="str">
        <f t="shared" si="627"/>
        <v>0</v>
      </c>
      <c r="AL792" t="str">
        <f t="shared" si="628"/>
        <v>1</v>
      </c>
      <c r="AM792" t="str">
        <f t="shared" si="629"/>
        <v>1</v>
      </c>
      <c r="AN792" t="str">
        <f t="shared" si="630"/>
        <v>1</v>
      </c>
      <c r="AO792" t="str">
        <f t="shared" si="631"/>
        <v>1</v>
      </c>
      <c r="AP792" t="str">
        <f t="shared" si="632"/>
        <v>1</v>
      </c>
      <c r="AQ792" t="str">
        <f t="shared" si="633"/>
        <v>1</v>
      </c>
      <c r="AR792" t="str">
        <f t="shared" si="634"/>
        <v>1</v>
      </c>
      <c r="AS792" t="str">
        <f t="shared" si="635"/>
        <v>0</v>
      </c>
      <c r="AT792" t="str">
        <f t="shared" si="636"/>
        <v>0</v>
      </c>
      <c r="AU792" t="str">
        <f t="shared" si="637"/>
        <v>0</v>
      </c>
      <c r="AV792" t="str">
        <f t="shared" si="638"/>
        <v>0</v>
      </c>
      <c r="AW792" t="str">
        <f t="shared" si="639"/>
        <v>0</v>
      </c>
      <c r="AX792" t="str">
        <f t="shared" si="640"/>
        <v>0</v>
      </c>
      <c r="AY792" t="str">
        <f t="shared" si="641"/>
        <v>0</v>
      </c>
      <c r="AZ792" t="str">
        <f t="shared" si="642"/>
        <v>0</v>
      </c>
      <c r="BA792" t="str">
        <f t="shared" si="643"/>
        <v>0</v>
      </c>
      <c r="BB792" t="str">
        <f t="shared" si="644"/>
        <v>0</v>
      </c>
      <c r="BC792" t="str">
        <f t="shared" si="645"/>
        <v>0</v>
      </c>
      <c r="BD792" t="str">
        <f t="shared" si="646"/>
        <v>0</v>
      </c>
    </row>
    <row r="793" spans="1:56" x14ac:dyDescent="0.2">
      <c r="A793" s="1">
        <v>44200</v>
      </c>
      <c r="B793" t="s">
        <v>152</v>
      </c>
      <c r="C793" s="5">
        <v>74.540000000000006</v>
      </c>
      <c r="D793">
        <v>6.07</v>
      </c>
      <c r="E793">
        <v>17</v>
      </c>
      <c r="F793">
        <v>3</v>
      </c>
      <c r="G793">
        <v>30.24</v>
      </c>
      <c r="H793">
        <v>-6.0500000000000007</v>
      </c>
      <c r="I793">
        <v>-2.2701658348092097</v>
      </c>
      <c r="J793">
        <v>494233.93739703455</v>
      </c>
      <c r="K793">
        <v>19604612.850082371</v>
      </c>
      <c r="L793">
        <v>-71334.431630971987</v>
      </c>
      <c r="M793">
        <v>2007.445348687947</v>
      </c>
      <c r="N793">
        <v>1.7588351084535153E-6</v>
      </c>
      <c r="O793">
        <v>59.736842105263179</v>
      </c>
      <c r="P793">
        <v>-59.397993311036792</v>
      </c>
      <c r="Q793">
        <v>3.78</v>
      </c>
      <c r="R793">
        <v>-0.5</v>
      </c>
      <c r="S793">
        <v>15.34460338101429</v>
      </c>
      <c r="T793">
        <v>22.756827048114431</v>
      </c>
      <c r="U793" t="str">
        <f t="shared" si="576"/>
        <v>0</v>
      </c>
      <c r="V793" t="str">
        <f t="shared" si="612"/>
        <v>0</v>
      </c>
      <c r="W793" t="str">
        <f t="shared" si="613"/>
        <v>0</v>
      </c>
      <c r="X793" t="str">
        <f t="shared" si="614"/>
        <v>0</v>
      </c>
      <c r="Y793" t="str">
        <f t="shared" si="615"/>
        <v>0</v>
      </c>
      <c r="Z793" t="str">
        <f t="shared" si="616"/>
        <v>0</v>
      </c>
      <c r="AA793" t="str">
        <f t="shared" si="617"/>
        <v>0</v>
      </c>
      <c r="AB793" t="str">
        <f t="shared" si="618"/>
        <v>1</v>
      </c>
      <c r="AC793" t="str">
        <f t="shared" si="619"/>
        <v>1</v>
      </c>
      <c r="AD793" t="str">
        <f t="shared" si="620"/>
        <v>1</v>
      </c>
      <c r="AE793" t="str">
        <f t="shared" si="621"/>
        <v>1</v>
      </c>
      <c r="AF793" t="str">
        <f t="shared" si="622"/>
        <v>1</v>
      </c>
      <c r="AG793" t="str">
        <f t="shared" si="623"/>
        <v>1</v>
      </c>
      <c r="AH793" t="str">
        <f t="shared" si="624"/>
        <v>1</v>
      </c>
      <c r="AI793" t="str">
        <f t="shared" si="625"/>
        <v>1</v>
      </c>
      <c r="AJ793" t="str">
        <f t="shared" si="626"/>
        <v>1</v>
      </c>
      <c r="AK793" t="str">
        <f t="shared" si="627"/>
        <v>1</v>
      </c>
      <c r="AL793" t="str">
        <f t="shared" si="628"/>
        <v>1</v>
      </c>
      <c r="AM793" t="str">
        <f t="shared" si="629"/>
        <v>1</v>
      </c>
      <c r="AN793" t="str">
        <f t="shared" si="630"/>
        <v>1</v>
      </c>
      <c r="AO793" t="str">
        <f t="shared" si="631"/>
        <v>1</v>
      </c>
      <c r="AP793" t="str">
        <f t="shared" si="632"/>
        <v>1</v>
      </c>
      <c r="AQ793" t="str">
        <f t="shared" si="633"/>
        <v>1</v>
      </c>
      <c r="AR793" t="str">
        <f t="shared" si="634"/>
        <v>1</v>
      </c>
      <c r="AS793" t="str">
        <f t="shared" si="635"/>
        <v>1</v>
      </c>
      <c r="AT793" t="str">
        <f t="shared" si="636"/>
        <v>1</v>
      </c>
      <c r="AU793" t="str">
        <f t="shared" si="637"/>
        <v>1</v>
      </c>
      <c r="AV793" t="str">
        <f t="shared" si="638"/>
        <v>0</v>
      </c>
      <c r="AW793" t="str">
        <f t="shared" si="639"/>
        <v>0</v>
      </c>
      <c r="AX793" t="str">
        <f t="shared" si="640"/>
        <v>0</v>
      </c>
      <c r="AY793" t="str">
        <f t="shared" si="641"/>
        <v>0</v>
      </c>
      <c r="AZ793" t="str">
        <f t="shared" si="642"/>
        <v>0</v>
      </c>
      <c r="BA793" t="str">
        <f t="shared" si="643"/>
        <v>0</v>
      </c>
      <c r="BB793" t="str">
        <f t="shared" si="644"/>
        <v>0</v>
      </c>
      <c r="BC793" t="str">
        <f t="shared" si="645"/>
        <v>0</v>
      </c>
      <c r="BD793" t="str">
        <f t="shared" si="646"/>
        <v>0</v>
      </c>
    </row>
    <row r="794" spans="1:56" x14ac:dyDescent="0.2">
      <c r="A794" s="1">
        <v>44200</v>
      </c>
      <c r="B794" t="s">
        <v>304</v>
      </c>
      <c r="C794" s="5">
        <v>17.09</v>
      </c>
      <c r="D794">
        <v>4.3499999999999996</v>
      </c>
      <c r="E794">
        <v>18</v>
      </c>
      <c r="F794">
        <v>3</v>
      </c>
      <c r="G794">
        <v>24.34</v>
      </c>
      <c r="H794">
        <v>-2.7950000000000021</v>
      </c>
      <c r="I794">
        <v>-4.5955882352956522E-2</v>
      </c>
      <c r="J794">
        <v>177011.49425287358</v>
      </c>
      <c r="K794">
        <v>3792643.6781609198</v>
      </c>
      <c r="L794">
        <v>277471.2643678161</v>
      </c>
      <c r="M794">
        <v>66.081685209440053</v>
      </c>
      <c r="N794">
        <v>2.2533923179759394E-6</v>
      </c>
      <c r="O794">
        <v>720.75471698113199</v>
      </c>
      <c r="P794">
        <v>-96.6015625</v>
      </c>
      <c r="Q794">
        <v>3.78</v>
      </c>
      <c r="R794">
        <v>-0.5</v>
      </c>
      <c r="S794">
        <v>3.794642857142855</v>
      </c>
      <c r="T794">
        <v>15.401785714285721</v>
      </c>
      <c r="U794" t="str">
        <f t="shared" si="576"/>
        <v>0</v>
      </c>
      <c r="V794" t="str">
        <f t="shared" si="612"/>
        <v>0</v>
      </c>
      <c r="W794" t="str">
        <f t="shared" si="613"/>
        <v>0</v>
      </c>
      <c r="X794" t="str">
        <f t="shared" si="614"/>
        <v>0</v>
      </c>
      <c r="Y794" t="str">
        <f t="shared" si="615"/>
        <v>0</v>
      </c>
      <c r="Z794" t="str">
        <f t="shared" si="616"/>
        <v>0</v>
      </c>
      <c r="AA794" t="str">
        <f t="shared" si="617"/>
        <v>0</v>
      </c>
      <c r="AB794" t="str">
        <f t="shared" si="618"/>
        <v>0</v>
      </c>
      <c r="AC794" t="str">
        <f t="shared" si="619"/>
        <v>0</v>
      </c>
      <c r="AD794" t="str">
        <f t="shared" si="620"/>
        <v>1</v>
      </c>
      <c r="AE794" t="str">
        <f t="shared" si="621"/>
        <v>1</v>
      </c>
      <c r="AF794" t="str">
        <f t="shared" si="622"/>
        <v>1</v>
      </c>
      <c r="AG794" t="str">
        <f t="shared" si="623"/>
        <v>1</v>
      </c>
      <c r="AH794" t="str">
        <f t="shared" si="624"/>
        <v>1</v>
      </c>
      <c r="AI794" t="str">
        <f t="shared" si="625"/>
        <v>1</v>
      </c>
      <c r="AJ794" t="str">
        <f t="shared" si="626"/>
        <v>1</v>
      </c>
      <c r="AK794" t="str">
        <f t="shared" si="627"/>
        <v>1</v>
      </c>
      <c r="AL794" t="str">
        <f t="shared" si="628"/>
        <v>1</v>
      </c>
      <c r="AM794" t="str">
        <f t="shared" si="629"/>
        <v>1</v>
      </c>
      <c r="AN794" t="str">
        <f t="shared" si="630"/>
        <v>1</v>
      </c>
      <c r="AO794" t="str">
        <f t="shared" si="631"/>
        <v>1</v>
      </c>
      <c r="AP794" t="str">
        <f t="shared" si="632"/>
        <v>0</v>
      </c>
      <c r="AQ794" t="str">
        <f t="shared" si="633"/>
        <v>0</v>
      </c>
      <c r="AR794" t="str">
        <f t="shared" si="634"/>
        <v>0</v>
      </c>
      <c r="AS794" t="str">
        <f t="shared" si="635"/>
        <v>0</v>
      </c>
      <c r="AT794" t="str">
        <f t="shared" si="636"/>
        <v>0</v>
      </c>
      <c r="AU794" t="str">
        <f t="shared" si="637"/>
        <v>0</v>
      </c>
      <c r="AV794" t="str">
        <f t="shared" si="638"/>
        <v>0</v>
      </c>
      <c r="AW794" t="str">
        <f t="shared" si="639"/>
        <v>0</v>
      </c>
      <c r="AX794" t="str">
        <f t="shared" si="640"/>
        <v>0</v>
      </c>
      <c r="AY794" t="str">
        <f t="shared" si="641"/>
        <v>0</v>
      </c>
      <c r="AZ794" t="str">
        <f t="shared" si="642"/>
        <v>0</v>
      </c>
      <c r="BA794" t="str">
        <f t="shared" si="643"/>
        <v>0</v>
      </c>
      <c r="BB794" t="str">
        <f t="shared" si="644"/>
        <v>0</v>
      </c>
      <c r="BC794" t="str">
        <f t="shared" si="645"/>
        <v>0</v>
      </c>
      <c r="BD794" t="str">
        <f t="shared" si="646"/>
        <v>0</v>
      </c>
    </row>
    <row r="795" spans="1:56" x14ac:dyDescent="0.2">
      <c r="A795" s="1">
        <v>44200</v>
      </c>
      <c r="B795" t="s">
        <v>331</v>
      </c>
      <c r="C795" s="5">
        <v>8.14</v>
      </c>
      <c r="D795">
        <v>3.54</v>
      </c>
      <c r="E795">
        <v>21</v>
      </c>
      <c r="F795">
        <v>2</v>
      </c>
      <c r="G795">
        <v>25.52</v>
      </c>
      <c r="H795">
        <v>-1.7925</v>
      </c>
      <c r="I795">
        <v>2.0172910662824157</v>
      </c>
      <c r="J795">
        <v>30508.474576271186</v>
      </c>
      <c r="K795">
        <v>254802.25988700564</v>
      </c>
      <c r="L795">
        <v>-50000</v>
      </c>
      <c r="M795">
        <v>52.854906825622173</v>
      </c>
      <c r="N795">
        <v>1.7242803671403849E-5</v>
      </c>
      <c r="O795">
        <v>73.52941176470587</v>
      </c>
      <c r="P795">
        <v>-90.923076923076934</v>
      </c>
      <c r="Q795">
        <v>3.78</v>
      </c>
      <c r="R795">
        <v>-0.5</v>
      </c>
      <c r="S795">
        <v>387.21541155866902</v>
      </c>
      <c r="T795">
        <v>8.0560420315236421</v>
      </c>
      <c r="U795" t="str">
        <f t="shared" si="576"/>
        <v>0</v>
      </c>
      <c r="V795" t="str">
        <f t="shared" si="612"/>
        <v>0</v>
      </c>
      <c r="W795" t="str">
        <f t="shared" si="613"/>
        <v>0</v>
      </c>
      <c r="X795" t="str">
        <f t="shared" si="614"/>
        <v>0</v>
      </c>
      <c r="Y795" t="str">
        <f t="shared" si="615"/>
        <v>0</v>
      </c>
      <c r="Z795" t="str">
        <f t="shared" si="616"/>
        <v>0</v>
      </c>
      <c r="AA795" t="str">
        <f t="shared" si="617"/>
        <v>0</v>
      </c>
      <c r="AB795" t="str">
        <f t="shared" si="618"/>
        <v>0</v>
      </c>
      <c r="AC795" t="str">
        <f t="shared" si="619"/>
        <v>0</v>
      </c>
      <c r="AD795" t="str">
        <f t="shared" si="620"/>
        <v>0</v>
      </c>
      <c r="AE795" t="str">
        <f t="shared" si="621"/>
        <v>0</v>
      </c>
      <c r="AF795" t="str">
        <f t="shared" si="622"/>
        <v>0</v>
      </c>
      <c r="AG795" t="str">
        <f t="shared" si="623"/>
        <v>1</v>
      </c>
      <c r="AH795" t="str">
        <f t="shared" si="624"/>
        <v>1</v>
      </c>
      <c r="AI795" t="str">
        <f t="shared" si="625"/>
        <v>1</v>
      </c>
      <c r="AJ795" t="str">
        <f t="shared" si="626"/>
        <v>1</v>
      </c>
      <c r="AK795" t="str">
        <f t="shared" si="627"/>
        <v>1</v>
      </c>
      <c r="AL795" t="str">
        <f t="shared" si="628"/>
        <v>1</v>
      </c>
      <c r="AM795" t="str">
        <f t="shared" si="629"/>
        <v>1</v>
      </c>
      <c r="AN795" t="str">
        <f t="shared" si="630"/>
        <v>1</v>
      </c>
      <c r="AO795" t="str">
        <f t="shared" si="631"/>
        <v>1</v>
      </c>
      <c r="AP795" t="str">
        <f t="shared" si="632"/>
        <v>1</v>
      </c>
      <c r="AQ795" t="str">
        <f t="shared" si="633"/>
        <v>1</v>
      </c>
      <c r="AR795" t="str">
        <f t="shared" si="634"/>
        <v>1</v>
      </c>
      <c r="AS795" t="str">
        <f t="shared" si="635"/>
        <v>1</v>
      </c>
      <c r="AT795" t="str">
        <f t="shared" si="636"/>
        <v>1</v>
      </c>
      <c r="AU795" t="str">
        <f t="shared" si="637"/>
        <v>1</v>
      </c>
      <c r="AV795" t="str">
        <f t="shared" si="638"/>
        <v>1</v>
      </c>
      <c r="AW795" t="str">
        <f t="shared" si="639"/>
        <v>1</v>
      </c>
      <c r="AX795" t="str">
        <f t="shared" si="640"/>
        <v>1</v>
      </c>
      <c r="AY795" t="str">
        <f t="shared" si="641"/>
        <v>1</v>
      </c>
      <c r="AZ795" t="str">
        <f t="shared" si="642"/>
        <v>1</v>
      </c>
      <c r="BA795" t="str">
        <f t="shared" si="643"/>
        <v>1</v>
      </c>
      <c r="BB795" t="str">
        <f t="shared" si="644"/>
        <v>1</v>
      </c>
      <c r="BC795" t="str">
        <f t="shared" si="645"/>
        <v>1</v>
      </c>
      <c r="BD795" t="str">
        <f t="shared" si="646"/>
        <v>1</v>
      </c>
    </row>
    <row r="796" spans="1:56" x14ac:dyDescent="0.2">
      <c r="A796" s="1">
        <v>44200</v>
      </c>
      <c r="B796" t="s">
        <v>464</v>
      </c>
      <c r="C796" s="5">
        <v>24.88</v>
      </c>
      <c r="D796">
        <v>1.23</v>
      </c>
      <c r="E796">
        <v>22</v>
      </c>
      <c r="F796">
        <v>2</v>
      </c>
      <c r="G796">
        <v>5.83</v>
      </c>
      <c r="H796">
        <v>-16.802499999999998</v>
      </c>
      <c r="I796">
        <v>-27.943760984182781</v>
      </c>
      <c r="J796">
        <v>26829.268292682926</v>
      </c>
      <c r="K796">
        <v>382926.8292682927</v>
      </c>
      <c r="L796">
        <v>-4678861.7886178866</v>
      </c>
      <c r="M796">
        <v>140.78905060334523</v>
      </c>
      <c r="N796">
        <v>4.8732638018352303E-6</v>
      </c>
      <c r="O796">
        <v>12.844036697247695</v>
      </c>
      <c r="P796">
        <v>-90.008123476848084</v>
      </c>
      <c r="Q796">
        <v>3.78</v>
      </c>
      <c r="R796">
        <v>-0.5</v>
      </c>
      <c r="S796">
        <v>45.45454545454546</v>
      </c>
      <c r="T796">
        <v>8.441558441558449</v>
      </c>
      <c r="U796" t="str">
        <f t="shared" si="576"/>
        <v>0</v>
      </c>
      <c r="V796" t="str">
        <f t="shared" si="612"/>
        <v>0</v>
      </c>
      <c r="W796" t="str">
        <f t="shared" si="613"/>
        <v>0</v>
      </c>
      <c r="X796" t="str">
        <f t="shared" si="614"/>
        <v>0</v>
      </c>
      <c r="Y796" t="str">
        <f t="shared" si="615"/>
        <v>0</v>
      </c>
      <c r="Z796" t="str">
        <f t="shared" si="616"/>
        <v>0</v>
      </c>
      <c r="AA796" t="str">
        <f t="shared" si="617"/>
        <v>0</v>
      </c>
      <c r="AB796" t="str">
        <f t="shared" si="618"/>
        <v>0</v>
      </c>
      <c r="AC796" t="str">
        <f t="shared" si="619"/>
        <v>0</v>
      </c>
      <c r="AD796" t="str">
        <f t="shared" si="620"/>
        <v>0</v>
      </c>
      <c r="AE796" t="str">
        <f t="shared" si="621"/>
        <v>0</v>
      </c>
      <c r="AF796" t="str">
        <f t="shared" si="622"/>
        <v>0</v>
      </c>
      <c r="AG796" t="str">
        <f t="shared" si="623"/>
        <v>1</v>
      </c>
      <c r="AH796" t="str">
        <f t="shared" si="624"/>
        <v>1</v>
      </c>
      <c r="AI796" t="str">
        <f t="shared" si="625"/>
        <v>1</v>
      </c>
      <c r="AJ796" t="str">
        <f t="shared" si="626"/>
        <v>1</v>
      </c>
      <c r="AK796" t="str">
        <f t="shared" si="627"/>
        <v>1</v>
      </c>
      <c r="AL796" t="str">
        <f t="shared" si="628"/>
        <v>1</v>
      </c>
      <c r="AM796" t="str">
        <f t="shared" si="629"/>
        <v>1</v>
      </c>
      <c r="AN796" t="str">
        <f t="shared" si="630"/>
        <v>1</v>
      </c>
      <c r="AO796" t="str">
        <f t="shared" si="631"/>
        <v>1</v>
      </c>
      <c r="AP796" t="str">
        <f t="shared" si="632"/>
        <v>1</v>
      </c>
      <c r="AQ796" t="str">
        <f t="shared" si="633"/>
        <v>1</v>
      </c>
      <c r="AR796" t="str">
        <f t="shared" si="634"/>
        <v>1</v>
      </c>
      <c r="AS796" t="str">
        <f t="shared" si="635"/>
        <v>1</v>
      </c>
      <c r="AT796" t="str">
        <f t="shared" si="636"/>
        <v>1</v>
      </c>
      <c r="AU796" t="str">
        <f t="shared" si="637"/>
        <v>1</v>
      </c>
      <c r="AV796" t="str">
        <f t="shared" si="638"/>
        <v>1</v>
      </c>
      <c r="AW796" t="str">
        <f t="shared" si="639"/>
        <v>1</v>
      </c>
      <c r="AX796" t="str">
        <f t="shared" si="640"/>
        <v>1</v>
      </c>
      <c r="AY796" t="str">
        <f t="shared" si="641"/>
        <v>1</v>
      </c>
      <c r="AZ796" t="str">
        <f t="shared" si="642"/>
        <v>1</v>
      </c>
      <c r="BA796" t="str">
        <f t="shared" si="643"/>
        <v>1</v>
      </c>
      <c r="BB796" t="str">
        <f t="shared" si="644"/>
        <v>1</v>
      </c>
      <c r="BC796" t="str">
        <f t="shared" si="645"/>
        <v>1</v>
      </c>
      <c r="BD796" t="str">
        <f t="shared" si="646"/>
        <v>1</v>
      </c>
    </row>
    <row r="797" spans="1:56" x14ac:dyDescent="0.2">
      <c r="A797" s="1">
        <v>44200</v>
      </c>
      <c r="B797" t="s">
        <v>465</v>
      </c>
      <c r="C797" s="5">
        <v>4.13</v>
      </c>
      <c r="D797">
        <v>13.95</v>
      </c>
      <c r="E797">
        <v>23</v>
      </c>
      <c r="F797">
        <v>2</v>
      </c>
      <c r="G797">
        <v>21.21</v>
      </c>
      <c r="H797">
        <v>-2.9649999999999959</v>
      </c>
      <c r="I797">
        <v>-1.4830508474576332</v>
      </c>
      <c r="J797">
        <v>-156487.45519713263</v>
      </c>
      <c r="K797">
        <v>1130967.7419354839</v>
      </c>
      <c r="L797">
        <v>87025.089605734771</v>
      </c>
      <c r="M797">
        <v>106.42068115292611</v>
      </c>
      <c r="N797">
        <v>1.7303364855064417E-6</v>
      </c>
      <c r="O797">
        <v>847.69021739130426</v>
      </c>
      <c r="P797">
        <v>-30.527888446215133</v>
      </c>
      <c r="Q797">
        <v>3.78</v>
      </c>
      <c r="R797">
        <v>-0.5</v>
      </c>
      <c r="S797">
        <v>5.7875457875457812</v>
      </c>
      <c r="T797">
        <v>11.64835164835165</v>
      </c>
      <c r="U797" t="str">
        <f t="shared" si="576"/>
        <v>0</v>
      </c>
      <c r="V797" t="str">
        <f t="shared" si="612"/>
        <v>0</v>
      </c>
      <c r="W797" t="str">
        <f t="shared" si="613"/>
        <v>0</v>
      </c>
      <c r="X797" t="str">
        <f t="shared" si="614"/>
        <v>0</v>
      </c>
      <c r="Y797" t="str">
        <f t="shared" si="615"/>
        <v>0</v>
      </c>
      <c r="Z797" t="str">
        <f t="shared" si="616"/>
        <v>0</v>
      </c>
      <c r="AA797" t="str">
        <f t="shared" si="617"/>
        <v>0</v>
      </c>
      <c r="AB797" t="str">
        <f t="shared" si="618"/>
        <v>0</v>
      </c>
      <c r="AC797" t="str">
        <f t="shared" si="619"/>
        <v>0</v>
      </c>
      <c r="AD797" t="str">
        <f t="shared" si="620"/>
        <v>0</v>
      </c>
      <c r="AE797" t="str">
        <f t="shared" si="621"/>
        <v>0</v>
      </c>
      <c r="AF797" t="str">
        <f t="shared" si="622"/>
        <v>1</v>
      </c>
      <c r="AG797" t="str">
        <f t="shared" si="623"/>
        <v>1</v>
      </c>
      <c r="AH797" t="str">
        <f t="shared" si="624"/>
        <v>1</v>
      </c>
      <c r="AI797" t="str">
        <f t="shared" si="625"/>
        <v>1</v>
      </c>
      <c r="AJ797" t="str">
        <f t="shared" si="626"/>
        <v>1</v>
      </c>
      <c r="AK797" t="str">
        <f t="shared" si="627"/>
        <v>1</v>
      </c>
      <c r="AL797" t="str">
        <f t="shared" si="628"/>
        <v>1</v>
      </c>
      <c r="AM797" t="str">
        <f t="shared" si="629"/>
        <v>1</v>
      </c>
      <c r="AN797" t="str">
        <f t="shared" si="630"/>
        <v>1</v>
      </c>
      <c r="AO797" t="str">
        <f t="shared" si="631"/>
        <v>1</v>
      </c>
      <c r="AP797" t="str">
        <f t="shared" si="632"/>
        <v>1</v>
      </c>
      <c r="AQ797" t="str">
        <f t="shared" si="633"/>
        <v>0</v>
      </c>
      <c r="AR797" t="str">
        <f t="shared" si="634"/>
        <v>0</v>
      </c>
      <c r="AS797" t="str">
        <f t="shared" si="635"/>
        <v>0</v>
      </c>
      <c r="AT797" t="str">
        <f t="shared" si="636"/>
        <v>0</v>
      </c>
      <c r="AU797" t="str">
        <f t="shared" si="637"/>
        <v>0</v>
      </c>
      <c r="AV797" t="str">
        <f t="shared" si="638"/>
        <v>0</v>
      </c>
      <c r="AW797" t="str">
        <f t="shared" si="639"/>
        <v>0</v>
      </c>
      <c r="AX797" t="str">
        <f t="shared" si="640"/>
        <v>0</v>
      </c>
      <c r="AY797" t="str">
        <f t="shared" si="641"/>
        <v>0</v>
      </c>
      <c r="AZ797" t="str">
        <f t="shared" si="642"/>
        <v>0</v>
      </c>
      <c r="BA797" t="str">
        <f t="shared" si="643"/>
        <v>0</v>
      </c>
      <c r="BB797" t="str">
        <f t="shared" si="644"/>
        <v>0</v>
      </c>
      <c r="BC797" t="str">
        <f t="shared" si="645"/>
        <v>0</v>
      </c>
      <c r="BD797" t="str">
        <f t="shared" si="646"/>
        <v>0</v>
      </c>
    </row>
    <row r="798" spans="1:56" x14ac:dyDescent="0.2">
      <c r="A798" s="1">
        <v>44200</v>
      </c>
      <c r="B798" t="s">
        <v>466</v>
      </c>
      <c r="C798" s="5">
        <v>23.32</v>
      </c>
      <c r="D798">
        <v>17.78</v>
      </c>
      <c r="E798">
        <v>24</v>
      </c>
      <c r="F798">
        <v>2</v>
      </c>
      <c r="G798">
        <v>17.16</v>
      </c>
      <c r="H798">
        <v>-4.9649999999999999</v>
      </c>
      <c r="I798">
        <v>-0.224466891133553</v>
      </c>
      <c r="J798">
        <v>-67041.619797525302</v>
      </c>
      <c r="K798">
        <v>413723.2845894263</v>
      </c>
      <c r="L798">
        <v>-20809.898762654666</v>
      </c>
      <c r="M798">
        <v>61.675510964934375</v>
      </c>
      <c r="N798">
        <v>2.2411030993917691E-5</v>
      </c>
      <c r="O798">
        <v>85.208333333333357</v>
      </c>
      <c r="P798">
        <v>-11.498257839721248</v>
      </c>
      <c r="Q798">
        <v>3.78</v>
      </c>
      <c r="R798">
        <v>-0.5</v>
      </c>
      <c r="S798">
        <v>35.80808080808081</v>
      </c>
      <c r="T798">
        <v>9.0404040404040362</v>
      </c>
      <c r="U798" t="str">
        <f t="shared" si="576"/>
        <v>0</v>
      </c>
      <c r="V798" t="str">
        <f t="shared" si="612"/>
        <v>0</v>
      </c>
      <c r="W798" t="str">
        <f t="shared" si="613"/>
        <v>0</v>
      </c>
      <c r="X798" t="str">
        <f t="shared" si="614"/>
        <v>0</v>
      </c>
      <c r="Y798" t="str">
        <f t="shared" si="615"/>
        <v>0</v>
      </c>
      <c r="Z798" t="str">
        <f t="shared" si="616"/>
        <v>0</v>
      </c>
      <c r="AA798" t="str">
        <f t="shared" si="617"/>
        <v>0</v>
      </c>
      <c r="AB798" t="str">
        <f t="shared" si="618"/>
        <v>0</v>
      </c>
      <c r="AC798" t="str">
        <f t="shared" si="619"/>
        <v>0</v>
      </c>
      <c r="AD798" t="str">
        <f t="shared" si="620"/>
        <v>0</v>
      </c>
      <c r="AE798" t="str">
        <f t="shared" si="621"/>
        <v>0</v>
      </c>
      <c r="AF798" t="str">
        <f t="shared" si="622"/>
        <v>0</v>
      </c>
      <c r="AG798" t="str">
        <f t="shared" si="623"/>
        <v>1</v>
      </c>
      <c r="AH798" t="str">
        <f t="shared" si="624"/>
        <v>1</v>
      </c>
      <c r="AI798" t="str">
        <f t="shared" si="625"/>
        <v>1</v>
      </c>
      <c r="AJ798" t="str">
        <f t="shared" si="626"/>
        <v>1</v>
      </c>
      <c r="AK798" t="str">
        <f t="shared" si="627"/>
        <v>1</v>
      </c>
      <c r="AL798" t="str">
        <f t="shared" si="628"/>
        <v>1</v>
      </c>
      <c r="AM798" t="str">
        <f t="shared" si="629"/>
        <v>1</v>
      </c>
      <c r="AN798" t="str">
        <f t="shared" si="630"/>
        <v>1</v>
      </c>
      <c r="AO798" t="str">
        <f t="shared" si="631"/>
        <v>1</v>
      </c>
      <c r="AP798" t="str">
        <f t="shared" si="632"/>
        <v>1</v>
      </c>
      <c r="AQ798" t="str">
        <f t="shared" si="633"/>
        <v>1</v>
      </c>
      <c r="AR798" t="str">
        <f t="shared" si="634"/>
        <v>1</v>
      </c>
      <c r="AS798" t="str">
        <f t="shared" si="635"/>
        <v>1</v>
      </c>
      <c r="AT798" t="str">
        <f t="shared" si="636"/>
        <v>1</v>
      </c>
      <c r="AU798" t="str">
        <f t="shared" si="637"/>
        <v>1</v>
      </c>
      <c r="AV798" t="str">
        <f t="shared" si="638"/>
        <v>1</v>
      </c>
      <c r="AW798" t="str">
        <f t="shared" si="639"/>
        <v>1</v>
      </c>
      <c r="AX798" t="str">
        <f t="shared" si="640"/>
        <v>1</v>
      </c>
      <c r="AY798" t="str">
        <f t="shared" si="641"/>
        <v>1</v>
      </c>
      <c r="AZ798" t="str">
        <f t="shared" si="642"/>
        <v>1</v>
      </c>
      <c r="BA798" t="str">
        <f t="shared" si="643"/>
        <v>1</v>
      </c>
      <c r="BB798" t="str">
        <f t="shared" si="644"/>
        <v>1</v>
      </c>
      <c r="BC798" t="str">
        <f t="shared" si="645"/>
        <v>0</v>
      </c>
      <c r="BD798" t="str">
        <f t="shared" si="646"/>
        <v>0</v>
      </c>
    </row>
    <row r="799" spans="1:56" x14ac:dyDescent="0.2">
      <c r="A799" s="1">
        <v>44200</v>
      </c>
      <c r="B799" t="s">
        <v>103</v>
      </c>
      <c r="C799" s="5">
        <v>67.06</v>
      </c>
      <c r="D799">
        <v>12.55</v>
      </c>
      <c r="E799">
        <v>25</v>
      </c>
      <c r="F799">
        <v>2</v>
      </c>
      <c r="G799">
        <v>16.350000000000001</v>
      </c>
      <c r="H799">
        <v>-4.1374999999999957</v>
      </c>
      <c r="I799">
        <v>0.40000000000000563</v>
      </c>
      <c r="J799">
        <v>240796.81274900396</v>
      </c>
      <c r="K799">
        <v>1500717.1314741035</v>
      </c>
      <c r="L799">
        <v>156494.02390438245</v>
      </c>
      <c r="M799">
        <v>79.739259843753175</v>
      </c>
      <c r="N799">
        <v>1.6264658444598052E-5</v>
      </c>
      <c r="O799">
        <v>553.64583333333337</v>
      </c>
      <c r="P799">
        <v>-26.045963464938115</v>
      </c>
      <c r="Q799">
        <v>3.78</v>
      </c>
      <c r="R799">
        <v>-0.5</v>
      </c>
      <c r="S799">
        <v>54.054054054054063</v>
      </c>
      <c r="T799">
        <v>2.857142857142851</v>
      </c>
      <c r="U799" t="str">
        <f t="shared" si="576"/>
        <v>0</v>
      </c>
      <c r="V799" t="str">
        <f t="shared" si="612"/>
        <v>0</v>
      </c>
      <c r="W799" t="str">
        <f t="shared" si="613"/>
        <v>0</v>
      </c>
      <c r="X799" t="str">
        <f t="shared" si="614"/>
        <v>0</v>
      </c>
      <c r="Y799" t="str">
        <f t="shared" si="615"/>
        <v>0</v>
      </c>
      <c r="Z799" t="str">
        <f t="shared" si="616"/>
        <v>0</v>
      </c>
      <c r="AA799" t="str">
        <f t="shared" si="617"/>
        <v>0</v>
      </c>
      <c r="AB799" t="str">
        <f t="shared" si="618"/>
        <v>0</v>
      </c>
      <c r="AC799" t="str">
        <f t="shared" si="619"/>
        <v>0</v>
      </c>
      <c r="AD799" t="str">
        <f t="shared" si="620"/>
        <v>0</v>
      </c>
      <c r="AE799" t="str">
        <f t="shared" si="621"/>
        <v>0</v>
      </c>
      <c r="AF799" t="str">
        <f t="shared" si="622"/>
        <v>0</v>
      </c>
      <c r="AG799" t="str">
        <f t="shared" si="623"/>
        <v>0</v>
      </c>
      <c r="AH799" t="str">
        <f t="shared" si="624"/>
        <v>0</v>
      </c>
      <c r="AI799" t="str">
        <f t="shared" si="625"/>
        <v>0</v>
      </c>
      <c r="AJ799" t="str">
        <f t="shared" si="626"/>
        <v>0</v>
      </c>
      <c r="AK799" t="str">
        <f t="shared" si="627"/>
        <v>1</v>
      </c>
      <c r="AL799" t="str">
        <f t="shared" si="628"/>
        <v>1</v>
      </c>
      <c r="AM799" t="str">
        <f t="shared" si="629"/>
        <v>1</v>
      </c>
      <c r="AN799" t="str">
        <f t="shared" si="630"/>
        <v>1</v>
      </c>
      <c r="AO799" t="str">
        <f t="shared" si="631"/>
        <v>1</v>
      </c>
      <c r="AP799" t="str">
        <f t="shared" si="632"/>
        <v>1</v>
      </c>
      <c r="AQ799" t="str">
        <f t="shared" si="633"/>
        <v>1</v>
      </c>
      <c r="AR799" t="str">
        <f t="shared" si="634"/>
        <v>1</v>
      </c>
      <c r="AS799" t="str">
        <f t="shared" si="635"/>
        <v>1</v>
      </c>
      <c r="AT799" t="str">
        <f t="shared" si="636"/>
        <v>1</v>
      </c>
      <c r="AU799" t="str">
        <f t="shared" si="637"/>
        <v>1</v>
      </c>
      <c r="AV799" t="str">
        <f t="shared" si="638"/>
        <v>1</v>
      </c>
      <c r="AW799" t="str">
        <f t="shared" si="639"/>
        <v>1</v>
      </c>
      <c r="AX799" t="str">
        <f t="shared" si="640"/>
        <v>1</v>
      </c>
      <c r="AY799" t="str">
        <f t="shared" si="641"/>
        <v>1</v>
      </c>
      <c r="AZ799" t="str">
        <f t="shared" si="642"/>
        <v>1</v>
      </c>
      <c r="BA799" t="str">
        <f t="shared" si="643"/>
        <v>1</v>
      </c>
      <c r="BB799" t="str">
        <f t="shared" si="644"/>
        <v>1</v>
      </c>
      <c r="BC799" t="str">
        <f t="shared" si="645"/>
        <v>1</v>
      </c>
      <c r="BD799" t="str">
        <f t="shared" si="646"/>
        <v>1</v>
      </c>
    </row>
    <row r="800" spans="1:56" x14ac:dyDescent="0.2">
      <c r="A800" s="1">
        <v>44200</v>
      </c>
      <c r="B800" t="s">
        <v>467</v>
      </c>
      <c r="C800" s="5">
        <v>123.8</v>
      </c>
      <c r="D800">
        <v>23.73</v>
      </c>
      <c r="E800">
        <v>27</v>
      </c>
      <c r="F800">
        <v>2</v>
      </c>
      <c r="G800">
        <v>20.65</v>
      </c>
      <c r="H800">
        <v>0.33249999999999957</v>
      </c>
      <c r="I800">
        <v>0</v>
      </c>
      <c r="J800">
        <v>674252.00168562995</v>
      </c>
      <c r="K800">
        <v>9860935.5246523395</v>
      </c>
      <c r="L800">
        <v>174125.57943531394</v>
      </c>
      <c r="M800">
        <v>332.31163736287084</v>
      </c>
      <c r="N800">
        <v>6.2811747054963674E-6</v>
      </c>
      <c r="O800">
        <v>149.78947368421055</v>
      </c>
      <c r="P800">
        <v>-32.200000000000003</v>
      </c>
      <c r="Q800">
        <v>3.78</v>
      </c>
      <c r="R800">
        <v>-0.5</v>
      </c>
      <c r="S800">
        <v>3.1852848811126111</v>
      </c>
      <c r="T800">
        <v>11.395244504261999</v>
      </c>
      <c r="U800" t="str">
        <f t="shared" si="576"/>
        <v>0</v>
      </c>
      <c r="V800" t="str">
        <f t="shared" si="612"/>
        <v>0</v>
      </c>
      <c r="W800" t="str">
        <f t="shared" si="613"/>
        <v>0</v>
      </c>
      <c r="X800" t="str">
        <f t="shared" si="614"/>
        <v>0</v>
      </c>
      <c r="Y800" t="str">
        <f t="shared" si="615"/>
        <v>0</v>
      </c>
      <c r="Z800" t="str">
        <f t="shared" si="616"/>
        <v>0</v>
      </c>
      <c r="AA800" t="str">
        <f t="shared" si="617"/>
        <v>0</v>
      </c>
      <c r="AB800" t="str">
        <f t="shared" si="618"/>
        <v>0</v>
      </c>
      <c r="AC800" t="str">
        <f t="shared" si="619"/>
        <v>0</v>
      </c>
      <c r="AD800" t="str">
        <f t="shared" si="620"/>
        <v>0</v>
      </c>
      <c r="AE800" t="str">
        <f t="shared" si="621"/>
        <v>0</v>
      </c>
      <c r="AF800" t="str">
        <f t="shared" si="622"/>
        <v>1</v>
      </c>
      <c r="AG800" t="str">
        <f t="shared" si="623"/>
        <v>1</v>
      </c>
      <c r="AH800" t="str">
        <f t="shared" si="624"/>
        <v>1</v>
      </c>
      <c r="AI800" t="str">
        <f t="shared" si="625"/>
        <v>1</v>
      </c>
      <c r="AJ800" t="str">
        <f t="shared" si="626"/>
        <v>1</v>
      </c>
      <c r="AK800" t="str">
        <f t="shared" si="627"/>
        <v>1</v>
      </c>
      <c r="AL800" t="str">
        <f t="shared" si="628"/>
        <v>1</v>
      </c>
      <c r="AM800" t="str">
        <f t="shared" si="629"/>
        <v>1</v>
      </c>
      <c r="AN800" t="str">
        <f t="shared" si="630"/>
        <v>1</v>
      </c>
      <c r="AO800" t="str">
        <f t="shared" si="631"/>
        <v>1</v>
      </c>
      <c r="AP800" t="str">
        <f t="shared" si="632"/>
        <v>0</v>
      </c>
      <c r="AQ800" t="str">
        <f t="shared" si="633"/>
        <v>0</v>
      </c>
      <c r="AR800" t="str">
        <f t="shared" si="634"/>
        <v>0</v>
      </c>
      <c r="AS800" t="str">
        <f t="shared" si="635"/>
        <v>0</v>
      </c>
      <c r="AT800" t="str">
        <f t="shared" si="636"/>
        <v>0</v>
      </c>
      <c r="AU800" t="str">
        <f t="shared" si="637"/>
        <v>0</v>
      </c>
      <c r="AV800" t="str">
        <f t="shared" si="638"/>
        <v>0</v>
      </c>
      <c r="AW800" t="str">
        <f t="shared" si="639"/>
        <v>0</v>
      </c>
      <c r="AX800" t="str">
        <f t="shared" si="640"/>
        <v>0</v>
      </c>
      <c r="AY800" t="str">
        <f t="shared" si="641"/>
        <v>0</v>
      </c>
      <c r="AZ800" t="str">
        <f t="shared" si="642"/>
        <v>0</v>
      </c>
      <c r="BA800" t="str">
        <f t="shared" si="643"/>
        <v>0</v>
      </c>
      <c r="BB800" t="str">
        <f t="shared" si="644"/>
        <v>0</v>
      </c>
      <c r="BC800" t="str">
        <f t="shared" si="645"/>
        <v>0</v>
      </c>
      <c r="BD800" t="str">
        <f t="shared" si="646"/>
        <v>0</v>
      </c>
    </row>
    <row r="801" spans="1:56" x14ac:dyDescent="0.2">
      <c r="A801" s="1">
        <v>44200</v>
      </c>
      <c r="B801" t="s">
        <v>468</v>
      </c>
      <c r="C801" s="5">
        <v>599.21</v>
      </c>
      <c r="D801">
        <v>15.77</v>
      </c>
      <c r="E801">
        <v>28</v>
      </c>
      <c r="F801">
        <v>2</v>
      </c>
      <c r="G801">
        <v>18.940000000000001</v>
      </c>
      <c r="H801">
        <v>0.74000000000000199</v>
      </c>
      <c r="I801">
        <v>-0.25300442757748842</v>
      </c>
      <c r="J801">
        <v>-1268230.8180088776</v>
      </c>
      <c r="K801">
        <v>23589093.214965124</v>
      </c>
      <c r="L801">
        <v>-152821.81357006976</v>
      </c>
      <c r="M801">
        <v>75.609097653335553</v>
      </c>
      <c r="N801">
        <v>1.035064397826788E-5</v>
      </c>
      <c r="O801">
        <v>91.151515151515156</v>
      </c>
      <c r="P801">
        <v>-57.527605709668741</v>
      </c>
      <c r="Q801">
        <v>3.78</v>
      </c>
      <c r="R801">
        <v>-0.5</v>
      </c>
      <c r="S801">
        <v>0.18927444794953399</v>
      </c>
      <c r="T801">
        <v>6.182965299684545</v>
      </c>
      <c r="U801" t="str">
        <f t="shared" si="576"/>
        <v>0</v>
      </c>
      <c r="V801" t="str">
        <f t="shared" si="612"/>
        <v>0</v>
      </c>
      <c r="W801" t="str">
        <f t="shared" si="613"/>
        <v>0</v>
      </c>
      <c r="X801" t="str">
        <f t="shared" si="614"/>
        <v>0</v>
      </c>
      <c r="Y801" t="str">
        <f t="shared" si="615"/>
        <v>0</v>
      </c>
      <c r="Z801" t="str">
        <f t="shared" si="616"/>
        <v>0</v>
      </c>
      <c r="AA801" t="str">
        <f t="shared" si="617"/>
        <v>0</v>
      </c>
      <c r="AB801" t="str">
        <f t="shared" si="618"/>
        <v>0</v>
      </c>
      <c r="AC801" t="str">
        <f t="shared" si="619"/>
        <v>0</v>
      </c>
      <c r="AD801" t="str">
        <f t="shared" si="620"/>
        <v>0</v>
      </c>
      <c r="AE801" t="str">
        <f t="shared" si="621"/>
        <v>0</v>
      </c>
      <c r="AF801" t="str">
        <f t="shared" si="622"/>
        <v>0</v>
      </c>
      <c r="AG801" t="str">
        <f t="shared" si="623"/>
        <v>0</v>
      </c>
      <c r="AH801" t="str">
        <f t="shared" si="624"/>
        <v>1</v>
      </c>
      <c r="AI801" t="str">
        <f t="shared" si="625"/>
        <v>1</v>
      </c>
      <c r="AJ801" t="str">
        <f t="shared" si="626"/>
        <v>1</v>
      </c>
      <c r="AK801" t="str">
        <f t="shared" si="627"/>
        <v>1</v>
      </c>
      <c r="AL801" t="str">
        <f t="shared" si="628"/>
        <v>1</v>
      </c>
      <c r="AM801" t="str">
        <f t="shared" si="629"/>
        <v>0</v>
      </c>
      <c r="AN801" t="str">
        <f t="shared" si="630"/>
        <v>0</v>
      </c>
      <c r="AO801" t="str">
        <f t="shared" si="631"/>
        <v>0</v>
      </c>
      <c r="AP801" t="str">
        <f t="shared" si="632"/>
        <v>0</v>
      </c>
      <c r="AQ801" t="str">
        <f t="shared" si="633"/>
        <v>0</v>
      </c>
      <c r="AR801" t="str">
        <f t="shared" si="634"/>
        <v>0</v>
      </c>
      <c r="AS801" t="str">
        <f t="shared" si="635"/>
        <v>0</v>
      </c>
      <c r="AT801" t="str">
        <f t="shared" si="636"/>
        <v>0</v>
      </c>
      <c r="AU801" t="str">
        <f t="shared" si="637"/>
        <v>0</v>
      </c>
      <c r="AV801" t="str">
        <f t="shared" si="638"/>
        <v>0</v>
      </c>
      <c r="AW801" t="str">
        <f t="shared" si="639"/>
        <v>0</v>
      </c>
      <c r="AX801" t="str">
        <f t="shared" si="640"/>
        <v>0</v>
      </c>
      <c r="AY801" t="str">
        <f t="shared" si="641"/>
        <v>0</v>
      </c>
      <c r="AZ801" t="str">
        <f t="shared" si="642"/>
        <v>0</v>
      </c>
      <c r="BA801" t="str">
        <f t="shared" si="643"/>
        <v>0</v>
      </c>
      <c r="BB801" t="str">
        <f t="shared" si="644"/>
        <v>0</v>
      </c>
      <c r="BC801" t="str">
        <f t="shared" si="645"/>
        <v>0</v>
      </c>
      <c r="BD801" t="str">
        <f t="shared" si="646"/>
        <v>0</v>
      </c>
    </row>
    <row r="802" spans="1:56" x14ac:dyDescent="0.2">
      <c r="A802" s="1">
        <v>44200</v>
      </c>
      <c r="B802" t="s">
        <v>26</v>
      </c>
      <c r="C802" s="5">
        <v>48.98</v>
      </c>
      <c r="D802">
        <v>16.989999999999998</v>
      </c>
      <c r="E802">
        <v>31</v>
      </c>
      <c r="F802">
        <v>2</v>
      </c>
      <c r="G802">
        <v>23.47</v>
      </c>
      <c r="H802">
        <v>-4.8825000000000003</v>
      </c>
      <c r="I802">
        <v>0.47309284447071726</v>
      </c>
      <c r="J802">
        <v>-353148.91112419072</v>
      </c>
      <c r="K802">
        <v>20600353.148911126</v>
      </c>
      <c r="L802">
        <v>476339.02295467927</v>
      </c>
      <c r="M802">
        <v>207.82407370195517</v>
      </c>
      <c r="N802">
        <v>1.2300923380441415E-6</v>
      </c>
      <c r="O802">
        <v>3224.8532289628179</v>
      </c>
      <c r="P802">
        <v>-8.9983931440814313</v>
      </c>
      <c r="Q802">
        <v>3.78</v>
      </c>
      <c r="R802">
        <v>-0.5</v>
      </c>
      <c r="S802">
        <v>45.691489361702118</v>
      </c>
      <c r="T802">
        <v>18.35106382978724</v>
      </c>
      <c r="U802" t="str">
        <f t="shared" si="576"/>
        <v>0</v>
      </c>
      <c r="V802" t="str">
        <f t="shared" si="612"/>
        <v>0</v>
      </c>
      <c r="W802" t="str">
        <f t="shared" si="613"/>
        <v>0</v>
      </c>
      <c r="X802" t="str">
        <f t="shared" si="614"/>
        <v>0</v>
      </c>
      <c r="Y802" t="str">
        <f t="shared" si="615"/>
        <v>0</v>
      </c>
      <c r="Z802" t="str">
        <f t="shared" si="616"/>
        <v>0</v>
      </c>
      <c r="AA802" t="str">
        <f t="shared" si="617"/>
        <v>0</v>
      </c>
      <c r="AB802" t="str">
        <f t="shared" si="618"/>
        <v>0</v>
      </c>
      <c r="AC802" t="str">
        <f t="shared" si="619"/>
        <v>1</v>
      </c>
      <c r="AD802" t="str">
        <f t="shared" si="620"/>
        <v>1</v>
      </c>
      <c r="AE802" t="str">
        <f t="shared" si="621"/>
        <v>1</v>
      </c>
      <c r="AF802" t="str">
        <f t="shared" si="622"/>
        <v>1</v>
      </c>
      <c r="AG802" t="str">
        <f t="shared" si="623"/>
        <v>1</v>
      </c>
      <c r="AH802" t="str">
        <f t="shared" si="624"/>
        <v>1</v>
      </c>
      <c r="AI802" t="str">
        <f t="shared" si="625"/>
        <v>1</v>
      </c>
      <c r="AJ802" t="str">
        <f t="shared" si="626"/>
        <v>1</v>
      </c>
      <c r="AK802" t="str">
        <f t="shared" si="627"/>
        <v>1</v>
      </c>
      <c r="AL802" t="str">
        <f t="shared" si="628"/>
        <v>1</v>
      </c>
      <c r="AM802" t="str">
        <f t="shared" si="629"/>
        <v>1</v>
      </c>
      <c r="AN802" t="str">
        <f t="shared" si="630"/>
        <v>1</v>
      </c>
      <c r="AO802" t="str">
        <f t="shared" si="631"/>
        <v>1</v>
      </c>
      <c r="AP802" t="str">
        <f t="shared" si="632"/>
        <v>1</v>
      </c>
      <c r="AQ802" t="str">
        <f t="shared" si="633"/>
        <v>1</v>
      </c>
      <c r="AR802" t="str">
        <f t="shared" si="634"/>
        <v>1</v>
      </c>
      <c r="AS802" t="str">
        <f t="shared" si="635"/>
        <v>1</v>
      </c>
      <c r="AT802" t="str">
        <f t="shared" si="636"/>
        <v>1</v>
      </c>
      <c r="AU802" t="str">
        <f t="shared" si="637"/>
        <v>1</v>
      </c>
      <c r="AV802" t="str">
        <f t="shared" si="638"/>
        <v>1</v>
      </c>
      <c r="AW802" t="str">
        <f t="shared" si="639"/>
        <v>1</v>
      </c>
      <c r="AX802" t="str">
        <f t="shared" si="640"/>
        <v>1</v>
      </c>
      <c r="AY802" t="str">
        <f t="shared" si="641"/>
        <v>1</v>
      </c>
      <c r="AZ802" t="str">
        <f t="shared" si="642"/>
        <v>1</v>
      </c>
      <c r="BA802" t="str">
        <f t="shared" si="643"/>
        <v>1</v>
      </c>
      <c r="BB802" t="str">
        <f t="shared" si="644"/>
        <v>1</v>
      </c>
      <c r="BC802" t="str">
        <f t="shared" si="645"/>
        <v>1</v>
      </c>
      <c r="BD802" t="str">
        <f t="shared" si="646"/>
        <v>1</v>
      </c>
    </row>
    <row r="803" spans="1:56" x14ac:dyDescent="0.2">
      <c r="A803" s="1">
        <v>44200</v>
      </c>
      <c r="B803" t="s">
        <v>469</v>
      </c>
      <c r="C803" s="5">
        <v>13.97</v>
      </c>
      <c r="D803">
        <v>4.67</v>
      </c>
      <c r="E803">
        <v>32</v>
      </c>
      <c r="F803">
        <v>2</v>
      </c>
      <c r="G803">
        <v>14.18</v>
      </c>
      <c r="H803">
        <v>3.6274999999999999</v>
      </c>
      <c r="I803">
        <v>-1.2267343485617561</v>
      </c>
      <c r="J803">
        <v>36830.835117773022</v>
      </c>
      <c r="K803">
        <v>113062.09850107066</v>
      </c>
      <c r="L803">
        <v>20770.877944325483</v>
      </c>
      <c r="M803">
        <v>205.50237156210363</v>
      </c>
      <c r="N803">
        <v>5.9054285979996792E-5</v>
      </c>
      <c r="O803">
        <v>37.352941176470587</v>
      </c>
      <c r="P803">
        <v>-82.209523809523802</v>
      </c>
      <c r="Q803">
        <v>3.78</v>
      </c>
      <c r="R803">
        <v>-0.5</v>
      </c>
      <c r="S803">
        <v>8.2452431289640522</v>
      </c>
      <c r="T803">
        <v>8.6680761099365764</v>
      </c>
      <c r="U803" t="str">
        <f t="shared" si="576"/>
        <v>0</v>
      </c>
      <c r="V803" t="str">
        <f t="shared" si="612"/>
        <v>0</v>
      </c>
      <c r="W803" t="str">
        <f t="shared" si="613"/>
        <v>0</v>
      </c>
      <c r="X803" t="str">
        <f t="shared" si="614"/>
        <v>0</v>
      </c>
      <c r="Y803" t="str">
        <f t="shared" si="615"/>
        <v>0</v>
      </c>
      <c r="Z803" t="str">
        <f t="shared" si="616"/>
        <v>0</v>
      </c>
      <c r="AA803" t="str">
        <f t="shared" si="617"/>
        <v>0</v>
      </c>
      <c r="AB803" t="str">
        <f t="shared" si="618"/>
        <v>0</v>
      </c>
      <c r="AC803" t="str">
        <f t="shared" si="619"/>
        <v>0</v>
      </c>
      <c r="AD803" t="str">
        <f t="shared" si="620"/>
        <v>0</v>
      </c>
      <c r="AE803" t="str">
        <f t="shared" si="621"/>
        <v>0</v>
      </c>
      <c r="AF803" t="str">
        <f t="shared" si="622"/>
        <v>0</v>
      </c>
      <c r="AG803" t="str">
        <f t="shared" si="623"/>
        <v>1</v>
      </c>
      <c r="AH803" t="str">
        <f t="shared" si="624"/>
        <v>1</v>
      </c>
      <c r="AI803" t="str">
        <f t="shared" si="625"/>
        <v>1</v>
      </c>
      <c r="AJ803" t="str">
        <f t="shared" si="626"/>
        <v>1</v>
      </c>
      <c r="AK803" t="str">
        <f t="shared" si="627"/>
        <v>1</v>
      </c>
      <c r="AL803" t="str">
        <f t="shared" si="628"/>
        <v>1</v>
      </c>
      <c r="AM803" t="str">
        <f t="shared" si="629"/>
        <v>1</v>
      </c>
      <c r="AN803" t="str">
        <f t="shared" si="630"/>
        <v>1</v>
      </c>
      <c r="AO803" t="str">
        <f t="shared" si="631"/>
        <v>1</v>
      </c>
      <c r="AP803" t="str">
        <f t="shared" si="632"/>
        <v>1</v>
      </c>
      <c r="AQ803" t="str">
        <f t="shared" si="633"/>
        <v>1</v>
      </c>
      <c r="AR803" t="str">
        <f t="shared" si="634"/>
        <v>1</v>
      </c>
      <c r="AS803" t="str">
        <f t="shared" si="635"/>
        <v>0</v>
      </c>
      <c r="AT803" t="str">
        <f t="shared" si="636"/>
        <v>0</v>
      </c>
      <c r="AU803" t="str">
        <f t="shared" si="637"/>
        <v>0</v>
      </c>
      <c r="AV803" t="str">
        <f t="shared" si="638"/>
        <v>0</v>
      </c>
      <c r="AW803" t="str">
        <f t="shared" si="639"/>
        <v>0</v>
      </c>
      <c r="AX803" t="str">
        <f t="shared" si="640"/>
        <v>0</v>
      </c>
      <c r="AY803" t="str">
        <f t="shared" si="641"/>
        <v>0</v>
      </c>
      <c r="AZ803" t="str">
        <f t="shared" si="642"/>
        <v>0</v>
      </c>
      <c r="BA803" t="str">
        <f t="shared" si="643"/>
        <v>0</v>
      </c>
      <c r="BB803" t="str">
        <f t="shared" si="644"/>
        <v>0</v>
      </c>
      <c r="BC803" t="str">
        <f t="shared" si="645"/>
        <v>0</v>
      </c>
      <c r="BD803" t="str">
        <f t="shared" si="646"/>
        <v>0</v>
      </c>
    </row>
    <row r="804" spans="1:56" x14ac:dyDescent="0.2">
      <c r="A804" s="1">
        <v>44200</v>
      </c>
      <c r="B804" t="s">
        <v>49</v>
      </c>
      <c r="C804" s="5">
        <v>45.3</v>
      </c>
      <c r="D804">
        <v>10.44</v>
      </c>
      <c r="E804">
        <v>34</v>
      </c>
      <c r="F804">
        <v>2</v>
      </c>
      <c r="G804">
        <v>22.61</v>
      </c>
      <c r="H804">
        <v>-4.7675000000000018</v>
      </c>
      <c r="I804">
        <v>-0.19120458891014674</v>
      </c>
      <c r="J804">
        <v>-574712.64367816097</v>
      </c>
      <c r="K804">
        <v>17432950.191570882</v>
      </c>
      <c r="L804">
        <v>-358333.33333333337</v>
      </c>
      <c r="M804">
        <v>153.86728522957242</v>
      </c>
      <c r="N804">
        <v>1.2270958031075211E-6</v>
      </c>
      <c r="O804">
        <v>2864.2248722316863</v>
      </c>
      <c r="P804">
        <v>-28.785811732605733</v>
      </c>
      <c r="Q804">
        <v>3.78</v>
      </c>
      <c r="R804">
        <v>-0.5</v>
      </c>
      <c r="S804">
        <v>127.3237179487179</v>
      </c>
      <c r="T804">
        <v>15.625000000000011</v>
      </c>
      <c r="U804" t="str">
        <f t="shared" si="576"/>
        <v>0</v>
      </c>
      <c r="V804" t="str">
        <f t="shared" si="612"/>
        <v>0</v>
      </c>
      <c r="W804" t="str">
        <f t="shared" si="613"/>
        <v>0</v>
      </c>
      <c r="X804" t="str">
        <f t="shared" si="614"/>
        <v>0</v>
      </c>
      <c r="Y804" t="str">
        <f t="shared" si="615"/>
        <v>0</v>
      </c>
      <c r="Z804" t="str">
        <f t="shared" si="616"/>
        <v>0</v>
      </c>
      <c r="AA804" t="str">
        <f t="shared" si="617"/>
        <v>0</v>
      </c>
      <c r="AB804" t="str">
        <f t="shared" si="618"/>
        <v>0</v>
      </c>
      <c r="AC804" t="str">
        <f t="shared" si="619"/>
        <v>0</v>
      </c>
      <c r="AD804" t="str">
        <f t="shared" si="620"/>
        <v>1</v>
      </c>
      <c r="AE804" t="str">
        <f t="shared" si="621"/>
        <v>1</v>
      </c>
      <c r="AF804" t="str">
        <f t="shared" si="622"/>
        <v>1</v>
      </c>
      <c r="AG804" t="str">
        <f t="shared" si="623"/>
        <v>1</v>
      </c>
      <c r="AH804" t="str">
        <f t="shared" si="624"/>
        <v>1</v>
      </c>
      <c r="AI804" t="str">
        <f t="shared" si="625"/>
        <v>1</v>
      </c>
      <c r="AJ804" t="str">
        <f t="shared" si="626"/>
        <v>1</v>
      </c>
      <c r="AK804" t="str">
        <f t="shared" si="627"/>
        <v>1</v>
      </c>
      <c r="AL804" t="str">
        <f t="shared" si="628"/>
        <v>1</v>
      </c>
      <c r="AM804" t="str">
        <f t="shared" si="629"/>
        <v>1</v>
      </c>
      <c r="AN804" t="str">
        <f t="shared" si="630"/>
        <v>1</v>
      </c>
      <c r="AO804" t="str">
        <f t="shared" si="631"/>
        <v>1</v>
      </c>
      <c r="AP804" t="str">
        <f t="shared" si="632"/>
        <v>1</v>
      </c>
      <c r="AQ804" t="str">
        <f t="shared" si="633"/>
        <v>1</v>
      </c>
      <c r="AR804" t="str">
        <f t="shared" si="634"/>
        <v>1</v>
      </c>
      <c r="AS804" t="str">
        <f t="shared" si="635"/>
        <v>1</v>
      </c>
      <c r="AT804" t="str">
        <f t="shared" si="636"/>
        <v>1</v>
      </c>
      <c r="AU804" t="str">
        <f t="shared" si="637"/>
        <v>1</v>
      </c>
      <c r="AV804" t="str">
        <f t="shared" si="638"/>
        <v>1</v>
      </c>
      <c r="AW804" t="str">
        <f t="shared" si="639"/>
        <v>1</v>
      </c>
      <c r="AX804" t="str">
        <f t="shared" si="640"/>
        <v>1</v>
      </c>
      <c r="AY804" t="str">
        <f t="shared" si="641"/>
        <v>1</v>
      </c>
      <c r="AZ804" t="str">
        <f t="shared" si="642"/>
        <v>1</v>
      </c>
      <c r="BA804" t="str">
        <f t="shared" si="643"/>
        <v>1</v>
      </c>
      <c r="BB804" t="str">
        <f t="shared" si="644"/>
        <v>1</v>
      </c>
      <c r="BC804" t="str">
        <f t="shared" si="645"/>
        <v>1</v>
      </c>
      <c r="BD804" t="str">
        <f t="shared" si="646"/>
        <v>1</v>
      </c>
    </row>
    <row r="805" spans="1:56" x14ac:dyDescent="0.2">
      <c r="A805" s="1">
        <v>44200</v>
      </c>
      <c r="B805" t="s">
        <v>370</v>
      </c>
      <c r="C805" s="5">
        <v>156.74</v>
      </c>
      <c r="D805">
        <v>1.83</v>
      </c>
      <c r="E805">
        <v>35</v>
      </c>
      <c r="F805">
        <v>2</v>
      </c>
      <c r="G805">
        <v>37.119999999999997</v>
      </c>
      <c r="H805">
        <v>3.3924999999999979</v>
      </c>
      <c r="I805">
        <v>-4.6874999999999929</v>
      </c>
      <c r="J805">
        <v>-727322.40437158465</v>
      </c>
      <c r="K805">
        <v>14701092.896174863</v>
      </c>
      <c r="L805">
        <v>1117486.3387978142</v>
      </c>
      <c r="M805">
        <v>96.877074201126163</v>
      </c>
      <c r="N805">
        <v>4.0844731803546901E-6</v>
      </c>
      <c r="O805">
        <v>976.47058823529414</v>
      </c>
      <c r="P805">
        <v>-91.527777777777786</v>
      </c>
      <c r="Q805">
        <v>3.78</v>
      </c>
      <c r="R805">
        <v>-0.5</v>
      </c>
      <c r="S805">
        <v>2.3391812865497101</v>
      </c>
      <c r="T805">
        <v>29.82456140350877</v>
      </c>
      <c r="U805" t="str">
        <f t="shared" si="576"/>
        <v>0</v>
      </c>
      <c r="V805" t="str">
        <f t="shared" si="612"/>
        <v>0</v>
      </c>
      <c r="W805" t="str">
        <f t="shared" si="613"/>
        <v>0</v>
      </c>
      <c r="X805" t="str">
        <f t="shared" si="614"/>
        <v>0</v>
      </c>
      <c r="Y805" t="str">
        <f t="shared" si="615"/>
        <v>1</v>
      </c>
      <c r="Z805" t="str">
        <f t="shared" si="616"/>
        <v>1</v>
      </c>
      <c r="AA805" t="str">
        <f t="shared" si="617"/>
        <v>1</v>
      </c>
      <c r="AB805" t="str">
        <f t="shared" si="618"/>
        <v>1</v>
      </c>
      <c r="AC805" t="str">
        <f t="shared" si="619"/>
        <v>1</v>
      </c>
      <c r="AD805" t="str">
        <f t="shared" si="620"/>
        <v>1</v>
      </c>
      <c r="AE805" t="str">
        <f t="shared" si="621"/>
        <v>1</v>
      </c>
      <c r="AF805" t="str">
        <f t="shared" si="622"/>
        <v>1</v>
      </c>
      <c r="AG805" t="str">
        <f t="shared" si="623"/>
        <v>1</v>
      </c>
      <c r="AH805" t="str">
        <f t="shared" si="624"/>
        <v>1</v>
      </c>
      <c r="AI805" t="str">
        <f t="shared" si="625"/>
        <v>1</v>
      </c>
      <c r="AJ805" t="str">
        <f t="shared" si="626"/>
        <v>1</v>
      </c>
      <c r="AK805" t="str">
        <f t="shared" si="627"/>
        <v>1</v>
      </c>
      <c r="AL805" t="str">
        <f t="shared" si="628"/>
        <v>1</v>
      </c>
      <c r="AM805" t="str">
        <f t="shared" si="629"/>
        <v>1</v>
      </c>
      <c r="AN805" t="str">
        <f t="shared" si="630"/>
        <v>1</v>
      </c>
      <c r="AO805" t="str">
        <f t="shared" si="631"/>
        <v>0</v>
      </c>
      <c r="AP805" t="str">
        <f t="shared" si="632"/>
        <v>0</v>
      </c>
      <c r="AQ805" t="str">
        <f t="shared" si="633"/>
        <v>0</v>
      </c>
      <c r="AR805" t="str">
        <f t="shared" si="634"/>
        <v>0</v>
      </c>
      <c r="AS805" t="str">
        <f t="shared" si="635"/>
        <v>0</v>
      </c>
      <c r="AT805" t="str">
        <f t="shared" si="636"/>
        <v>0</v>
      </c>
      <c r="AU805" t="str">
        <f t="shared" si="637"/>
        <v>0</v>
      </c>
      <c r="AV805" t="str">
        <f t="shared" si="638"/>
        <v>0</v>
      </c>
      <c r="AW805" t="str">
        <f t="shared" si="639"/>
        <v>0</v>
      </c>
      <c r="AX805" t="str">
        <f t="shared" si="640"/>
        <v>0</v>
      </c>
      <c r="AY805" t="str">
        <f t="shared" si="641"/>
        <v>0</v>
      </c>
      <c r="AZ805" t="str">
        <f t="shared" si="642"/>
        <v>0</v>
      </c>
      <c r="BA805" t="str">
        <f t="shared" si="643"/>
        <v>0</v>
      </c>
      <c r="BB805" t="str">
        <f t="shared" si="644"/>
        <v>0</v>
      </c>
      <c r="BC805" t="str">
        <f t="shared" si="645"/>
        <v>0</v>
      </c>
      <c r="BD805" t="str">
        <f t="shared" si="646"/>
        <v>0</v>
      </c>
    </row>
    <row r="806" spans="1:56" x14ac:dyDescent="0.2">
      <c r="A806" s="1">
        <v>44200</v>
      </c>
      <c r="B806" t="s">
        <v>32</v>
      </c>
      <c r="C806" s="5">
        <v>153.1</v>
      </c>
      <c r="D806">
        <v>3.08</v>
      </c>
      <c r="E806">
        <v>36</v>
      </c>
      <c r="F806">
        <v>2</v>
      </c>
      <c r="G806">
        <v>32.4</v>
      </c>
      <c r="H806">
        <v>-1.057499999999997</v>
      </c>
      <c r="I806">
        <v>-25.133689839572188</v>
      </c>
      <c r="J806">
        <v>9090909.0909090899</v>
      </c>
      <c r="K806">
        <v>186363636.36363634</v>
      </c>
      <c r="L806">
        <v>-4454545.4545454541</v>
      </c>
      <c r="M806">
        <v>1546.4941237158685</v>
      </c>
      <c r="N806">
        <v>3.1648525425949875E-7</v>
      </c>
      <c r="O806">
        <v>1132</v>
      </c>
      <c r="P806">
        <v>-50.641025641025635</v>
      </c>
      <c r="Q806">
        <v>3.78</v>
      </c>
      <c r="R806">
        <v>-0.5</v>
      </c>
      <c r="S806">
        <v>38.963531669865652</v>
      </c>
      <c r="T806">
        <v>24.95201535508637</v>
      </c>
      <c r="U806" t="str">
        <f t="shared" si="576"/>
        <v>0</v>
      </c>
      <c r="V806" t="str">
        <f t="shared" si="612"/>
        <v>0</v>
      </c>
      <c r="W806" t="str">
        <f t="shared" si="613"/>
        <v>0</v>
      </c>
      <c r="X806" t="str">
        <f t="shared" si="614"/>
        <v>0</v>
      </c>
      <c r="Y806" t="str">
        <f t="shared" si="615"/>
        <v>0</v>
      </c>
      <c r="Z806" t="str">
        <f t="shared" si="616"/>
        <v>0</v>
      </c>
      <c r="AA806" t="str">
        <f t="shared" si="617"/>
        <v>1</v>
      </c>
      <c r="AB806" t="str">
        <f t="shared" si="618"/>
        <v>1</v>
      </c>
      <c r="AC806" t="str">
        <f t="shared" si="619"/>
        <v>1</v>
      </c>
      <c r="AD806" t="str">
        <f t="shared" si="620"/>
        <v>1</v>
      </c>
      <c r="AE806" t="str">
        <f t="shared" si="621"/>
        <v>1</v>
      </c>
      <c r="AF806" t="str">
        <f t="shared" si="622"/>
        <v>1</v>
      </c>
      <c r="AG806" t="str">
        <f t="shared" si="623"/>
        <v>1</v>
      </c>
      <c r="AH806" t="str">
        <f t="shared" si="624"/>
        <v>1</v>
      </c>
      <c r="AI806" t="str">
        <f t="shared" si="625"/>
        <v>1</v>
      </c>
      <c r="AJ806" t="str">
        <f t="shared" si="626"/>
        <v>1</v>
      </c>
      <c r="AK806" t="str">
        <f t="shared" si="627"/>
        <v>1</v>
      </c>
      <c r="AL806" t="str">
        <f t="shared" si="628"/>
        <v>1</v>
      </c>
      <c r="AM806" t="str">
        <f t="shared" si="629"/>
        <v>1</v>
      </c>
      <c r="AN806" t="str">
        <f t="shared" si="630"/>
        <v>1</v>
      </c>
      <c r="AO806" t="str">
        <f t="shared" si="631"/>
        <v>1</v>
      </c>
      <c r="AP806" t="str">
        <f t="shared" si="632"/>
        <v>1</v>
      </c>
      <c r="AQ806" t="str">
        <f t="shared" si="633"/>
        <v>1</v>
      </c>
      <c r="AR806" t="str">
        <f t="shared" si="634"/>
        <v>1</v>
      </c>
      <c r="AS806" t="str">
        <f t="shared" si="635"/>
        <v>1</v>
      </c>
      <c r="AT806" t="str">
        <f t="shared" si="636"/>
        <v>1</v>
      </c>
      <c r="AU806" t="str">
        <f t="shared" si="637"/>
        <v>1</v>
      </c>
      <c r="AV806" t="str">
        <f t="shared" si="638"/>
        <v>1</v>
      </c>
      <c r="AW806" t="str">
        <f t="shared" si="639"/>
        <v>1</v>
      </c>
      <c r="AX806" t="str">
        <f t="shared" si="640"/>
        <v>1</v>
      </c>
      <c r="AY806" t="str">
        <f t="shared" si="641"/>
        <v>1</v>
      </c>
      <c r="AZ806" t="str">
        <f t="shared" si="642"/>
        <v>1</v>
      </c>
      <c r="BA806" t="str">
        <f t="shared" si="643"/>
        <v>1</v>
      </c>
      <c r="BB806" t="str">
        <f t="shared" si="644"/>
        <v>1</v>
      </c>
      <c r="BC806" t="str">
        <f t="shared" si="645"/>
        <v>1</v>
      </c>
      <c r="BD806" t="str">
        <f t="shared" si="646"/>
        <v>0</v>
      </c>
    </row>
    <row r="807" spans="1:56" x14ac:dyDescent="0.2">
      <c r="A807" s="1">
        <v>44200</v>
      </c>
      <c r="B807" t="s">
        <v>285</v>
      </c>
      <c r="C807" s="5">
        <v>749.57</v>
      </c>
      <c r="D807">
        <v>0.47349999999999998</v>
      </c>
      <c r="E807">
        <v>37</v>
      </c>
      <c r="F807">
        <v>2</v>
      </c>
      <c r="G807">
        <v>36.89</v>
      </c>
      <c r="H807">
        <v>0.17999999999999261</v>
      </c>
      <c r="I807">
        <v>0.53078556263269683</v>
      </c>
      <c r="J807">
        <v>1617740.2323125661</v>
      </c>
      <c r="K807">
        <v>37875395.98732841</v>
      </c>
      <c r="L807">
        <v>3847940.8658922915</v>
      </c>
      <c r="M807">
        <v>33.292407834581851</v>
      </c>
      <c r="N807">
        <v>9.8382450860848748E-6</v>
      </c>
      <c r="O807">
        <v>242.86748732802317</v>
      </c>
      <c r="P807">
        <v>-96.418305597579419</v>
      </c>
      <c r="Q807">
        <v>3.78</v>
      </c>
      <c r="R807">
        <v>-0.5</v>
      </c>
      <c r="S807">
        <v>53.925619834710751</v>
      </c>
      <c r="T807">
        <v>2.8719008264462751</v>
      </c>
      <c r="U807" t="str">
        <f t="shared" si="576"/>
        <v>0</v>
      </c>
      <c r="V807" t="str">
        <f t="shared" si="612"/>
        <v>0</v>
      </c>
      <c r="W807" t="str">
        <f t="shared" si="613"/>
        <v>0</v>
      </c>
      <c r="X807" t="str">
        <f t="shared" si="614"/>
        <v>0</v>
      </c>
      <c r="Y807" t="str">
        <f t="shared" si="615"/>
        <v>0</v>
      </c>
      <c r="Z807" t="str">
        <f t="shared" si="616"/>
        <v>0</v>
      </c>
      <c r="AA807" t="str">
        <f t="shared" si="617"/>
        <v>0</v>
      </c>
      <c r="AB807" t="str">
        <f t="shared" si="618"/>
        <v>0</v>
      </c>
      <c r="AC807" t="str">
        <f t="shared" si="619"/>
        <v>0</v>
      </c>
      <c r="AD807" t="str">
        <f t="shared" si="620"/>
        <v>0</v>
      </c>
      <c r="AE807" t="str">
        <f t="shared" si="621"/>
        <v>0</v>
      </c>
      <c r="AF807" t="str">
        <f t="shared" si="622"/>
        <v>0</v>
      </c>
      <c r="AG807" t="str">
        <f t="shared" si="623"/>
        <v>0</v>
      </c>
      <c r="AH807" t="str">
        <f t="shared" si="624"/>
        <v>0</v>
      </c>
      <c r="AI807" t="str">
        <f t="shared" si="625"/>
        <v>0</v>
      </c>
      <c r="AJ807" t="str">
        <f t="shared" si="626"/>
        <v>0</v>
      </c>
      <c r="AK807" t="str">
        <f t="shared" si="627"/>
        <v>1</v>
      </c>
      <c r="AL807" t="str">
        <f t="shared" si="628"/>
        <v>1</v>
      </c>
      <c r="AM807" t="str">
        <f t="shared" si="629"/>
        <v>1</v>
      </c>
      <c r="AN807" t="str">
        <f t="shared" si="630"/>
        <v>1</v>
      </c>
      <c r="AO807" t="str">
        <f t="shared" si="631"/>
        <v>1</v>
      </c>
      <c r="AP807" t="str">
        <f t="shared" si="632"/>
        <v>1</v>
      </c>
      <c r="AQ807" t="str">
        <f t="shared" si="633"/>
        <v>1</v>
      </c>
      <c r="AR807" t="str">
        <f t="shared" si="634"/>
        <v>1</v>
      </c>
      <c r="AS807" t="str">
        <f t="shared" si="635"/>
        <v>1</v>
      </c>
      <c r="AT807" t="str">
        <f t="shared" si="636"/>
        <v>1</v>
      </c>
      <c r="AU807" t="str">
        <f t="shared" si="637"/>
        <v>1</v>
      </c>
      <c r="AV807" t="str">
        <f t="shared" si="638"/>
        <v>1</v>
      </c>
      <c r="AW807" t="str">
        <f t="shared" si="639"/>
        <v>1</v>
      </c>
      <c r="AX807" t="str">
        <f t="shared" si="640"/>
        <v>1</v>
      </c>
      <c r="AY807" t="str">
        <f t="shared" si="641"/>
        <v>1</v>
      </c>
      <c r="AZ807" t="str">
        <f t="shared" si="642"/>
        <v>1</v>
      </c>
      <c r="BA807" t="str">
        <f t="shared" si="643"/>
        <v>1</v>
      </c>
      <c r="BB807" t="str">
        <f t="shared" si="644"/>
        <v>1</v>
      </c>
      <c r="BC807" t="str">
        <f t="shared" si="645"/>
        <v>1</v>
      </c>
      <c r="BD807" t="str">
        <f t="shared" si="646"/>
        <v>1</v>
      </c>
    </row>
    <row r="808" spans="1:56" x14ac:dyDescent="0.2">
      <c r="A808" s="1">
        <v>44200</v>
      </c>
      <c r="B808" t="s">
        <v>3</v>
      </c>
      <c r="C808" s="5">
        <v>194.11</v>
      </c>
      <c r="D808">
        <v>1.99</v>
      </c>
      <c r="E808">
        <v>38</v>
      </c>
      <c r="F808">
        <v>2</v>
      </c>
      <c r="G808">
        <v>34.99</v>
      </c>
      <c r="H808">
        <v>2.5200000000000031</v>
      </c>
      <c r="I808">
        <v>-1.0934393638170983</v>
      </c>
      <c r="J808">
        <v>698492.46231155784</v>
      </c>
      <c r="K808">
        <v>8624120.6030150745</v>
      </c>
      <c r="L808">
        <v>-356281.40703517589</v>
      </c>
      <c r="M808">
        <v>72.649297532719345</v>
      </c>
      <c r="N808">
        <v>8.6601729571856152E-6</v>
      </c>
      <c r="O808">
        <v>621.01449275362313</v>
      </c>
      <c r="P808">
        <v>-58.10526315789474</v>
      </c>
      <c r="Q808">
        <v>3.78</v>
      </c>
      <c r="R808">
        <v>-0.5</v>
      </c>
      <c r="S808">
        <v>94.5</v>
      </c>
      <c r="T808">
        <v>5.0000000000000044</v>
      </c>
      <c r="U808" t="str">
        <f t="shared" si="576"/>
        <v>0</v>
      </c>
      <c r="V808" t="str">
        <f t="shared" si="612"/>
        <v>0</v>
      </c>
      <c r="W808" t="str">
        <f t="shared" si="613"/>
        <v>0</v>
      </c>
      <c r="X808" t="str">
        <f t="shared" si="614"/>
        <v>0</v>
      </c>
      <c r="Y808" t="str">
        <f t="shared" si="615"/>
        <v>0</v>
      </c>
      <c r="Z808" t="str">
        <f t="shared" si="616"/>
        <v>0</v>
      </c>
      <c r="AA808" t="str">
        <f t="shared" si="617"/>
        <v>0</v>
      </c>
      <c r="AB808" t="str">
        <f t="shared" si="618"/>
        <v>0</v>
      </c>
      <c r="AC808" t="str">
        <f t="shared" si="619"/>
        <v>0</v>
      </c>
      <c r="AD808" t="str">
        <f t="shared" si="620"/>
        <v>0</v>
      </c>
      <c r="AE808" t="str">
        <f t="shared" si="621"/>
        <v>0</v>
      </c>
      <c r="AF808" t="str">
        <f t="shared" si="622"/>
        <v>0</v>
      </c>
      <c r="AG808" t="str">
        <f t="shared" si="623"/>
        <v>0</v>
      </c>
      <c r="AH808" t="str">
        <f t="shared" si="624"/>
        <v>0</v>
      </c>
      <c r="AI808" t="str">
        <f t="shared" si="625"/>
        <v>1</v>
      </c>
      <c r="AJ808" t="str">
        <f t="shared" si="626"/>
        <v>1</v>
      </c>
      <c r="AK808" t="str">
        <f t="shared" si="627"/>
        <v>1</v>
      </c>
      <c r="AL808" t="str">
        <f t="shared" si="628"/>
        <v>1</v>
      </c>
      <c r="AM808" t="str">
        <f t="shared" si="629"/>
        <v>1</v>
      </c>
      <c r="AN808" t="str">
        <f t="shared" si="630"/>
        <v>1</v>
      </c>
      <c r="AO808" t="str">
        <f t="shared" si="631"/>
        <v>1</v>
      </c>
      <c r="AP808" t="str">
        <f t="shared" si="632"/>
        <v>1</v>
      </c>
      <c r="AQ808" t="str">
        <f t="shared" si="633"/>
        <v>1</v>
      </c>
      <c r="AR808" t="str">
        <f t="shared" si="634"/>
        <v>1</v>
      </c>
      <c r="AS808" t="str">
        <f t="shared" si="635"/>
        <v>1</v>
      </c>
      <c r="AT808" t="str">
        <f t="shared" si="636"/>
        <v>1</v>
      </c>
      <c r="AU808" t="str">
        <f t="shared" si="637"/>
        <v>1</v>
      </c>
      <c r="AV808" t="str">
        <f t="shared" si="638"/>
        <v>1</v>
      </c>
      <c r="AW808" t="str">
        <f t="shared" si="639"/>
        <v>1</v>
      </c>
      <c r="AX808" t="str">
        <f t="shared" si="640"/>
        <v>1</v>
      </c>
      <c r="AY808" t="str">
        <f t="shared" si="641"/>
        <v>1</v>
      </c>
      <c r="AZ808" t="str">
        <f t="shared" si="642"/>
        <v>1</v>
      </c>
      <c r="BA808" t="str">
        <f t="shared" si="643"/>
        <v>1</v>
      </c>
      <c r="BB808" t="str">
        <f t="shared" si="644"/>
        <v>1</v>
      </c>
      <c r="BC808" t="str">
        <f t="shared" si="645"/>
        <v>1</v>
      </c>
      <c r="BD808" t="str">
        <f t="shared" si="646"/>
        <v>1</v>
      </c>
    </row>
    <row r="809" spans="1:56" x14ac:dyDescent="0.2">
      <c r="A809" s="1">
        <v>44200</v>
      </c>
      <c r="B809" t="s">
        <v>470</v>
      </c>
      <c r="C809" s="5">
        <v>14.86</v>
      </c>
      <c r="D809">
        <v>11.7</v>
      </c>
      <c r="E809">
        <v>43</v>
      </c>
      <c r="F809">
        <v>1</v>
      </c>
      <c r="G809">
        <v>26.81</v>
      </c>
      <c r="H809">
        <v>7.182500000000001</v>
      </c>
      <c r="I809">
        <v>0.17123287671232512</v>
      </c>
      <c r="J809">
        <v>438376.06837606838</v>
      </c>
      <c r="K809">
        <v>1119401.7094017095</v>
      </c>
      <c r="L809">
        <v>68119.658119658125</v>
      </c>
      <c r="M809">
        <v>1462.8280499781754</v>
      </c>
      <c r="N809">
        <v>6.9282008077927806E-6</v>
      </c>
      <c r="O809">
        <v>22.513089005235585</v>
      </c>
      <c r="P809">
        <v>-6.5495207667731652</v>
      </c>
      <c r="Q809">
        <v>3.78</v>
      </c>
      <c r="R809">
        <v>-0.5</v>
      </c>
      <c r="S809">
        <v>2.6518391787852909</v>
      </c>
      <c r="T809">
        <v>7.5278015397775793</v>
      </c>
      <c r="U809" t="str">
        <f t="shared" si="576"/>
        <v>0</v>
      </c>
      <c r="V809" t="str">
        <f t="shared" si="612"/>
        <v>0</v>
      </c>
      <c r="W809" t="str">
        <f t="shared" si="613"/>
        <v>0</v>
      </c>
      <c r="X809" t="str">
        <f t="shared" si="614"/>
        <v>0</v>
      </c>
      <c r="Y809" t="str">
        <f t="shared" si="615"/>
        <v>0</v>
      </c>
      <c r="Z809" t="str">
        <f t="shared" si="616"/>
        <v>0</v>
      </c>
      <c r="AA809" t="str">
        <f t="shared" si="617"/>
        <v>0</v>
      </c>
      <c r="AB809" t="str">
        <f t="shared" si="618"/>
        <v>0</v>
      </c>
      <c r="AC809" t="str">
        <f t="shared" si="619"/>
        <v>0</v>
      </c>
      <c r="AD809" t="str">
        <f t="shared" si="620"/>
        <v>0</v>
      </c>
      <c r="AE809" t="str">
        <f t="shared" si="621"/>
        <v>0</v>
      </c>
      <c r="AF809" t="str">
        <f t="shared" si="622"/>
        <v>0</v>
      </c>
      <c r="AG809" t="str">
        <f t="shared" si="623"/>
        <v>0</v>
      </c>
      <c r="AH809" t="str">
        <f t="shared" si="624"/>
        <v>1</v>
      </c>
      <c r="AI809" t="str">
        <f t="shared" si="625"/>
        <v>1</v>
      </c>
      <c r="AJ809" t="str">
        <f t="shared" si="626"/>
        <v>1</v>
      </c>
      <c r="AK809" t="str">
        <f t="shared" si="627"/>
        <v>1</v>
      </c>
      <c r="AL809" t="str">
        <f t="shared" si="628"/>
        <v>1</v>
      </c>
      <c r="AM809" t="str">
        <f t="shared" si="629"/>
        <v>1</v>
      </c>
      <c r="AN809" t="str">
        <f t="shared" si="630"/>
        <v>1</v>
      </c>
      <c r="AO809" t="str">
        <f t="shared" si="631"/>
        <v>0</v>
      </c>
      <c r="AP809" t="str">
        <f t="shared" si="632"/>
        <v>0</v>
      </c>
      <c r="AQ809" t="str">
        <f t="shared" si="633"/>
        <v>0</v>
      </c>
      <c r="AR809" t="str">
        <f t="shared" si="634"/>
        <v>0</v>
      </c>
      <c r="AS809" t="str">
        <f t="shared" si="635"/>
        <v>0</v>
      </c>
      <c r="AT809" t="str">
        <f t="shared" si="636"/>
        <v>0</v>
      </c>
      <c r="AU809" t="str">
        <f t="shared" si="637"/>
        <v>0</v>
      </c>
      <c r="AV809" t="str">
        <f t="shared" si="638"/>
        <v>0</v>
      </c>
      <c r="AW809" t="str">
        <f t="shared" si="639"/>
        <v>0</v>
      </c>
      <c r="AX809" t="str">
        <f t="shared" si="640"/>
        <v>0</v>
      </c>
      <c r="AY809" t="str">
        <f t="shared" si="641"/>
        <v>0</v>
      </c>
      <c r="AZ809" t="str">
        <f t="shared" si="642"/>
        <v>0</v>
      </c>
      <c r="BA809" t="str">
        <f t="shared" si="643"/>
        <v>0</v>
      </c>
      <c r="BB809" t="str">
        <f t="shared" si="644"/>
        <v>0</v>
      </c>
      <c r="BC809" t="str">
        <f t="shared" si="645"/>
        <v>0</v>
      </c>
      <c r="BD809" t="str">
        <f t="shared" si="646"/>
        <v>0</v>
      </c>
    </row>
    <row r="810" spans="1:56" x14ac:dyDescent="0.2">
      <c r="A810" s="1">
        <v>44200</v>
      </c>
      <c r="B810" t="s">
        <v>471</v>
      </c>
      <c r="C810" s="5">
        <v>4.8099999999999996</v>
      </c>
      <c r="D810">
        <v>2.09</v>
      </c>
      <c r="E810">
        <v>49</v>
      </c>
      <c r="F810">
        <v>1</v>
      </c>
      <c r="G810">
        <v>37.61</v>
      </c>
      <c r="H810">
        <v>7.6900000000000013</v>
      </c>
      <c r="I810">
        <v>9.5785440613016262E-2</v>
      </c>
      <c r="J810">
        <v>147846.88995215311</v>
      </c>
      <c r="K810">
        <v>1185167.4641148327</v>
      </c>
      <c r="L810">
        <v>-32057.416267942586</v>
      </c>
      <c r="M810">
        <v>335.68771933173616</v>
      </c>
      <c r="N810">
        <v>2.2794263996436323E-6</v>
      </c>
      <c r="O810">
        <v>28.220858895705518</v>
      </c>
      <c r="P810">
        <v>-85.260930888575459</v>
      </c>
      <c r="Q810">
        <v>3.78</v>
      </c>
      <c r="R810">
        <v>-0.5</v>
      </c>
      <c r="S810">
        <v>14.47963800904977</v>
      </c>
      <c r="T810">
        <v>4.0723981900452424</v>
      </c>
      <c r="U810" t="str">
        <f t="shared" si="576"/>
        <v>0</v>
      </c>
      <c r="V810" t="str">
        <f t="shared" si="612"/>
        <v>0</v>
      </c>
      <c r="W810" t="str">
        <f t="shared" si="613"/>
        <v>0</v>
      </c>
      <c r="X810" t="str">
        <f t="shared" si="614"/>
        <v>0</v>
      </c>
      <c r="Y810" t="str">
        <f t="shared" si="615"/>
        <v>0</v>
      </c>
      <c r="Z810" t="str">
        <f t="shared" si="616"/>
        <v>0</v>
      </c>
      <c r="AA810" t="str">
        <f t="shared" si="617"/>
        <v>0</v>
      </c>
      <c r="AB810" t="str">
        <f t="shared" si="618"/>
        <v>0</v>
      </c>
      <c r="AC810" t="str">
        <f t="shared" si="619"/>
        <v>0</v>
      </c>
      <c r="AD810" t="str">
        <f t="shared" si="620"/>
        <v>0</v>
      </c>
      <c r="AE810" t="str">
        <f t="shared" si="621"/>
        <v>0</v>
      </c>
      <c r="AF810" t="str">
        <f t="shared" si="622"/>
        <v>0</v>
      </c>
      <c r="AG810" t="str">
        <f t="shared" si="623"/>
        <v>0</v>
      </c>
      <c r="AH810" t="str">
        <f t="shared" si="624"/>
        <v>0</v>
      </c>
      <c r="AI810" t="str">
        <f t="shared" si="625"/>
        <v>1</v>
      </c>
      <c r="AJ810" t="str">
        <f t="shared" si="626"/>
        <v>1</v>
      </c>
      <c r="AK810" t="str">
        <f t="shared" si="627"/>
        <v>1</v>
      </c>
      <c r="AL810" t="str">
        <f t="shared" si="628"/>
        <v>1</v>
      </c>
      <c r="AM810" t="str">
        <f t="shared" si="629"/>
        <v>1</v>
      </c>
      <c r="AN810" t="str">
        <f t="shared" si="630"/>
        <v>1</v>
      </c>
      <c r="AO810" t="str">
        <f t="shared" si="631"/>
        <v>1</v>
      </c>
      <c r="AP810" t="str">
        <f t="shared" si="632"/>
        <v>1</v>
      </c>
      <c r="AQ810" t="str">
        <f t="shared" si="633"/>
        <v>1</v>
      </c>
      <c r="AR810" t="str">
        <f t="shared" si="634"/>
        <v>1</v>
      </c>
      <c r="AS810" t="str">
        <f t="shared" si="635"/>
        <v>1</v>
      </c>
      <c r="AT810" t="str">
        <f t="shared" si="636"/>
        <v>1</v>
      </c>
      <c r="AU810" t="str">
        <f t="shared" si="637"/>
        <v>1</v>
      </c>
      <c r="AV810" t="str">
        <f t="shared" si="638"/>
        <v>0</v>
      </c>
      <c r="AW810" t="str">
        <f t="shared" si="639"/>
        <v>0</v>
      </c>
      <c r="AX810" t="str">
        <f t="shared" si="640"/>
        <v>0</v>
      </c>
      <c r="AY810" t="str">
        <f t="shared" si="641"/>
        <v>0</v>
      </c>
      <c r="AZ810" t="str">
        <f t="shared" si="642"/>
        <v>0</v>
      </c>
      <c r="BA810" t="str">
        <f t="shared" si="643"/>
        <v>0</v>
      </c>
      <c r="BB810" t="str">
        <f t="shared" si="644"/>
        <v>0</v>
      </c>
      <c r="BC810" t="str">
        <f t="shared" si="645"/>
        <v>0</v>
      </c>
      <c r="BD810" t="str">
        <f t="shared" si="646"/>
        <v>0</v>
      </c>
    </row>
    <row r="811" spans="1:56" x14ac:dyDescent="0.2">
      <c r="A811" s="1">
        <v>44200</v>
      </c>
      <c r="B811" t="s">
        <v>472</v>
      </c>
      <c r="C811" s="5">
        <v>73.05</v>
      </c>
      <c r="D811">
        <v>1.91</v>
      </c>
      <c r="E811">
        <v>51</v>
      </c>
      <c r="F811">
        <v>1</v>
      </c>
      <c r="G811">
        <v>10.199999999999999</v>
      </c>
      <c r="H811">
        <v>-16.462499999999999</v>
      </c>
      <c r="I811">
        <v>0.2098635886673664</v>
      </c>
      <c r="J811">
        <v>227225.13089005236</v>
      </c>
      <c r="K811">
        <v>587434.55497382197</v>
      </c>
      <c r="L811">
        <v>69109.94764397906</v>
      </c>
      <c r="M811">
        <v>346.73739365760269</v>
      </c>
      <c r="N811">
        <v>6.0653866113129211E-5</v>
      </c>
      <c r="O811">
        <v>154.66666666666666</v>
      </c>
      <c r="P811">
        <v>-49.736842105263158</v>
      </c>
      <c r="Q811">
        <v>3.78</v>
      </c>
      <c r="R811">
        <v>-0.5</v>
      </c>
      <c r="S811">
        <v>1.570680628272253</v>
      </c>
      <c r="T811">
        <v>5.7591623036649153</v>
      </c>
      <c r="U811" t="str">
        <f t="shared" si="576"/>
        <v>0</v>
      </c>
      <c r="V811" t="str">
        <f t="shared" si="612"/>
        <v>0</v>
      </c>
      <c r="W811" t="str">
        <f t="shared" si="613"/>
        <v>0</v>
      </c>
      <c r="X811" t="str">
        <f t="shared" si="614"/>
        <v>0</v>
      </c>
      <c r="Y811" t="str">
        <f t="shared" si="615"/>
        <v>0</v>
      </c>
      <c r="Z811" t="str">
        <f t="shared" si="616"/>
        <v>0</v>
      </c>
      <c r="AA811" t="str">
        <f t="shared" si="617"/>
        <v>0</v>
      </c>
      <c r="AB811" t="str">
        <f t="shared" si="618"/>
        <v>0</v>
      </c>
      <c r="AC811" t="str">
        <f t="shared" si="619"/>
        <v>0</v>
      </c>
      <c r="AD811" t="str">
        <f t="shared" si="620"/>
        <v>0</v>
      </c>
      <c r="AE811" t="str">
        <f t="shared" si="621"/>
        <v>0</v>
      </c>
      <c r="AF811" t="str">
        <f t="shared" si="622"/>
        <v>0</v>
      </c>
      <c r="AG811" t="str">
        <f t="shared" si="623"/>
        <v>0</v>
      </c>
      <c r="AH811" t="str">
        <f t="shared" si="624"/>
        <v>0</v>
      </c>
      <c r="AI811" t="str">
        <f t="shared" si="625"/>
        <v>1</v>
      </c>
      <c r="AJ811" t="str">
        <f t="shared" si="626"/>
        <v>1</v>
      </c>
      <c r="AK811" t="str">
        <f t="shared" si="627"/>
        <v>1</v>
      </c>
      <c r="AL811" t="str">
        <f t="shared" si="628"/>
        <v>1</v>
      </c>
      <c r="AM811" t="str">
        <f t="shared" si="629"/>
        <v>1</v>
      </c>
      <c r="AN811" t="str">
        <f t="shared" si="630"/>
        <v>0</v>
      </c>
      <c r="AO811" t="str">
        <f t="shared" si="631"/>
        <v>0</v>
      </c>
      <c r="AP811" t="str">
        <f t="shared" si="632"/>
        <v>0</v>
      </c>
      <c r="AQ811" t="str">
        <f t="shared" si="633"/>
        <v>0</v>
      </c>
      <c r="AR811" t="str">
        <f t="shared" si="634"/>
        <v>0</v>
      </c>
      <c r="AS811" t="str">
        <f t="shared" si="635"/>
        <v>0</v>
      </c>
      <c r="AT811" t="str">
        <f t="shared" si="636"/>
        <v>0</v>
      </c>
      <c r="AU811" t="str">
        <f t="shared" si="637"/>
        <v>0</v>
      </c>
      <c r="AV811" t="str">
        <f t="shared" si="638"/>
        <v>0</v>
      </c>
      <c r="AW811" t="str">
        <f t="shared" si="639"/>
        <v>0</v>
      </c>
      <c r="AX811" t="str">
        <f t="shared" si="640"/>
        <v>0</v>
      </c>
      <c r="AY811" t="str">
        <f t="shared" si="641"/>
        <v>0</v>
      </c>
      <c r="AZ811" t="str">
        <f t="shared" si="642"/>
        <v>0</v>
      </c>
      <c r="BA811" t="str">
        <f t="shared" si="643"/>
        <v>0</v>
      </c>
      <c r="BB811" t="str">
        <f t="shared" si="644"/>
        <v>0</v>
      </c>
      <c r="BC811" t="str">
        <f t="shared" si="645"/>
        <v>0</v>
      </c>
      <c r="BD811" t="str">
        <f t="shared" si="646"/>
        <v>0</v>
      </c>
    </row>
    <row r="812" spans="1:56" x14ac:dyDescent="0.2">
      <c r="A812" s="1">
        <v>44200</v>
      </c>
      <c r="B812" t="s">
        <v>473</v>
      </c>
      <c r="C812" s="5">
        <v>30</v>
      </c>
      <c r="D812">
        <v>10.76</v>
      </c>
      <c r="E812">
        <v>52</v>
      </c>
      <c r="F812">
        <v>1</v>
      </c>
      <c r="G812">
        <v>27.71</v>
      </c>
      <c r="H812">
        <v>-0.2075000000000031</v>
      </c>
      <c r="I812">
        <v>-0.46253469010176423</v>
      </c>
      <c r="J812">
        <v>7434.9442379182155</v>
      </c>
      <c r="K812">
        <v>332342.00743494427</v>
      </c>
      <c r="L812">
        <v>-20446.096654275094</v>
      </c>
      <c r="M812">
        <v>208.28358857795828</v>
      </c>
      <c r="N812">
        <v>3.5780052859064754E-5</v>
      </c>
      <c r="O812">
        <v>10.927835051546397</v>
      </c>
      <c r="P812">
        <v>-5.7793345008756578</v>
      </c>
      <c r="Q812">
        <v>3.78</v>
      </c>
      <c r="R812">
        <v>-0.5</v>
      </c>
      <c r="S812">
        <v>1.5740740740740731</v>
      </c>
      <c r="T812">
        <v>3.2407407407407538</v>
      </c>
      <c r="U812" t="str">
        <f t="shared" si="576"/>
        <v>0</v>
      </c>
      <c r="V812" t="str">
        <f t="shared" si="612"/>
        <v>0</v>
      </c>
      <c r="W812" t="str">
        <f t="shared" si="613"/>
        <v>0</v>
      </c>
      <c r="X812" t="str">
        <f t="shared" si="614"/>
        <v>0</v>
      </c>
      <c r="Y812" t="str">
        <f t="shared" si="615"/>
        <v>0</v>
      </c>
      <c r="Z812" t="str">
        <f t="shared" si="616"/>
        <v>0</v>
      </c>
      <c r="AA812" t="str">
        <f t="shared" si="617"/>
        <v>0</v>
      </c>
      <c r="AB812" t="str">
        <f t="shared" si="618"/>
        <v>0</v>
      </c>
      <c r="AC812" t="str">
        <f t="shared" si="619"/>
        <v>0</v>
      </c>
      <c r="AD812" t="str">
        <f t="shared" si="620"/>
        <v>0</v>
      </c>
      <c r="AE812" t="str">
        <f t="shared" si="621"/>
        <v>0</v>
      </c>
      <c r="AF812" t="str">
        <f t="shared" si="622"/>
        <v>0</v>
      </c>
      <c r="AG812" t="str">
        <f t="shared" si="623"/>
        <v>0</v>
      </c>
      <c r="AH812" t="str">
        <f t="shared" si="624"/>
        <v>0</v>
      </c>
      <c r="AI812" t="str">
        <f t="shared" si="625"/>
        <v>0</v>
      </c>
      <c r="AJ812" t="str">
        <f t="shared" si="626"/>
        <v>1</v>
      </c>
      <c r="AK812" t="str">
        <f t="shared" si="627"/>
        <v>1</v>
      </c>
      <c r="AL812" t="str">
        <f t="shared" si="628"/>
        <v>1</v>
      </c>
      <c r="AM812" t="str">
        <f t="shared" si="629"/>
        <v>1</v>
      </c>
      <c r="AN812" t="str">
        <f t="shared" si="630"/>
        <v>0</v>
      </c>
      <c r="AO812" t="str">
        <f t="shared" si="631"/>
        <v>0</v>
      </c>
      <c r="AP812" t="str">
        <f t="shared" si="632"/>
        <v>0</v>
      </c>
      <c r="AQ812" t="str">
        <f t="shared" si="633"/>
        <v>0</v>
      </c>
      <c r="AR812" t="str">
        <f t="shared" si="634"/>
        <v>0</v>
      </c>
      <c r="AS812" t="str">
        <f t="shared" si="635"/>
        <v>0</v>
      </c>
      <c r="AT812" t="str">
        <f t="shared" si="636"/>
        <v>0</v>
      </c>
      <c r="AU812" t="str">
        <f t="shared" si="637"/>
        <v>0</v>
      </c>
      <c r="AV812" t="str">
        <f t="shared" si="638"/>
        <v>0</v>
      </c>
      <c r="AW812" t="str">
        <f t="shared" si="639"/>
        <v>0</v>
      </c>
      <c r="AX812" t="str">
        <f t="shared" si="640"/>
        <v>0</v>
      </c>
      <c r="AY812" t="str">
        <f t="shared" si="641"/>
        <v>0</v>
      </c>
      <c r="AZ812" t="str">
        <f t="shared" si="642"/>
        <v>0</v>
      </c>
      <c r="BA812" t="str">
        <f t="shared" si="643"/>
        <v>0</v>
      </c>
      <c r="BB812" t="str">
        <f t="shared" si="644"/>
        <v>0</v>
      </c>
      <c r="BC812" t="str">
        <f t="shared" si="645"/>
        <v>0</v>
      </c>
      <c r="BD812" t="str">
        <f t="shared" si="646"/>
        <v>0</v>
      </c>
    </row>
    <row r="813" spans="1:56" x14ac:dyDescent="0.2">
      <c r="A813" s="1">
        <v>44200</v>
      </c>
      <c r="B813" t="s">
        <v>474</v>
      </c>
      <c r="C813" s="5">
        <v>430.94</v>
      </c>
      <c r="D813">
        <v>31.51</v>
      </c>
      <c r="E813">
        <v>65</v>
      </c>
      <c r="F813">
        <v>1</v>
      </c>
      <c r="G813">
        <v>6.37</v>
      </c>
      <c r="H813">
        <v>-9.8299999999999983</v>
      </c>
      <c r="I813">
        <v>-3.1725888324866787E-2</v>
      </c>
      <c r="J813">
        <v>126943.82735639479</v>
      </c>
      <c r="K813">
        <v>1650269.7556331323</v>
      </c>
      <c r="L813">
        <v>-76166.29641383687</v>
      </c>
      <c r="M813">
        <v>162.81937292825779</v>
      </c>
      <c r="N813">
        <v>2.7417637021381098E-5</v>
      </c>
      <c r="O813">
        <v>434.06779661016952</v>
      </c>
      <c r="P813">
        <v>-9.0357967667436458</v>
      </c>
      <c r="Q813">
        <v>3.78</v>
      </c>
      <c r="R813">
        <v>-0.5</v>
      </c>
      <c r="S813">
        <v>2.177343010413384</v>
      </c>
      <c r="T813">
        <v>7.1946986431050837</v>
      </c>
      <c r="U813" t="str">
        <f t="shared" si="576"/>
        <v>0</v>
      </c>
      <c r="V813" t="str">
        <f t="shared" si="612"/>
        <v>0</v>
      </c>
      <c r="W813" t="str">
        <f t="shared" si="613"/>
        <v>0</v>
      </c>
      <c r="X813" t="str">
        <f t="shared" si="614"/>
        <v>0</v>
      </c>
      <c r="Y813" t="str">
        <f t="shared" si="615"/>
        <v>0</v>
      </c>
      <c r="Z813" t="str">
        <f t="shared" si="616"/>
        <v>0</v>
      </c>
      <c r="AA813" t="str">
        <f t="shared" si="617"/>
        <v>0</v>
      </c>
      <c r="AB813" t="str">
        <f t="shared" si="618"/>
        <v>0</v>
      </c>
      <c r="AC813" t="str">
        <f t="shared" si="619"/>
        <v>0</v>
      </c>
      <c r="AD813" t="str">
        <f t="shared" si="620"/>
        <v>0</v>
      </c>
      <c r="AE813" t="str">
        <f t="shared" si="621"/>
        <v>0</v>
      </c>
      <c r="AF813" t="str">
        <f t="shared" si="622"/>
        <v>0</v>
      </c>
      <c r="AG813" t="str">
        <f t="shared" si="623"/>
        <v>0</v>
      </c>
      <c r="AH813" t="str">
        <f t="shared" si="624"/>
        <v>1</v>
      </c>
      <c r="AI813" t="str">
        <f t="shared" si="625"/>
        <v>1</v>
      </c>
      <c r="AJ813" t="str">
        <f t="shared" si="626"/>
        <v>1</v>
      </c>
      <c r="AK813" t="str">
        <f t="shared" si="627"/>
        <v>1</v>
      </c>
      <c r="AL813" t="str">
        <f t="shared" si="628"/>
        <v>1</v>
      </c>
      <c r="AM813" t="str">
        <f t="shared" si="629"/>
        <v>1</v>
      </c>
      <c r="AN813" t="str">
        <f t="shared" si="630"/>
        <v>1</v>
      </c>
      <c r="AO813" t="str">
        <f t="shared" si="631"/>
        <v>0</v>
      </c>
      <c r="AP813" t="str">
        <f t="shared" si="632"/>
        <v>0</v>
      </c>
      <c r="AQ813" t="str">
        <f t="shared" si="633"/>
        <v>0</v>
      </c>
      <c r="AR813" t="str">
        <f t="shared" si="634"/>
        <v>0</v>
      </c>
      <c r="AS813" t="str">
        <f t="shared" si="635"/>
        <v>0</v>
      </c>
      <c r="AT813" t="str">
        <f t="shared" si="636"/>
        <v>0</v>
      </c>
      <c r="AU813" t="str">
        <f t="shared" si="637"/>
        <v>0</v>
      </c>
      <c r="AV813" t="str">
        <f t="shared" si="638"/>
        <v>0</v>
      </c>
      <c r="AW813" t="str">
        <f t="shared" si="639"/>
        <v>0</v>
      </c>
      <c r="AX813" t="str">
        <f t="shared" si="640"/>
        <v>0</v>
      </c>
      <c r="AY813" t="str">
        <f t="shared" si="641"/>
        <v>0</v>
      </c>
      <c r="AZ813" t="str">
        <f t="shared" si="642"/>
        <v>0</v>
      </c>
      <c r="BA813" t="str">
        <f t="shared" si="643"/>
        <v>0</v>
      </c>
      <c r="BB813" t="str">
        <f t="shared" si="644"/>
        <v>0</v>
      </c>
      <c r="BC813" t="str">
        <f t="shared" si="645"/>
        <v>0</v>
      </c>
      <c r="BD813" t="str">
        <f t="shared" si="646"/>
        <v>0</v>
      </c>
    </row>
    <row r="814" spans="1:56" x14ac:dyDescent="0.2">
      <c r="A814" s="1">
        <v>44200</v>
      </c>
      <c r="B814" t="s">
        <v>194</v>
      </c>
      <c r="C814" s="5">
        <v>16.62</v>
      </c>
      <c r="D814">
        <v>5.12</v>
      </c>
      <c r="E814">
        <v>66</v>
      </c>
      <c r="F814">
        <v>1</v>
      </c>
      <c r="G814">
        <v>37.31</v>
      </c>
      <c r="H814">
        <v>7.1250000000000044</v>
      </c>
      <c r="I814">
        <v>-0.29211295034079221</v>
      </c>
      <c r="J814">
        <v>160937.5</v>
      </c>
      <c r="K814">
        <v>2000000</v>
      </c>
      <c r="L814">
        <v>265234.375</v>
      </c>
      <c r="M814">
        <v>48.435422041857237</v>
      </c>
      <c r="N814">
        <v>4.4537962851801677E-6</v>
      </c>
      <c r="O814">
        <v>1665.5172413793102</v>
      </c>
      <c r="P814">
        <v>-62.871646120377079</v>
      </c>
      <c r="Q814">
        <v>3.78</v>
      </c>
      <c r="R814">
        <v>-0.5</v>
      </c>
      <c r="S814">
        <v>77.38791423001949</v>
      </c>
      <c r="T814">
        <v>10.916179337231959</v>
      </c>
      <c r="U814" t="str">
        <f t="shared" si="576"/>
        <v>0</v>
      </c>
      <c r="V814" t="str">
        <f t="shared" si="612"/>
        <v>0</v>
      </c>
      <c r="W814" t="str">
        <f t="shared" si="613"/>
        <v>0</v>
      </c>
      <c r="X814" t="str">
        <f t="shared" si="614"/>
        <v>0</v>
      </c>
      <c r="Y814" t="str">
        <f t="shared" si="615"/>
        <v>0</v>
      </c>
      <c r="Z814" t="str">
        <f t="shared" si="616"/>
        <v>0</v>
      </c>
      <c r="AA814" t="str">
        <f t="shared" si="617"/>
        <v>0</v>
      </c>
      <c r="AB814" t="str">
        <f t="shared" si="618"/>
        <v>0</v>
      </c>
      <c r="AC814" t="str">
        <f t="shared" si="619"/>
        <v>0</v>
      </c>
      <c r="AD814" t="str">
        <f t="shared" si="620"/>
        <v>0</v>
      </c>
      <c r="AE814" t="str">
        <f t="shared" si="621"/>
        <v>0</v>
      </c>
      <c r="AF814" t="str">
        <f t="shared" si="622"/>
        <v>1</v>
      </c>
      <c r="AG814" t="str">
        <f t="shared" si="623"/>
        <v>1</v>
      </c>
      <c r="AH814" t="str">
        <f t="shared" si="624"/>
        <v>1</v>
      </c>
      <c r="AI814" t="str">
        <f t="shared" si="625"/>
        <v>1</v>
      </c>
      <c r="AJ814" t="str">
        <f t="shared" si="626"/>
        <v>1</v>
      </c>
      <c r="AK814" t="str">
        <f t="shared" si="627"/>
        <v>1</v>
      </c>
      <c r="AL814" t="str">
        <f t="shared" si="628"/>
        <v>1</v>
      </c>
      <c r="AM814" t="str">
        <f t="shared" si="629"/>
        <v>1</v>
      </c>
      <c r="AN814" t="str">
        <f t="shared" si="630"/>
        <v>1</v>
      </c>
      <c r="AO814" t="str">
        <f t="shared" si="631"/>
        <v>1</v>
      </c>
      <c r="AP814" t="str">
        <f t="shared" si="632"/>
        <v>1</v>
      </c>
      <c r="AQ814" t="str">
        <f t="shared" si="633"/>
        <v>1</v>
      </c>
      <c r="AR814" t="str">
        <f t="shared" si="634"/>
        <v>1</v>
      </c>
      <c r="AS814" t="str">
        <f t="shared" si="635"/>
        <v>1</v>
      </c>
      <c r="AT814" t="str">
        <f t="shared" si="636"/>
        <v>1</v>
      </c>
      <c r="AU814" t="str">
        <f t="shared" si="637"/>
        <v>1</v>
      </c>
      <c r="AV814" t="str">
        <f t="shared" si="638"/>
        <v>1</v>
      </c>
      <c r="AW814" t="str">
        <f t="shared" si="639"/>
        <v>1</v>
      </c>
      <c r="AX814" t="str">
        <f t="shared" si="640"/>
        <v>1</v>
      </c>
      <c r="AY814" t="str">
        <f t="shared" si="641"/>
        <v>1</v>
      </c>
      <c r="AZ814" t="str">
        <f t="shared" si="642"/>
        <v>1</v>
      </c>
      <c r="BA814" t="str">
        <f t="shared" si="643"/>
        <v>1</v>
      </c>
      <c r="BB814" t="str">
        <f t="shared" si="644"/>
        <v>1</v>
      </c>
      <c r="BC814" t="str">
        <f t="shared" si="645"/>
        <v>1</v>
      </c>
      <c r="BD814" t="str">
        <f t="shared" si="646"/>
        <v>1</v>
      </c>
    </row>
    <row r="815" spans="1:56" x14ac:dyDescent="0.2">
      <c r="A815" s="1">
        <v>44200</v>
      </c>
      <c r="B815" t="s">
        <v>212</v>
      </c>
      <c r="C815" s="5">
        <v>23.14</v>
      </c>
      <c r="D815">
        <v>2.34</v>
      </c>
      <c r="E815">
        <v>72</v>
      </c>
      <c r="F815">
        <v>1</v>
      </c>
      <c r="G815">
        <v>18.12</v>
      </c>
      <c r="H815">
        <v>-5.8625000000000007</v>
      </c>
      <c r="I815">
        <v>1.4304291287386182</v>
      </c>
      <c r="J815">
        <v>-262820.51282051281</v>
      </c>
      <c r="K815">
        <v>1029487.1794871795</v>
      </c>
      <c r="L815">
        <v>-123440.17094017095</v>
      </c>
      <c r="M815">
        <v>57.545438873693492</v>
      </c>
      <c r="N815">
        <v>1.1038327898443567E-5</v>
      </c>
      <c r="O815">
        <v>265.56788001874708</v>
      </c>
      <c r="P815">
        <v>-67.042253521126753</v>
      </c>
      <c r="Q815">
        <v>3.78</v>
      </c>
      <c r="R815">
        <v>-0.5</v>
      </c>
      <c r="S815">
        <v>68.644067796610173</v>
      </c>
      <c r="T815">
        <v>2.5423728813559352</v>
      </c>
      <c r="U815" t="str">
        <f t="shared" si="576"/>
        <v>0</v>
      </c>
      <c r="V815" t="str">
        <f t="shared" si="612"/>
        <v>0</v>
      </c>
      <c r="W815" t="str">
        <f t="shared" si="613"/>
        <v>0</v>
      </c>
      <c r="X815" t="str">
        <f t="shared" si="614"/>
        <v>0</v>
      </c>
      <c r="Y815" t="str">
        <f t="shared" si="615"/>
        <v>0</v>
      </c>
      <c r="Z815" t="str">
        <f t="shared" si="616"/>
        <v>0</v>
      </c>
      <c r="AA815" t="str">
        <f t="shared" si="617"/>
        <v>0</v>
      </c>
      <c r="AB815" t="str">
        <f t="shared" si="618"/>
        <v>0</v>
      </c>
      <c r="AC815" t="str">
        <f t="shared" si="619"/>
        <v>0</v>
      </c>
      <c r="AD815" t="str">
        <f t="shared" si="620"/>
        <v>0</v>
      </c>
      <c r="AE815" t="str">
        <f t="shared" si="621"/>
        <v>0</v>
      </c>
      <c r="AF815" t="str">
        <f t="shared" si="622"/>
        <v>0</v>
      </c>
      <c r="AG815" t="str">
        <f t="shared" si="623"/>
        <v>0</v>
      </c>
      <c r="AH815" t="str">
        <f t="shared" si="624"/>
        <v>0</v>
      </c>
      <c r="AI815" t="str">
        <f t="shared" si="625"/>
        <v>0</v>
      </c>
      <c r="AJ815" t="str">
        <f t="shared" si="626"/>
        <v>0</v>
      </c>
      <c r="AK815" t="str">
        <f t="shared" si="627"/>
        <v>1</v>
      </c>
      <c r="AL815" t="str">
        <f t="shared" si="628"/>
        <v>1</v>
      </c>
      <c r="AM815" t="str">
        <f t="shared" si="629"/>
        <v>1</v>
      </c>
      <c r="AN815" t="str">
        <f t="shared" si="630"/>
        <v>1</v>
      </c>
      <c r="AO815" t="str">
        <f t="shared" si="631"/>
        <v>1</v>
      </c>
      <c r="AP815" t="str">
        <f t="shared" si="632"/>
        <v>1</v>
      </c>
      <c r="AQ815" t="str">
        <f t="shared" si="633"/>
        <v>1</v>
      </c>
      <c r="AR815" t="str">
        <f t="shared" si="634"/>
        <v>1</v>
      </c>
      <c r="AS815" t="str">
        <f t="shared" si="635"/>
        <v>1</v>
      </c>
      <c r="AT815" t="str">
        <f t="shared" si="636"/>
        <v>1</v>
      </c>
      <c r="AU815" t="str">
        <f t="shared" si="637"/>
        <v>1</v>
      </c>
      <c r="AV815" t="str">
        <f t="shared" si="638"/>
        <v>1</v>
      </c>
      <c r="AW815" t="str">
        <f t="shared" si="639"/>
        <v>1</v>
      </c>
      <c r="AX815" t="str">
        <f t="shared" si="640"/>
        <v>1</v>
      </c>
      <c r="AY815" t="str">
        <f t="shared" si="641"/>
        <v>1</v>
      </c>
      <c r="AZ815" t="str">
        <f t="shared" si="642"/>
        <v>1</v>
      </c>
      <c r="BA815" t="str">
        <f t="shared" si="643"/>
        <v>1</v>
      </c>
      <c r="BB815" t="str">
        <f t="shared" si="644"/>
        <v>1</v>
      </c>
      <c r="BC815" t="str">
        <f t="shared" si="645"/>
        <v>1</v>
      </c>
      <c r="BD815" t="str">
        <f t="shared" si="646"/>
        <v>1</v>
      </c>
    </row>
    <row r="816" spans="1:56" x14ac:dyDescent="0.2">
      <c r="A816" s="1">
        <v>44200</v>
      </c>
      <c r="B816" t="s">
        <v>410</v>
      </c>
      <c r="C816" s="5">
        <v>32.49</v>
      </c>
      <c r="D816">
        <v>21.91</v>
      </c>
      <c r="E816">
        <v>76</v>
      </c>
      <c r="F816">
        <v>1</v>
      </c>
      <c r="G816">
        <v>27.33</v>
      </c>
      <c r="H816">
        <v>-2.1450000000000031</v>
      </c>
      <c r="I816">
        <v>2.7673545966228885</v>
      </c>
      <c r="J816">
        <v>2601551.8028297583</v>
      </c>
      <c r="K816">
        <v>36832496.576905519</v>
      </c>
      <c r="L816">
        <v>-14331.355545413053</v>
      </c>
      <c r="M816">
        <v>2006.9488588431109</v>
      </c>
      <c r="N816">
        <v>4.1012115387870666E-7</v>
      </c>
      <c r="O816">
        <v>7724.9999999999982</v>
      </c>
      <c r="P816">
        <v>-9.8724804607157495</v>
      </c>
      <c r="Q816">
        <v>3.78</v>
      </c>
      <c r="R816">
        <v>-0.5</v>
      </c>
      <c r="S816">
        <v>28.404669260700391</v>
      </c>
      <c r="T816">
        <v>13.424124513618681</v>
      </c>
      <c r="U816" t="str">
        <f t="shared" si="576"/>
        <v>0</v>
      </c>
      <c r="V816" t="str">
        <f t="shared" si="612"/>
        <v>0</v>
      </c>
      <c r="W816" t="str">
        <f t="shared" si="613"/>
        <v>0</v>
      </c>
      <c r="X816" t="str">
        <f t="shared" si="614"/>
        <v>0</v>
      </c>
      <c r="Y816" t="str">
        <f t="shared" si="615"/>
        <v>0</v>
      </c>
      <c r="Z816" t="str">
        <f t="shared" si="616"/>
        <v>0</v>
      </c>
      <c r="AA816" t="str">
        <f t="shared" si="617"/>
        <v>0</v>
      </c>
      <c r="AB816" t="str">
        <f t="shared" si="618"/>
        <v>0</v>
      </c>
      <c r="AC816" t="str">
        <f t="shared" si="619"/>
        <v>0</v>
      </c>
      <c r="AD816" t="str">
        <f t="shared" si="620"/>
        <v>0</v>
      </c>
      <c r="AE816" t="str">
        <f t="shared" si="621"/>
        <v>1</v>
      </c>
      <c r="AF816" t="str">
        <f t="shared" si="622"/>
        <v>1</v>
      </c>
      <c r="AG816" t="str">
        <f t="shared" si="623"/>
        <v>1</v>
      </c>
      <c r="AH816" t="str">
        <f t="shared" si="624"/>
        <v>1</v>
      </c>
      <c r="AI816" t="str">
        <f t="shared" si="625"/>
        <v>1</v>
      </c>
      <c r="AJ816" t="str">
        <f t="shared" si="626"/>
        <v>1</v>
      </c>
      <c r="AK816" t="str">
        <f t="shared" si="627"/>
        <v>1</v>
      </c>
      <c r="AL816" t="str">
        <f t="shared" si="628"/>
        <v>1</v>
      </c>
      <c r="AM816" t="str">
        <f t="shared" si="629"/>
        <v>1</v>
      </c>
      <c r="AN816" t="str">
        <f t="shared" si="630"/>
        <v>1</v>
      </c>
      <c r="AO816" t="str">
        <f t="shared" si="631"/>
        <v>1</v>
      </c>
      <c r="AP816" t="str">
        <f t="shared" si="632"/>
        <v>1</v>
      </c>
      <c r="AQ816" t="str">
        <f t="shared" si="633"/>
        <v>1</v>
      </c>
      <c r="AR816" t="str">
        <f t="shared" si="634"/>
        <v>1</v>
      </c>
      <c r="AS816" t="str">
        <f t="shared" si="635"/>
        <v>1</v>
      </c>
      <c r="AT816" t="str">
        <f t="shared" si="636"/>
        <v>1</v>
      </c>
      <c r="AU816" t="str">
        <f t="shared" si="637"/>
        <v>1</v>
      </c>
      <c r="AV816" t="str">
        <f t="shared" si="638"/>
        <v>1</v>
      </c>
      <c r="AW816" t="str">
        <f t="shared" si="639"/>
        <v>1</v>
      </c>
      <c r="AX816" t="str">
        <f t="shared" si="640"/>
        <v>1</v>
      </c>
      <c r="AY816" t="str">
        <f t="shared" si="641"/>
        <v>1</v>
      </c>
      <c r="AZ816" t="str">
        <f t="shared" si="642"/>
        <v>0</v>
      </c>
      <c r="BA816" t="str">
        <f t="shared" si="643"/>
        <v>0</v>
      </c>
      <c r="BB816" t="str">
        <f t="shared" si="644"/>
        <v>0</v>
      </c>
      <c r="BC816" t="str">
        <f t="shared" si="645"/>
        <v>0</v>
      </c>
      <c r="BD816" t="str">
        <f t="shared" si="646"/>
        <v>0</v>
      </c>
    </row>
    <row r="817" spans="1:56" x14ac:dyDescent="0.2">
      <c r="A817" s="1">
        <v>44200</v>
      </c>
      <c r="B817" t="s">
        <v>390</v>
      </c>
      <c r="C817" s="5">
        <v>81.12</v>
      </c>
      <c r="D817">
        <v>0.81499999999999995</v>
      </c>
      <c r="E817">
        <v>78</v>
      </c>
      <c r="F817">
        <v>1</v>
      </c>
      <c r="G817">
        <v>35.659999999999997</v>
      </c>
      <c r="H817">
        <v>6.0424999999999969</v>
      </c>
      <c r="I817">
        <v>3.0341340075853234</v>
      </c>
      <c r="J817">
        <v>3680981.5950920247</v>
      </c>
      <c r="K817">
        <v>82208588.957055226</v>
      </c>
      <c r="L817">
        <v>-400000</v>
      </c>
      <c r="M817">
        <v>414.58253105965514</v>
      </c>
      <c r="N817">
        <v>5.696647815598556E-7</v>
      </c>
      <c r="O817">
        <v>340.54054054054046</v>
      </c>
      <c r="P817">
        <v>-97.760373729046449</v>
      </c>
      <c r="Q817">
        <v>3.78</v>
      </c>
      <c r="R817">
        <v>-0.5</v>
      </c>
      <c r="S817">
        <v>406.80272108843531</v>
      </c>
      <c r="T817">
        <v>1.3605442176870759</v>
      </c>
      <c r="U817" t="str">
        <f t="shared" si="576"/>
        <v>0</v>
      </c>
      <c r="V817" t="str">
        <f t="shared" si="612"/>
        <v>0</v>
      </c>
      <c r="W817" t="str">
        <f t="shared" si="613"/>
        <v>0</v>
      </c>
      <c r="X817" t="str">
        <f t="shared" si="614"/>
        <v>0</v>
      </c>
      <c r="Y817" t="str">
        <f t="shared" si="615"/>
        <v>0</v>
      </c>
      <c r="Z817" t="str">
        <f t="shared" si="616"/>
        <v>0</v>
      </c>
      <c r="AA817" t="str">
        <f t="shared" si="617"/>
        <v>0</v>
      </c>
      <c r="AB817" t="str">
        <f t="shared" si="618"/>
        <v>0</v>
      </c>
      <c r="AC817" t="str">
        <f t="shared" si="619"/>
        <v>0</v>
      </c>
      <c r="AD817" t="str">
        <f t="shared" si="620"/>
        <v>0</v>
      </c>
      <c r="AE817" t="str">
        <f t="shared" si="621"/>
        <v>0</v>
      </c>
      <c r="AF817" t="str">
        <f t="shared" si="622"/>
        <v>0</v>
      </c>
      <c r="AG817" t="str">
        <f t="shared" si="623"/>
        <v>0</v>
      </c>
      <c r="AH817" t="str">
        <f t="shared" si="624"/>
        <v>0</v>
      </c>
      <c r="AI817" t="str">
        <f t="shared" si="625"/>
        <v>0</v>
      </c>
      <c r="AJ817" t="str">
        <f t="shared" si="626"/>
        <v>0</v>
      </c>
      <c r="AK817" t="str">
        <f t="shared" si="627"/>
        <v>0</v>
      </c>
      <c r="AL817" t="str">
        <f t="shared" si="628"/>
        <v>1</v>
      </c>
      <c r="AM817" t="str">
        <f t="shared" si="629"/>
        <v>1</v>
      </c>
      <c r="AN817" t="str">
        <f t="shared" si="630"/>
        <v>1</v>
      </c>
      <c r="AO817" t="str">
        <f t="shared" si="631"/>
        <v>1</v>
      </c>
      <c r="AP817" t="str">
        <f t="shared" si="632"/>
        <v>1</v>
      </c>
      <c r="AQ817" t="str">
        <f t="shared" si="633"/>
        <v>1</v>
      </c>
      <c r="AR817" t="str">
        <f t="shared" si="634"/>
        <v>1</v>
      </c>
      <c r="AS817" t="str">
        <f t="shared" si="635"/>
        <v>1</v>
      </c>
      <c r="AT817" t="str">
        <f t="shared" si="636"/>
        <v>1</v>
      </c>
      <c r="AU817" t="str">
        <f t="shared" si="637"/>
        <v>1</v>
      </c>
      <c r="AV817" t="str">
        <f t="shared" si="638"/>
        <v>1</v>
      </c>
      <c r="AW817" t="str">
        <f t="shared" si="639"/>
        <v>1</v>
      </c>
      <c r="AX817" t="str">
        <f t="shared" si="640"/>
        <v>1</v>
      </c>
      <c r="AY817" t="str">
        <f t="shared" si="641"/>
        <v>1</v>
      </c>
      <c r="AZ817" t="str">
        <f t="shared" si="642"/>
        <v>1</v>
      </c>
      <c r="BA817" t="str">
        <f t="shared" si="643"/>
        <v>1</v>
      </c>
      <c r="BB817" t="str">
        <f t="shared" si="644"/>
        <v>1</v>
      </c>
      <c r="BC817" t="str">
        <f t="shared" si="645"/>
        <v>1</v>
      </c>
      <c r="BD817" t="str">
        <f t="shared" si="646"/>
        <v>1</v>
      </c>
    </row>
    <row r="818" spans="1:56" x14ac:dyDescent="0.2">
      <c r="A818" s="1">
        <v>44200</v>
      </c>
      <c r="B818" t="s">
        <v>475</v>
      </c>
      <c r="C818" s="5">
        <v>539.13</v>
      </c>
      <c r="D818">
        <v>0.2306</v>
      </c>
      <c r="E818">
        <v>79</v>
      </c>
      <c r="F818">
        <v>1</v>
      </c>
      <c r="G818">
        <v>36.840000000000003</v>
      </c>
      <c r="H818">
        <v>3.4725000000000041</v>
      </c>
      <c r="I818">
        <v>-3.1092436974789877</v>
      </c>
      <c r="J818">
        <v>-598438.85516045103</v>
      </c>
      <c r="K818">
        <v>60156114.483954899</v>
      </c>
      <c r="L818">
        <v>1040763.2263660018</v>
      </c>
      <c r="M818">
        <v>227.22691799209122</v>
      </c>
      <c r="N818">
        <v>4.2678982355039591E-6</v>
      </c>
      <c r="O818">
        <v>267.19745222929936</v>
      </c>
      <c r="P818">
        <v>-81.842519685039377</v>
      </c>
      <c r="Q818">
        <v>3.78</v>
      </c>
      <c r="R818">
        <v>-0.5</v>
      </c>
      <c r="S818">
        <v>136</v>
      </c>
      <c r="T818">
        <v>1.600000000000001</v>
      </c>
      <c r="U818" t="str">
        <f t="shared" si="576"/>
        <v>0</v>
      </c>
      <c r="V818" t="str">
        <f t="shared" si="612"/>
        <v>0</v>
      </c>
      <c r="W818" t="str">
        <f t="shared" si="613"/>
        <v>0</v>
      </c>
      <c r="X818" t="str">
        <f t="shared" si="614"/>
        <v>0</v>
      </c>
      <c r="Y818" t="str">
        <f t="shared" si="615"/>
        <v>0</v>
      </c>
      <c r="Z818" t="str">
        <f t="shared" si="616"/>
        <v>0</v>
      </c>
      <c r="AA818" t="str">
        <f t="shared" si="617"/>
        <v>0</v>
      </c>
      <c r="AB818" t="str">
        <f t="shared" si="618"/>
        <v>0</v>
      </c>
      <c r="AC818" t="str">
        <f t="shared" si="619"/>
        <v>0</v>
      </c>
      <c r="AD818" t="str">
        <f t="shared" si="620"/>
        <v>0</v>
      </c>
      <c r="AE818" t="str">
        <f t="shared" si="621"/>
        <v>0</v>
      </c>
      <c r="AF818" t="str">
        <f t="shared" si="622"/>
        <v>0</v>
      </c>
      <c r="AG818" t="str">
        <f t="shared" si="623"/>
        <v>0</v>
      </c>
      <c r="AH818" t="str">
        <f t="shared" si="624"/>
        <v>0</v>
      </c>
      <c r="AI818" t="str">
        <f t="shared" si="625"/>
        <v>0</v>
      </c>
      <c r="AJ818" t="str">
        <f t="shared" si="626"/>
        <v>0</v>
      </c>
      <c r="AK818" t="str">
        <f t="shared" si="627"/>
        <v>0</v>
      </c>
      <c r="AL818" t="str">
        <f t="shared" si="628"/>
        <v>1</v>
      </c>
      <c r="AM818" t="str">
        <f t="shared" si="629"/>
        <v>1</v>
      </c>
      <c r="AN818" t="str">
        <f t="shared" si="630"/>
        <v>1</v>
      </c>
      <c r="AO818" t="str">
        <f t="shared" si="631"/>
        <v>1</v>
      </c>
      <c r="AP818" t="str">
        <f t="shared" si="632"/>
        <v>1</v>
      </c>
      <c r="AQ818" t="str">
        <f t="shared" si="633"/>
        <v>1</v>
      </c>
      <c r="AR818" t="str">
        <f t="shared" si="634"/>
        <v>1</v>
      </c>
      <c r="AS818" t="str">
        <f t="shared" si="635"/>
        <v>1</v>
      </c>
      <c r="AT818" t="str">
        <f t="shared" si="636"/>
        <v>1</v>
      </c>
      <c r="AU818" t="str">
        <f t="shared" si="637"/>
        <v>1</v>
      </c>
      <c r="AV818" t="str">
        <f t="shared" si="638"/>
        <v>1</v>
      </c>
      <c r="AW818" t="str">
        <f t="shared" si="639"/>
        <v>1</v>
      </c>
      <c r="AX818" t="str">
        <f t="shared" si="640"/>
        <v>1</v>
      </c>
      <c r="AY818" t="str">
        <f t="shared" si="641"/>
        <v>1</v>
      </c>
      <c r="AZ818" t="str">
        <f t="shared" si="642"/>
        <v>1</v>
      </c>
      <c r="BA818" t="str">
        <f t="shared" si="643"/>
        <v>1</v>
      </c>
      <c r="BB818" t="str">
        <f t="shared" si="644"/>
        <v>1</v>
      </c>
      <c r="BC818" t="str">
        <f t="shared" si="645"/>
        <v>1</v>
      </c>
      <c r="BD818" t="str">
        <f t="shared" si="646"/>
        <v>1</v>
      </c>
    </row>
    <row r="819" spans="1:56" x14ac:dyDescent="0.2">
      <c r="A819" s="1">
        <v>44200</v>
      </c>
      <c r="B819" t="s">
        <v>476</v>
      </c>
      <c r="C819" s="5">
        <v>232.45</v>
      </c>
      <c r="D819">
        <v>10.91</v>
      </c>
      <c r="E819">
        <v>80</v>
      </c>
      <c r="F819">
        <v>1</v>
      </c>
      <c r="G819">
        <v>16.32</v>
      </c>
      <c r="H819">
        <v>2.0074999999999998</v>
      </c>
      <c r="I819">
        <v>-0.27422303473491189</v>
      </c>
      <c r="J819">
        <v>-29422.548120989915</v>
      </c>
      <c r="K819">
        <v>1721264.8945921173</v>
      </c>
      <c r="L819">
        <v>0</v>
      </c>
      <c r="M819">
        <v>121.37537919815711</v>
      </c>
      <c r="N819">
        <v>5.5256984796662852E-5</v>
      </c>
      <c r="O819">
        <v>166.7481662591687</v>
      </c>
      <c r="P819">
        <v>-50.068649885583525</v>
      </c>
      <c r="Q819">
        <v>3.78</v>
      </c>
      <c r="R819">
        <v>-0.5</v>
      </c>
      <c r="S819">
        <v>7.8341013824884769</v>
      </c>
      <c r="T819">
        <v>7.6497695852534564</v>
      </c>
      <c r="U819" t="str">
        <f t="shared" si="576"/>
        <v>0</v>
      </c>
      <c r="V819" t="str">
        <f t="shared" si="612"/>
        <v>0</v>
      </c>
      <c r="W819" t="str">
        <f t="shared" si="613"/>
        <v>0</v>
      </c>
      <c r="X819" t="str">
        <f t="shared" si="614"/>
        <v>0</v>
      </c>
      <c r="Y819" t="str">
        <f t="shared" si="615"/>
        <v>0</v>
      </c>
      <c r="Z819" t="str">
        <f t="shared" si="616"/>
        <v>0</v>
      </c>
      <c r="AA819" t="str">
        <f t="shared" si="617"/>
        <v>0</v>
      </c>
      <c r="AB819" t="str">
        <f t="shared" si="618"/>
        <v>0</v>
      </c>
      <c r="AC819" t="str">
        <f t="shared" si="619"/>
        <v>0</v>
      </c>
      <c r="AD819" t="str">
        <f t="shared" si="620"/>
        <v>0</v>
      </c>
      <c r="AE819" t="str">
        <f t="shared" si="621"/>
        <v>0</v>
      </c>
      <c r="AF819" t="str">
        <f t="shared" si="622"/>
        <v>0</v>
      </c>
      <c r="AG819" t="str">
        <f t="shared" si="623"/>
        <v>0</v>
      </c>
      <c r="AH819" t="str">
        <f t="shared" si="624"/>
        <v>1</v>
      </c>
      <c r="AI819" t="str">
        <f t="shared" si="625"/>
        <v>1</v>
      </c>
      <c r="AJ819" t="str">
        <f t="shared" si="626"/>
        <v>1</v>
      </c>
      <c r="AK819" t="str">
        <f t="shared" si="627"/>
        <v>1</v>
      </c>
      <c r="AL819" t="str">
        <f t="shared" si="628"/>
        <v>1</v>
      </c>
      <c r="AM819" t="str">
        <f t="shared" si="629"/>
        <v>1</v>
      </c>
      <c r="AN819" t="str">
        <f t="shared" si="630"/>
        <v>1</v>
      </c>
      <c r="AO819" t="str">
        <f t="shared" si="631"/>
        <v>1</v>
      </c>
      <c r="AP819" t="str">
        <f t="shared" si="632"/>
        <v>1</v>
      </c>
      <c r="AQ819" t="str">
        <f t="shared" si="633"/>
        <v>1</v>
      </c>
      <c r="AR819" t="str">
        <f t="shared" si="634"/>
        <v>0</v>
      </c>
      <c r="AS819" t="str">
        <f t="shared" si="635"/>
        <v>0</v>
      </c>
      <c r="AT819" t="str">
        <f t="shared" si="636"/>
        <v>0</v>
      </c>
      <c r="AU819" t="str">
        <f t="shared" si="637"/>
        <v>0</v>
      </c>
      <c r="AV819" t="str">
        <f t="shared" si="638"/>
        <v>0</v>
      </c>
      <c r="AW819" t="str">
        <f t="shared" si="639"/>
        <v>0</v>
      </c>
      <c r="AX819" t="str">
        <f t="shared" si="640"/>
        <v>0</v>
      </c>
      <c r="AY819" t="str">
        <f t="shared" si="641"/>
        <v>0</v>
      </c>
      <c r="AZ819" t="str">
        <f t="shared" si="642"/>
        <v>0</v>
      </c>
      <c r="BA819" t="str">
        <f t="shared" si="643"/>
        <v>0</v>
      </c>
      <c r="BB819" t="str">
        <f t="shared" si="644"/>
        <v>0</v>
      </c>
      <c r="BC819" t="str">
        <f t="shared" si="645"/>
        <v>0</v>
      </c>
      <c r="BD819" t="str">
        <f t="shared" si="646"/>
        <v>0</v>
      </c>
    </row>
    <row r="820" spans="1:56" x14ac:dyDescent="0.2">
      <c r="A820" s="1">
        <v>44200</v>
      </c>
      <c r="B820" t="s">
        <v>316</v>
      </c>
      <c r="C820" s="5">
        <v>224.37</v>
      </c>
      <c r="D820">
        <v>23.06</v>
      </c>
      <c r="E820">
        <v>81</v>
      </c>
      <c r="F820">
        <v>1</v>
      </c>
      <c r="G820">
        <v>16.7</v>
      </c>
      <c r="H820">
        <v>1.3049999999999999</v>
      </c>
      <c r="I820">
        <v>-0.21635655560363784</v>
      </c>
      <c r="J820">
        <v>0</v>
      </c>
      <c r="K820">
        <v>2428447.5281873373</v>
      </c>
      <c r="L820">
        <v>322506.50477016479</v>
      </c>
      <c r="M820">
        <v>71.685281355708966</v>
      </c>
      <c r="N820">
        <v>3.8455533101118151E-5</v>
      </c>
      <c r="O820">
        <v>205.83554376657824</v>
      </c>
      <c r="P820">
        <v>-9.6748922835879458</v>
      </c>
      <c r="Q820">
        <v>3.78</v>
      </c>
      <c r="R820">
        <v>-0.5</v>
      </c>
      <c r="S820">
        <v>4.3497363796133497</v>
      </c>
      <c r="T820">
        <v>8.7873462214411244</v>
      </c>
      <c r="U820" t="str">
        <f t="shared" si="576"/>
        <v>0</v>
      </c>
      <c r="V820" t="str">
        <f t="shared" si="612"/>
        <v>0</v>
      </c>
      <c r="W820" t="str">
        <f t="shared" si="613"/>
        <v>0</v>
      </c>
      <c r="X820" t="str">
        <f t="shared" si="614"/>
        <v>0</v>
      </c>
      <c r="Y820" t="str">
        <f t="shared" si="615"/>
        <v>0</v>
      </c>
      <c r="Z820" t="str">
        <f t="shared" si="616"/>
        <v>0</v>
      </c>
      <c r="AA820" t="str">
        <f t="shared" si="617"/>
        <v>0</v>
      </c>
      <c r="AB820" t="str">
        <f t="shared" si="618"/>
        <v>0</v>
      </c>
      <c r="AC820" t="str">
        <f t="shared" si="619"/>
        <v>0</v>
      </c>
      <c r="AD820" t="str">
        <f t="shared" si="620"/>
        <v>0</v>
      </c>
      <c r="AE820" t="str">
        <f t="shared" si="621"/>
        <v>0</v>
      </c>
      <c r="AF820" t="str">
        <f t="shared" si="622"/>
        <v>0</v>
      </c>
      <c r="AG820" t="str">
        <f t="shared" si="623"/>
        <v>1</v>
      </c>
      <c r="AH820" t="str">
        <f t="shared" si="624"/>
        <v>1</v>
      </c>
      <c r="AI820" t="str">
        <f t="shared" si="625"/>
        <v>1</v>
      </c>
      <c r="AJ820" t="str">
        <f t="shared" si="626"/>
        <v>1</v>
      </c>
      <c r="AK820" t="str">
        <f t="shared" si="627"/>
        <v>1</v>
      </c>
      <c r="AL820" t="str">
        <f t="shared" si="628"/>
        <v>1</v>
      </c>
      <c r="AM820" t="str">
        <f t="shared" si="629"/>
        <v>1</v>
      </c>
      <c r="AN820" t="str">
        <f t="shared" si="630"/>
        <v>1</v>
      </c>
      <c r="AO820" t="str">
        <f t="shared" si="631"/>
        <v>1</v>
      </c>
      <c r="AP820" t="str">
        <f t="shared" si="632"/>
        <v>1</v>
      </c>
      <c r="AQ820" t="str">
        <f t="shared" si="633"/>
        <v>0</v>
      </c>
      <c r="AR820" t="str">
        <f t="shared" si="634"/>
        <v>0</v>
      </c>
      <c r="AS820" t="str">
        <f t="shared" si="635"/>
        <v>0</v>
      </c>
      <c r="AT820" t="str">
        <f t="shared" si="636"/>
        <v>0</v>
      </c>
      <c r="AU820" t="str">
        <f t="shared" si="637"/>
        <v>0</v>
      </c>
      <c r="AV820" t="str">
        <f t="shared" si="638"/>
        <v>0</v>
      </c>
      <c r="AW820" t="str">
        <f t="shared" si="639"/>
        <v>0</v>
      </c>
      <c r="AX820" t="str">
        <f t="shared" si="640"/>
        <v>0</v>
      </c>
      <c r="AY820" t="str">
        <f t="shared" si="641"/>
        <v>0</v>
      </c>
      <c r="AZ820" t="str">
        <f t="shared" si="642"/>
        <v>0</v>
      </c>
      <c r="BA820" t="str">
        <f t="shared" si="643"/>
        <v>0</v>
      </c>
      <c r="BB820" t="str">
        <f t="shared" si="644"/>
        <v>0</v>
      </c>
      <c r="BC820" t="str">
        <f t="shared" si="645"/>
        <v>0</v>
      </c>
      <c r="BD820" t="str">
        <f t="shared" si="646"/>
        <v>0</v>
      </c>
    </row>
    <row r="821" spans="1:56" x14ac:dyDescent="0.2">
      <c r="A821" s="1">
        <v>44200</v>
      </c>
      <c r="B821" t="s">
        <v>477</v>
      </c>
      <c r="C821" s="5">
        <v>41.16</v>
      </c>
      <c r="D821">
        <v>5.31</v>
      </c>
      <c r="E821">
        <v>82</v>
      </c>
      <c r="F821">
        <v>1</v>
      </c>
      <c r="G821">
        <v>28.8</v>
      </c>
      <c r="H821">
        <v>0.93999999999999773</v>
      </c>
      <c r="I821">
        <v>-0.74766355140186991</v>
      </c>
      <c r="J821">
        <v>-94726.93032015067</v>
      </c>
      <c r="K821">
        <v>420150.65913371003</v>
      </c>
      <c r="L821">
        <v>0</v>
      </c>
      <c r="M821">
        <v>226.04173262339904</v>
      </c>
      <c r="N821">
        <v>5.240761820362575E-5</v>
      </c>
      <c r="O821">
        <v>420.58823529411757</v>
      </c>
      <c r="P821">
        <v>-28.915662650602414</v>
      </c>
      <c r="Q821">
        <v>3.78</v>
      </c>
      <c r="R821">
        <v>-0.5</v>
      </c>
      <c r="S821">
        <v>3.2906764168190241</v>
      </c>
      <c r="T821">
        <v>21.206581352833641</v>
      </c>
      <c r="U821" t="str">
        <f t="shared" si="576"/>
        <v>0</v>
      </c>
      <c r="V821" t="str">
        <f t="shared" si="612"/>
        <v>0</v>
      </c>
      <c r="W821" t="str">
        <f t="shared" si="613"/>
        <v>0</v>
      </c>
      <c r="X821" t="str">
        <f t="shared" si="614"/>
        <v>0</v>
      </c>
      <c r="Y821" t="str">
        <f t="shared" si="615"/>
        <v>0</v>
      </c>
      <c r="Z821" t="str">
        <f t="shared" si="616"/>
        <v>0</v>
      </c>
      <c r="AA821" t="str">
        <f t="shared" si="617"/>
        <v>0</v>
      </c>
      <c r="AB821" t="str">
        <f t="shared" si="618"/>
        <v>1</v>
      </c>
      <c r="AC821" t="str">
        <f t="shared" si="619"/>
        <v>1</v>
      </c>
      <c r="AD821" t="str">
        <f t="shared" si="620"/>
        <v>1</v>
      </c>
      <c r="AE821" t="str">
        <f t="shared" si="621"/>
        <v>1</v>
      </c>
      <c r="AF821" t="str">
        <f t="shared" si="622"/>
        <v>1</v>
      </c>
      <c r="AG821" t="str">
        <f t="shared" si="623"/>
        <v>1</v>
      </c>
      <c r="AH821" t="str">
        <f t="shared" si="624"/>
        <v>1</v>
      </c>
      <c r="AI821" t="str">
        <f t="shared" si="625"/>
        <v>1</v>
      </c>
      <c r="AJ821" t="str">
        <f t="shared" si="626"/>
        <v>1</v>
      </c>
      <c r="AK821" t="str">
        <f t="shared" si="627"/>
        <v>1</v>
      </c>
      <c r="AL821" t="str">
        <f t="shared" si="628"/>
        <v>1</v>
      </c>
      <c r="AM821" t="str">
        <f t="shared" si="629"/>
        <v>1</v>
      </c>
      <c r="AN821" t="str">
        <f t="shared" si="630"/>
        <v>1</v>
      </c>
      <c r="AO821" t="str">
        <f t="shared" si="631"/>
        <v>1</v>
      </c>
      <c r="AP821" t="str">
        <f t="shared" si="632"/>
        <v>0</v>
      </c>
      <c r="AQ821" t="str">
        <f t="shared" si="633"/>
        <v>0</v>
      </c>
      <c r="AR821" t="str">
        <f t="shared" si="634"/>
        <v>0</v>
      </c>
      <c r="AS821" t="str">
        <f t="shared" si="635"/>
        <v>0</v>
      </c>
      <c r="AT821" t="str">
        <f t="shared" si="636"/>
        <v>0</v>
      </c>
      <c r="AU821" t="str">
        <f t="shared" si="637"/>
        <v>0</v>
      </c>
      <c r="AV821" t="str">
        <f t="shared" si="638"/>
        <v>0</v>
      </c>
      <c r="AW821" t="str">
        <f t="shared" si="639"/>
        <v>0</v>
      </c>
      <c r="AX821" t="str">
        <f t="shared" si="640"/>
        <v>0</v>
      </c>
      <c r="AY821" t="str">
        <f t="shared" si="641"/>
        <v>0</v>
      </c>
      <c r="AZ821" t="str">
        <f t="shared" si="642"/>
        <v>0</v>
      </c>
      <c r="BA821" t="str">
        <f t="shared" si="643"/>
        <v>0</v>
      </c>
      <c r="BB821" t="str">
        <f t="shared" si="644"/>
        <v>0</v>
      </c>
      <c r="BC821" t="str">
        <f t="shared" si="645"/>
        <v>0</v>
      </c>
      <c r="BD821" t="str">
        <f t="shared" si="646"/>
        <v>0</v>
      </c>
    </row>
    <row r="822" spans="1:56" x14ac:dyDescent="0.2">
      <c r="A822" s="1">
        <v>44200</v>
      </c>
      <c r="B822" t="s">
        <v>478</v>
      </c>
      <c r="C822" s="5">
        <v>113.38</v>
      </c>
      <c r="D822">
        <v>32.17</v>
      </c>
      <c r="E822">
        <v>85</v>
      </c>
      <c r="F822">
        <v>1</v>
      </c>
      <c r="G822">
        <v>27.81</v>
      </c>
      <c r="H822">
        <v>1.432499999999997</v>
      </c>
      <c r="I822">
        <v>1.259049417689651</v>
      </c>
      <c r="J822">
        <v>-124339.44668946223</v>
      </c>
      <c r="K822">
        <v>994715.57351569785</v>
      </c>
      <c r="L822">
        <v>932545.8501709667</v>
      </c>
      <c r="M822">
        <v>82.360386387401419</v>
      </c>
      <c r="N822">
        <v>5.0650712898285792E-5</v>
      </c>
      <c r="O822">
        <v>228.93660531697341</v>
      </c>
      <c r="P822">
        <v>-21.035837015218458</v>
      </c>
      <c r="Q822">
        <v>3.78</v>
      </c>
      <c r="R822">
        <v>-0.5</v>
      </c>
      <c r="S822">
        <v>1.531250000000006</v>
      </c>
      <c r="T822">
        <v>11.375</v>
      </c>
      <c r="U822" t="str">
        <f t="shared" si="576"/>
        <v>0</v>
      </c>
      <c r="V822" t="str">
        <f t="shared" si="612"/>
        <v>0</v>
      </c>
      <c r="W822" t="str">
        <f t="shared" si="613"/>
        <v>0</v>
      </c>
      <c r="X822" t="str">
        <f t="shared" si="614"/>
        <v>0</v>
      </c>
      <c r="Y822" t="str">
        <f t="shared" si="615"/>
        <v>0</v>
      </c>
      <c r="Z822" t="str">
        <f t="shared" si="616"/>
        <v>0</v>
      </c>
      <c r="AA822" t="str">
        <f t="shared" si="617"/>
        <v>0</v>
      </c>
      <c r="AB822" t="str">
        <f t="shared" si="618"/>
        <v>0</v>
      </c>
      <c r="AC822" t="str">
        <f t="shared" si="619"/>
        <v>0</v>
      </c>
      <c r="AD822" t="str">
        <f t="shared" si="620"/>
        <v>0</v>
      </c>
      <c r="AE822" t="str">
        <f t="shared" si="621"/>
        <v>0</v>
      </c>
      <c r="AF822" t="str">
        <f t="shared" si="622"/>
        <v>1</v>
      </c>
      <c r="AG822" t="str">
        <f t="shared" si="623"/>
        <v>1</v>
      </c>
      <c r="AH822" t="str">
        <f t="shared" si="624"/>
        <v>1</v>
      </c>
      <c r="AI822" t="str">
        <f t="shared" si="625"/>
        <v>1</v>
      </c>
      <c r="AJ822" t="str">
        <f t="shared" si="626"/>
        <v>1</v>
      </c>
      <c r="AK822" t="str">
        <f t="shared" si="627"/>
        <v>1</v>
      </c>
      <c r="AL822" t="str">
        <f t="shared" si="628"/>
        <v>1</v>
      </c>
      <c r="AM822" t="str">
        <f t="shared" si="629"/>
        <v>1</v>
      </c>
      <c r="AN822" t="str">
        <f t="shared" si="630"/>
        <v>0</v>
      </c>
      <c r="AO822" t="str">
        <f t="shared" si="631"/>
        <v>0</v>
      </c>
      <c r="AP822" t="str">
        <f t="shared" si="632"/>
        <v>0</v>
      </c>
      <c r="AQ822" t="str">
        <f t="shared" si="633"/>
        <v>0</v>
      </c>
      <c r="AR822" t="str">
        <f t="shared" si="634"/>
        <v>0</v>
      </c>
      <c r="AS822" t="str">
        <f t="shared" si="635"/>
        <v>0</v>
      </c>
      <c r="AT822" t="str">
        <f t="shared" si="636"/>
        <v>0</v>
      </c>
      <c r="AU822" t="str">
        <f t="shared" si="637"/>
        <v>0</v>
      </c>
      <c r="AV822" t="str">
        <f t="shared" si="638"/>
        <v>0</v>
      </c>
      <c r="AW822" t="str">
        <f t="shared" si="639"/>
        <v>0</v>
      </c>
      <c r="AX822" t="str">
        <f t="shared" si="640"/>
        <v>0</v>
      </c>
      <c r="AY822" t="str">
        <f t="shared" si="641"/>
        <v>0</v>
      </c>
      <c r="AZ822" t="str">
        <f t="shared" si="642"/>
        <v>0</v>
      </c>
      <c r="BA822" t="str">
        <f t="shared" si="643"/>
        <v>0</v>
      </c>
      <c r="BB822" t="str">
        <f t="shared" si="644"/>
        <v>0</v>
      </c>
      <c r="BC822" t="str">
        <f t="shared" si="645"/>
        <v>0</v>
      </c>
      <c r="BD822" t="str">
        <f t="shared" si="646"/>
        <v>0</v>
      </c>
    </row>
    <row r="823" spans="1:56" x14ac:dyDescent="0.2">
      <c r="A823" s="1">
        <v>44200</v>
      </c>
      <c r="B823" t="s">
        <v>479</v>
      </c>
      <c r="C823" s="5">
        <v>41.4</v>
      </c>
      <c r="D823">
        <v>19.79</v>
      </c>
      <c r="E823">
        <v>88</v>
      </c>
      <c r="F823">
        <v>1</v>
      </c>
      <c r="G823">
        <v>25.33</v>
      </c>
      <c r="H823">
        <v>1.677499999999998</v>
      </c>
      <c r="I823">
        <v>0.40588533739217802</v>
      </c>
      <c r="J823">
        <v>-83375.44214249622</v>
      </c>
      <c r="K823">
        <v>753208.69125821127</v>
      </c>
      <c r="L823">
        <v>63668.519454269837</v>
      </c>
      <c r="M823">
        <v>68.827818029883176</v>
      </c>
      <c r="N823">
        <v>2.2692541279596227E-5</v>
      </c>
      <c r="O823">
        <v>111.88436830835118</v>
      </c>
      <c r="P823">
        <v>-13.80662020905924</v>
      </c>
      <c r="Q823">
        <v>3.78</v>
      </c>
      <c r="R823">
        <v>-0.5</v>
      </c>
      <c r="S823">
        <v>6.61577608142494</v>
      </c>
      <c r="T823">
        <v>9.4147582697200907</v>
      </c>
      <c r="U823" t="str">
        <f t="shared" si="576"/>
        <v>0</v>
      </c>
      <c r="V823" t="str">
        <f t="shared" si="612"/>
        <v>0</v>
      </c>
      <c r="W823" t="str">
        <f t="shared" si="613"/>
        <v>0</v>
      </c>
      <c r="X823" t="str">
        <f t="shared" si="614"/>
        <v>0</v>
      </c>
      <c r="Y823" t="str">
        <f t="shared" si="615"/>
        <v>0</v>
      </c>
      <c r="Z823" t="str">
        <f t="shared" si="616"/>
        <v>0</v>
      </c>
      <c r="AA823" t="str">
        <f t="shared" si="617"/>
        <v>0</v>
      </c>
      <c r="AB823" t="str">
        <f t="shared" si="618"/>
        <v>0</v>
      </c>
      <c r="AC823" t="str">
        <f t="shared" si="619"/>
        <v>0</v>
      </c>
      <c r="AD823" t="str">
        <f t="shared" si="620"/>
        <v>0</v>
      </c>
      <c r="AE823" t="str">
        <f t="shared" si="621"/>
        <v>0</v>
      </c>
      <c r="AF823" t="str">
        <f t="shared" si="622"/>
        <v>0</v>
      </c>
      <c r="AG823" t="str">
        <f t="shared" si="623"/>
        <v>1</v>
      </c>
      <c r="AH823" t="str">
        <f t="shared" si="624"/>
        <v>1</v>
      </c>
      <c r="AI823" t="str">
        <f t="shared" si="625"/>
        <v>1</v>
      </c>
      <c r="AJ823" t="str">
        <f t="shared" si="626"/>
        <v>1</v>
      </c>
      <c r="AK823" t="str">
        <f t="shared" si="627"/>
        <v>1</v>
      </c>
      <c r="AL823" t="str">
        <f t="shared" si="628"/>
        <v>1</v>
      </c>
      <c r="AM823" t="str">
        <f t="shared" si="629"/>
        <v>1</v>
      </c>
      <c r="AN823" t="str">
        <f t="shared" si="630"/>
        <v>1</v>
      </c>
      <c r="AO823" t="str">
        <f t="shared" si="631"/>
        <v>1</v>
      </c>
      <c r="AP823" t="str">
        <f t="shared" si="632"/>
        <v>1</v>
      </c>
      <c r="AQ823" t="str">
        <f t="shared" si="633"/>
        <v>1</v>
      </c>
      <c r="AR823" t="str">
        <f t="shared" si="634"/>
        <v>0</v>
      </c>
      <c r="AS823" t="str">
        <f t="shared" si="635"/>
        <v>0</v>
      </c>
      <c r="AT823" t="str">
        <f t="shared" si="636"/>
        <v>0</v>
      </c>
      <c r="AU823" t="str">
        <f t="shared" si="637"/>
        <v>0</v>
      </c>
      <c r="AV823" t="str">
        <f t="shared" si="638"/>
        <v>0</v>
      </c>
      <c r="AW823" t="str">
        <f t="shared" si="639"/>
        <v>0</v>
      </c>
      <c r="AX823" t="str">
        <f t="shared" si="640"/>
        <v>0</v>
      </c>
      <c r="AY823" t="str">
        <f t="shared" si="641"/>
        <v>0</v>
      </c>
      <c r="AZ823" t="str">
        <f t="shared" si="642"/>
        <v>0</v>
      </c>
      <c r="BA823" t="str">
        <f t="shared" si="643"/>
        <v>0</v>
      </c>
      <c r="BB823" t="str">
        <f t="shared" si="644"/>
        <v>0</v>
      </c>
      <c r="BC823" t="str">
        <f t="shared" si="645"/>
        <v>0</v>
      </c>
      <c r="BD823" t="str">
        <f t="shared" si="646"/>
        <v>0</v>
      </c>
    </row>
    <row r="824" spans="1:56" x14ac:dyDescent="0.2">
      <c r="A824" s="1">
        <v>44200</v>
      </c>
      <c r="B824" t="s">
        <v>480</v>
      </c>
      <c r="C824" s="5">
        <v>48.35</v>
      </c>
      <c r="D824">
        <v>1.73</v>
      </c>
      <c r="E824">
        <v>89</v>
      </c>
      <c r="F824">
        <v>1</v>
      </c>
      <c r="G824">
        <v>31.5</v>
      </c>
      <c r="H824">
        <v>2.302500000000002</v>
      </c>
      <c r="I824">
        <v>-1.1428571428571439</v>
      </c>
      <c r="J824">
        <v>-55491.329479768785</v>
      </c>
      <c r="K824">
        <v>715606.936416185</v>
      </c>
      <c r="L824">
        <v>-41040.462427745668</v>
      </c>
      <c r="M824">
        <v>409.5648936744617</v>
      </c>
      <c r="N824">
        <v>3.354791975143316E-5</v>
      </c>
      <c r="O824">
        <v>8.1249999999999929</v>
      </c>
      <c r="P824">
        <v>-92.559139784946225</v>
      </c>
      <c r="Q824">
        <v>3.78</v>
      </c>
      <c r="R824">
        <v>-0.5</v>
      </c>
      <c r="S824">
        <v>7.909604519774005</v>
      </c>
      <c r="T824">
        <v>5.6497175141242986</v>
      </c>
      <c r="U824" t="str">
        <f t="shared" si="576"/>
        <v>0</v>
      </c>
      <c r="V824" t="str">
        <f t="shared" si="612"/>
        <v>0</v>
      </c>
      <c r="W824" t="str">
        <f t="shared" si="613"/>
        <v>0</v>
      </c>
      <c r="X824" t="str">
        <f t="shared" si="614"/>
        <v>0</v>
      </c>
      <c r="Y824" t="str">
        <f t="shared" si="615"/>
        <v>0</v>
      </c>
      <c r="Z824" t="str">
        <f t="shared" si="616"/>
        <v>0</v>
      </c>
      <c r="AA824" t="str">
        <f t="shared" si="617"/>
        <v>0</v>
      </c>
      <c r="AB824" t="str">
        <f t="shared" si="618"/>
        <v>0</v>
      </c>
      <c r="AC824" t="str">
        <f t="shared" si="619"/>
        <v>0</v>
      </c>
      <c r="AD824" t="str">
        <f t="shared" si="620"/>
        <v>0</v>
      </c>
      <c r="AE824" t="str">
        <f t="shared" si="621"/>
        <v>0</v>
      </c>
      <c r="AF824" t="str">
        <f t="shared" si="622"/>
        <v>0</v>
      </c>
      <c r="AG824" t="str">
        <f t="shared" si="623"/>
        <v>0</v>
      </c>
      <c r="AH824" t="str">
        <f t="shared" si="624"/>
        <v>0</v>
      </c>
      <c r="AI824" t="str">
        <f t="shared" si="625"/>
        <v>1</v>
      </c>
      <c r="AJ824" t="str">
        <f t="shared" si="626"/>
        <v>1</v>
      </c>
      <c r="AK824" t="str">
        <f t="shared" si="627"/>
        <v>1</v>
      </c>
      <c r="AL824" t="str">
        <f t="shared" si="628"/>
        <v>1</v>
      </c>
      <c r="AM824" t="str">
        <f t="shared" si="629"/>
        <v>1</v>
      </c>
      <c r="AN824" t="str">
        <f t="shared" si="630"/>
        <v>1</v>
      </c>
      <c r="AO824" t="str">
        <f t="shared" si="631"/>
        <v>1</v>
      </c>
      <c r="AP824" t="str">
        <f t="shared" si="632"/>
        <v>1</v>
      </c>
      <c r="AQ824" t="str">
        <f t="shared" si="633"/>
        <v>1</v>
      </c>
      <c r="AR824" t="str">
        <f t="shared" si="634"/>
        <v>0</v>
      </c>
      <c r="AS824" t="str">
        <f t="shared" si="635"/>
        <v>0</v>
      </c>
      <c r="AT824" t="str">
        <f t="shared" si="636"/>
        <v>0</v>
      </c>
      <c r="AU824" t="str">
        <f t="shared" si="637"/>
        <v>0</v>
      </c>
      <c r="AV824" t="str">
        <f t="shared" si="638"/>
        <v>0</v>
      </c>
      <c r="AW824" t="str">
        <f t="shared" si="639"/>
        <v>0</v>
      </c>
      <c r="AX824" t="str">
        <f t="shared" si="640"/>
        <v>0</v>
      </c>
      <c r="AY824" t="str">
        <f t="shared" si="641"/>
        <v>0</v>
      </c>
      <c r="AZ824" t="str">
        <f t="shared" si="642"/>
        <v>0</v>
      </c>
      <c r="BA824" t="str">
        <f t="shared" si="643"/>
        <v>0</v>
      </c>
      <c r="BB824" t="str">
        <f t="shared" si="644"/>
        <v>0</v>
      </c>
      <c r="BC824" t="str">
        <f t="shared" si="645"/>
        <v>0</v>
      </c>
      <c r="BD824" t="str">
        <f t="shared" si="646"/>
        <v>0</v>
      </c>
    </row>
    <row r="825" spans="1:56" x14ac:dyDescent="0.2">
      <c r="A825" s="1">
        <v>44200</v>
      </c>
      <c r="B825" t="s">
        <v>481</v>
      </c>
      <c r="C825" s="5">
        <v>44.4</v>
      </c>
      <c r="D825">
        <v>25.19</v>
      </c>
      <c r="E825">
        <v>92</v>
      </c>
      <c r="F825">
        <v>1</v>
      </c>
      <c r="G825">
        <v>9.57</v>
      </c>
      <c r="H825">
        <v>1.015000000000001</v>
      </c>
      <c r="I825">
        <v>-0.31658092599920185</v>
      </c>
      <c r="J825">
        <v>-193608.57483128225</v>
      </c>
      <c r="K825">
        <v>1061333.8626439061</v>
      </c>
      <c r="L825">
        <v>-33028.979753870582</v>
      </c>
      <c r="M825">
        <v>536.26875352628906</v>
      </c>
      <c r="N825">
        <v>1.1649143538700213E-5</v>
      </c>
      <c r="O825">
        <v>275.40983606557376</v>
      </c>
      <c r="P825">
        <v>-3.8182512409316534</v>
      </c>
      <c r="Q825">
        <v>3.78</v>
      </c>
      <c r="R825">
        <v>-0.5</v>
      </c>
      <c r="S825">
        <v>2.1335440537337131</v>
      </c>
      <c r="T825">
        <v>8.257605689450811</v>
      </c>
      <c r="U825" t="str">
        <f t="shared" si="576"/>
        <v>0</v>
      </c>
      <c r="V825" t="str">
        <f t="shared" si="612"/>
        <v>0</v>
      </c>
      <c r="W825" t="str">
        <f t="shared" si="613"/>
        <v>0</v>
      </c>
      <c r="X825" t="str">
        <f t="shared" si="614"/>
        <v>0</v>
      </c>
      <c r="Y825" t="str">
        <f t="shared" si="615"/>
        <v>0</v>
      </c>
      <c r="Z825" t="str">
        <f t="shared" si="616"/>
        <v>0</v>
      </c>
      <c r="AA825" t="str">
        <f t="shared" si="617"/>
        <v>0</v>
      </c>
      <c r="AB825" t="str">
        <f t="shared" si="618"/>
        <v>0</v>
      </c>
      <c r="AC825" t="str">
        <f t="shared" si="619"/>
        <v>0</v>
      </c>
      <c r="AD825" t="str">
        <f t="shared" si="620"/>
        <v>0</v>
      </c>
      <c r="AE825" t="str">
        <f t="shared" si="621"/>
        <v>0</v>
      </c>
      <c r="AF825" t="str">
        <f t="shared" si="622"/>
        <v>0</v>
      </c>
      <c r="AG825" t="str">
        <f t="shared" si="623"/>
        <v>1</v>
      </c>
      <c r="AH825" t="str">
        <f t="shared" si="624"/>
        <v>1</v>
      </c>
      <c r="AI825" t="str">
        <f t="shared" si="625"/>
        <v>1</v>
      </c>
      <c r="AJ825" t="str">
        <f t="shared" si="626"/>
        <v>1</v>
      </c>
      <c r="AK825" t="str">
        <f t="shared" si="627"/>
        <v>1</v>
      </c>
      <c r="AL825" t="str">
        <f t="shared" si="628"/>
        <v>1</v>
      </c>
      <c r="AM825" t="str">
        <f t="shared" si="629"/>
        <v>1</v>
      </c>
      <c r="AN825" t="str">
        <f t="shared" si="630"/>
        <v>1</v>
      </c>
      <c r="AO825" t="str">
        <f t="shared" si="631"/>
        <v>0</v>
      </c>
      <c r="AP825" t="str">
        <f t="shared" si="632"/>
        <v>0</v>
      </c>
      <c r="AQ825" t="str">
        <f t="shared" si="633"/>
        <v>0</v>
      </c>
      <c r="AR825" t="str">
        <f t="shared" si="634"/>
        <v>0</v>
      </c>
      <c r="AS825" t="str">
        <f t="shared" si="635"/>
        <v>0</v>
      </c>
      <c r="AT825" t="str">
        <f t="shared" si="636"/>
        <v>0</v>
      </c>
      <c r="AU825" t="str">
        <f t="shared" si="637"/>
        <v>0</v>
      </c>
      <c r="AV825" t="str">
        <f t="shared" si="638"/>
        <v>0</v>
      </c>
      <c r="AW825" t="str">
        <f t="shared" si="639"/>
        <v>0</v>
      </c>
      <c r="AX825" t="str">
        <f t="shared" si="640"/>
        <v>0</v>
      </c>
      <c r="AY825" t="str">
        <f t="shared" si="641"/>
        <v>0</v>
      </c>
      <c r="AZ825" t="str">
        <f t="shared" si="642"/>
        <v>0</v>
      </c>
      <c r="BA825" t="str">
        <f t="shared" si="643"/>
        <v>0</v>
      </c>
      <c r="BB825" t="str">
        <f t="shared" si="644"/>
        <v>0</v>
      </c>
      <c r="BC825" t="str">
        <f t="shared" si="645"/>
        <v>0</v>
      </c>
      <c r="BD825" t="str">
        <f t="shared" si="646"/>
        <v>0</v>
      </c>
    </row>
    <row r="826" spans="1:56" x14ac:dyDescent="0.2">
      <c r="A826" s="1">
        <v>44200</v>
      </c>
      <c r="B826" t="s">
        <v>482</v>
      </c>
      <c r="C826" s="5">
        <v>1.42</v>
      </c>
      <c r="D826">
        <v>8.58</v>
      </c>
      <c r="E826">
        <v>93</v>
      </c>
      <c r="F826">
        <v>1</v>
      </c>
      <c r="G826">
        <v>23.85</v>
      </c>
      <c r="H826">
        <v>1.8975000000000011</v>
      </c>
      <c r="I826">
        <v>2.2646007151370622</v>
      </c>
      <c r="J826">
        <v>349650.34965034964</v>
      </c>
      <c r="K826">
        <v>4545454.5454545459</v>
      </c>
      <c r="L826">
        <v>112703.96270396271</v>
      </c>
      <c r="M826">
        <v>5609.7903411590805</v>
      </c>
      <c r="N826">
        <v>1.251372544181382E-7</v>
      </c>
      <c r="O826">
        <v>90.666666666666671</v>
      </c>
      <c r="P826">
        <v>-87.078313253012055</v>
      </c>
      <c r="Q826">
        <v>3.78</v>
      </c>
      <c r="R826">
        <v>-0.5</v>
      </c>
      <c r="S826">
        <v>26.752503576537901</v>
      </c>
      <c r="T826">
        <v>7.5822603719599462</v>
      </c>
      <c r="U826" t="str">
        <f t="shared" si="576"/>
        <v>0</v>
      </c>
      <c r="V826" t="str">
        <f t="shared" si="612"/>
        <v>0</v>
      </c>
      <c r="W826" t="str">
        <f t="shared" si="613"/>
        <v>0</v>
      </c>
      <c r="X826" t="str">
        <f t="shared" si="614"/>
        <v>0</v>
      </c>
      <c r="Y826" t="str">
        <f t="shared" si="615"/>
        <v>0</v>
      </c>
      <c r="Z826" t="str">
        <f t="shared" si="616"/>
        <v>0</v>
      </c>
      <c r="AA826" t="str">
        <f t="shared" si="617"/>
        <v>0</v>
      </c>
      <c r="AB826" t="str">
        <f t="shared" si="618"/>
        <v>0</v>
      </c>
      <c r="AC826" t="str">
        <f t="shared" si="619"/>
        <v>0</v>
      </c>
      <c r="AD826" t="str">
        <f t="shared" si="620"/>
        <v>0</v>
      </c>
      <c r="AE826" t="str">
        <f t="shared" si="621"/>
        <v>0</v>
      </c>
      <c r="AF826" t="str">
        <f t="shared" si="622"/>
        <v>0</v>
      </c>
      <c r="AG826" t="str">
        <f t="shared" si="623"/>
        <v>0</v>
      </c>
      <c r="AH826" t="str">
        <f t="shared" si="624"/>
        <v>1</v>
      </c>
      <c r="AI826" t="str">
        <f t="shared" si="625"/>
        <v>1</v>
      </c>
      <c r="AJ826" t="str">
        <f t="shared" si="626"/>
        <v>1</v>
      </c>
      <c r="AK826" t="str">
        <f t="shared" si="627"/>
        <v>1</v>
      </c>
      <c r="AL826" t="str">
        <f t="shared" si="628"/>
        <v>1</v>
      </c>
      <c r="AM826" t="str">
        <f t="shared" si="629"/>
        <v>1</v>
      </c>
      <c r="AN826" t="str">
        <f t="shared" si="630"/>
        <v>1</v>
      </c>
      <c r="AO826" t="str">
        <f t="shared" si="631"/>
        <v>1</v>
      </c>
      <c r="AP826" t="str">
        <f t="shared" si="632"/>
        <v>1</v>
      </c>
      <c r="AQ826" t="str">
        <f t="shared" si="633"/>
        <v>1</v>
      </c>
      <c r="AR826" t="str">
        <f t="shared" si="634"/>
        <v>1</v>
      </c>
      <c r="AS826" t="str">
        <f t="shared" si="635"/>
        <v>1</v>
      </c>
      <c r="AT826" t="str">
        <f t="shared" si="636"/>
        <v>1</v>
      </c>
      <c r="AU826" t="str">
        <f t="shared" si="637"/>
        <v>1</v>
      </c>
      <c r="AV826" t="str">
        <f t="shared" si="638"/>
        <v>1</v>
      </c>
      <c r="AW826" t="str">
        <f t="shared" si="639"/>
        <v>1</v>
      </c>
      <c r="AX826" t="str">
        <f t="shared" si="640"/>
        <v>1</v>
      </c>
      <c r="AY826" t="str">
        <f t="shared" si="641"/>
        <v>1</v>
      </c>
      <c r="AZ826" t="str">
        <f t="shared" si="642"/>
        <v>0</v>
      </c>
      <c r="BA826" t="str">
        <f t="shared" si="643"/>
        <v>0</v>
      </c>
      <c r="BB826" t="str">
        <f t="shared" si="644"/>
        <v>0</v>
      </c>
      <c r="BC826" t="str">
        <f t="shared" si="645"/>
        <v>0</v>
      </c>
      <c r="BD826" t="str">
        <f t="shared" si="646"/>
        <v>0</v>
      </c>
    </row>
    <row r="827" spans="1:56" x14ac:dyDescent="0.2">
      <c r="A827" s="1">
        <v>44200</v>
      </c>
      <c r="B827" t="s">
        <v>189</v>
      </c>
      <c r="C827" s="5">
        <v>140.61000000000001</v>
      </c>
      <c r="D827">
        <v>23.73</v>
      </c>
      <c r="E827">
        <v>99</v>
      </c>
      <c r="F827">
        <v>1</v>
      </c>
      <c r="G827">
        <v>26.33</v>
      </c>
      <c r="H827">
        <v>-3.1125000000000012</v>
      </c>
      <c r="I827">
        <v>-0.54484492875104362</v>
      </c>
      <c r="J827">
        <v>-294985.25073746312</v>
      </c>
      <c r="K827">
        <v>2149178.2553729457</v>
      </c>
      <c r="L827">
        <v>24947.324062368309</v>
      </c>
      <c r="M827">
        <v>38.663030924642982</v>
      </c>
      <c r="N827">
        <v>2.457590785004589E-5</v>
      </c>
      <c r="O827">
        <v>243.91304347826082</v>
      </c>
      <c r="P827">
        <v>-44.151565074135092</v>
      </c>
      <c r="Q827">
        <v>3.78</v>
      </c>
      <c r="R827">
        <v>-0.5</v>
      </c>
      <c r="S827">
        <v>8.3472454090150254</v>
      </c>
      <c r="T827">
        <v>4.5075125208681213</v>
      </c>
      <c r="U827" t="str">
        <f t="shared" si="576"/>
        <v>0</v>
      </c>
      <c r="V827" t="str">
        <f t="shared" si="612"/>
        <v>0</v>
      </c>
      <c r="W827" t="str">
        <f t="shared" si="613"/>
        <v>0</v>
      </c>
      <c r="X827" t="str">
        <f t="shared" si="614"/>
        <v>0</v>
      </c>
      <c r="Y827" t="str">
        <f t="shared" si="615"/>
        <v>0</v>
      </c>
      <c r="Z827" t="str">
        <f t="shared" si="616"/>
        <v>0</v>
      </c>
      <c r="AA827" t="str">
        <f t="shared" si="617"/>
        <v>0</v>
      </c>
      <c r="AB827" t="str">
        <f t="shared" si="618"/>
        <v>0</v>
      </c>
      <c r="AC827" t="str">
        <f t="shared" si="619"/>
        <v>0</v>
      </c>
      <c r="AD827" t="str">
        <f t="shared" si="620"/>
        <v>0</v>
      </c>
      <c r="AE827" t="str">
        <f t="shared" si="621"/>
        <v>0</v>
      </c>
      <c r="AF827" t="str">
        <f t="shared" si="622"/>
        <v>0</v>
      </c>
      <c r="AG827" t="str">
        <f t="shared" si="623"/>
        <v>0</v>
      </c>
      <c r="AH827" t="str">
        <f t="shared" si="624"/>
        <v>0</v>
      </c>
      <c r="AI827" t="str">
        <f t="shared" si="625"/>
        <v>1</v>
      </c>
      <c r="AJ827" t="str">
        <f t="shared" si="626"/>
        <v>1</v>
      </c>
      <c r="AK827" t="str">
        <f t="shared" si="627"/>
        <v>1</v>
      </c>
      <c r="AL827" t="str">
        <f t="shared" si="628"/>
        <v>1</v>
      </c>
      <c r="AM827" t="str">
        <f t="shared" si="629"/>
        <v>1</v>
      </c>
      <c r="AN827" t="str">
        <f t="shared" si="630"/>
        <v>1</v>
      </c>
      <c r="AO827" t="str">
        <f t="shared" si="631"/>
        <v>1</v>
      </c>
      <c r="AP827" t="str">
        <f t="shared" si="632"/>
        <v>1</v>
      </c>
      <c r="AQ827" t="str">
        <f t="shared" si="633"/>
        <v>1</v>
      </c>
      <c r="AR827" t="str">
        <f t="shared" si="634"/>
        <v>1</v>
      </c>
      <c r="AS827" t="str">
        <f t="shared" si="635"/>
        <v>0</v>
      </c>
      <c r="AT827" t="str">
        <f t="shared" si="636"/>
        <v>0</v>
      </c>
      <c r="AU827" t="str">
        <f t="shared" si="637"/>
        <v>0</v>
      </c>
      <c r="AV827" t="str">
        <f t="shared" si="638"/>
        <v>0</v>
      </c>
      <c r="AW827" t="str">
        <f t="shared" si="639"/>
        <v>0</v>
      </c>
      <c r="AX827" t="str">
        <f t="shared" si="640"/>
        <v>0</v>
      </c>
      <c r="AY827" t="str">
        <f t="shared" si="641"/>
        <v>0</v>
      </c>
      <c r="AZ827" t="str">
        <f t="shared" si="642"/>
        <v>0</v>
      </c>
      <c r="BA827" t="str">
        <f t="shared" si="643"/>
        <v>0</v>
      </c>
      <c r="BB827" t="str">
        <f t="shared" si="644"/>
        <v>0</v>
      </c>
      <c r="BC827" t="str">
        <f t="shared" si="645"/>
        <v>0</v>
      </c>
      <c r="BD827" t="str">
        <f t="shared" si="646"/>
        <v>0</v>
      </c>
    </row>
    <row r="828" spans="1:56" x14ac:dyDescent="0.2">
      <c r="A828" s="1">
        <v>44200</v>
      </c>
      <c r="B828" t="s">
        <v>183</v>
      </c>
      <c r="C828" s="5">
        <v>436.92</v>
      </c>
      <c r="D828">
        <v>33.909999999999997</v>
      </c>
      <c r="E828">
        <v>100</v>
      </c>
      <c r="F828">
        <v>1</v>
      </c>
      <c r="G828">
        <v>21.77</v>
      </c>
      <c r="H828">
        <v>0.21500000000000341</v>
      </c>
      <c r="I828">
        <v>-5.8944886531102643E-2</v>
      </c>
      <c r="J828">
        <v>265408.43409023888</v>
      </c>
      <c r="K828">
        <v>7048068.4163963441</v>
      </c>
      <c r="L828">
        <v>0</v>
      </c>
      <c r="M828">
        <v>45.70542733444919</v>
      </c>
      <c r="N828">
        <v>2.8017430160662251E-5</v>
      </c>
      <c r="O828">
        <v>2488.5496183206101</v>
      </c>
      <c r="P828">
        <v>-9.5974406824846739</v>
      </c>
      <c r="Q828">
        <v>3.78</v>
      </c>
      <c r="R828">
        <v>-0.5</v>
      </c>
      <c r="S828">
        <v>61.605080831408763</v>
      </c>
      <c r="T828">
        <v>12.24018475750578</v>
      </c>
      <c r="U828" t="str">
        <f t="shared" si="576"/>
        <v>0</v>
      </c>
      <c r="V828" t="str">
        <f t="shared" si="612"/>
        <v>0</v>
      </c>
      <c r="W828" t="str">
        <f t="shared" si="613"/>
        <v>0</v>
      </c>
      <c r="X828" t="str">
        <f t="shared" si="614"/>
        <v>0</v>
      </c>
      <c r="Y828" t="str">
        <f t="shared" si="615"/>
        <v>0</v>
      </c>
      <c r="Z828" t="str">
        <f t="shared" si="616"/>
        <v>0</v>
      </c>
      <c r="AA828" t="str">
        <f t="shared" si="617"/>
        <v>0</v>
      </c>
      <c r="AB828" t="str">
        <f t="shared" si="618"/>
        <v>0</v>
      </c>
      <c r="AC828" t="str">
        <f t="shared" si="619"/>
        <v>0</v>
      </c>
      <c r="AD828" t="str">
        <f t="shared" si="620"/>
        <v>0</v>
      </c>
      <c r="AE828" t="str">
        <f t="shared" si="621"/>
        <v>1</v>
      </c>
      <c r="AF828" t="str">
        <f t="shared" si="622"/>
        <v>1</v>
      </c>
      <c r="AG828" t="str">
        <f t="shared" si="623"/>
        <v>1</v>
      </c>
      <c r="AH828" t="str">
        <f t="shared" si="624"/>
        <v>1</v>
      </c>
      <c r="AI828" t="str">
        <f t="shared" si="625"/>
        <v>1</v>
      </c>
      <c r="AJ828" t="str">
        <f t="shared" si="626"/>
        <v>1</v>
      </c>
      <c r="AK828" t="str">
        <f t="shared" si="627"/>
        <v>1</v>
      </c>
      <c r="AL828" t="str">
        <f t="shared" si="628"/>
        <v>1</v>
      </c>
      <c r="AM828" t="str">
        <f t="shared" si="629"/>
        <v>1</v>
      </c>
      <c r="AN828" t="str">
        <f t="shared" si="630"/>
        <v>1</v>
      </c>
      <c r="AO828" t="str">
        <f t="shared" si="631"/>
        <v>1</v>
      </c>
      <c r="AP828" t="str">
        <f t="shared" si="632"/>
        <v>1</v>
      </c>
      <c r="AQ828" t="str">
        <f t="shared" si="633"/>
        <v>1</v>
      </c>
      <c r="AR828" t="str">
        <f t="shared" si="634"/>
        <v>1</v>
      </c>
      <c r="AS828" t="str">
        <f t="shared" si="635"/>
        <v>1</v>
      </c>
      <c r="AT828" t="str">
        <f t="shared" si="636"/>
        <v>1</v>
      </c>
      <c r="AU828" t="str">
        <f t="shared" si="637"/>
        <v>1</v>
      </c>
      <c r="AV828" t="str">
        <f t="shared" si="638"/>
        <v>1</v>
      </c>
      <c r="AW828" t="str">
        <f t="shared" si="639"/>
        <v>1</v>
      </c>
      <c r="AX828" t="str">
        <f t="shared" si="640"/>
        <v>1</v>
      </c>
      <c r="AY828" t="str">
        <f t="shared" si="641"/>
        <v>1</v>
      </c>
      <c r="AZ828" t="str">
        <f t="shared" si="642"/>
        <v>1</v>
      </c>
      <c r="BA828" t="str">
        <f t="shared" si="643"/>
        <v>1</v>
      </c>
      <c r="BB828" t="str">
        <f t="shared" si="644"/>
        <v>1</v>
      </c>
      <c r="BC828" t="str">
        <f t="shared" si="645"/>
        <v>1</v>
      </c>
      <c r="BD828" t="str">
        <f t="shared" si="646"/>
        <v>1</v>
      </c>
    </row>
    <row r="829" spans="1:56" x14ac:dyDescent="0.2">
      <c r="A829" s="1">
        <v>44200</v>
      </c>
      <c r="B829" t="s">
        <v>230</v>
      </c>
      <c r="C829" s="5">
        <v>830.24</v>
      </c>
      <c r="D829">
        <v>21.66</v>
      </c>
      <c r="E829">
        <v>102</v>
      </c>
      <c r="F829">
        <v>1</v>
      </c>
      <c r="G829">
        <v>22.76</v>
      </c>
      <c r="H829">
        <v>4.8049999999999997</v>
      </c>
      <c r="I829">
        <v>9.2421441774489702E-2</v>
      </c>
      <c r="J829">
        <v>-415512.4653739612</v>
      </c>
      <c r="K829">
        <v>8910433.9796860572</v>
      </c>
      <c r="L829">
        <v>-480517.08217913203</v>
      </c>
      <c r="M829">
        <v>51.384657596864734</v>
      </c>
      <c r="N829">
        <v>3.2331156024580929E-5</v>
      </c>
      <c r="O829">
        <v>177.69230769230768</v>
      </c>
      <c r="P829">
        <v>-63.436866981769072</v>
      </c>
      <c r="Q829">
        <v>3.78</v>
      </c>
      <c r="R829">
        <v>-0.5</v>
      </c>
      <c r="S829">
        <v>4.6082949308762958E-2</v>
      </c>
      <c r="T829">
        <v>7.6497695852534564</v>
      </c>
      <c r="U829" t="str">
        <f t="shared" si="576"/>
        <v>0</v>
      </c>
      <c r="V829" t="str">
        <f t="shared" ref="V829:V835" si="647">IF(T829&gt;=38,"1","0")</f>
        <v>0</v>
      </c>
      <c r="W829" t="str">
        <f t="shared" ref="W829:W835" si="648">IF(T829&gt;=35,"1","0")</f>
        <v>0</v>
      </c>
      <c r="X829" t="str">
        <f t="shared" ref="X829:X835" si="649">IF(T829&gt;=32,"1","0")</f>
        <v>0</v>
      </c>
      <c r="Y829" t="str">
        <f t="shared" ref="Y829:Y835" si="650">IF(T829&gt;=29,"1","0")</f>
        <v>0</v>
      </c>
      <c r="Z829" t="str">
        <f t="shared" ref="Z829:Z835" si="651">IF(T829&gt;=26,"1","0")</f>
        <v>0</v>
      </c>
      <c r="AA829" t="str">
        <f t="shared" ref="AA829:AA835" si="652">IF(T829&gt;=23,"1","0")</f>
        <v>0</v>
      </c>
      <c r="AB829" t="str">
        <f t="shared" ref="AB829:AB835" si="653">IF(T829&gt;=20,"1","0")</f>
        <v>0</v>
      </c>
      <c r="AC829" t="str">
        <f t="shared" ref="AC829:AC835" si="654">IF(T829&gt;=17,"1","0")</f>
        <v>0</v>
      </c>
      <c r="AD829" t="str">
        <f t="shared" ref="AD829:AD835" si="655">IF(T829&gt;=14,"1","0")</f>
        <v>0</v>
      </c>
      <c r="AE829" t="str">
        <f t="shared" ref="AE829:AE835" si="656">IF(T829&gt;=12,"1","0")</f>
        <v>0</v>
      </c>
      <c r="AF829" t="str">
        <f t="shared" ref="AF829:AF835" si="657">IF(T829&gt;=10,"1","0")</f>
        <v>0</v>
      </c>
      <c r="AG829" t="str">
        <f t="shared" ref="AG829:AG835" si="658">IF(T829&gt;=8,"1","0")</f>
        <v>0</v>
      </c>
      <c r="AH829" t="str">
        <f t="shared" ref="AH829:AH835" si="659">IF(T829&gt;=6,"1","0")</f>
        <v>1</v>
      </c>
      <c r="AI829" t="str">
        <f t="shared" ref="AI829:AI835" si="660">IF(T829&gt;=4,"1","0")</f>
        <v>1</v>
      </c>
      <c r="AJ829" t="str">
        <f t="shared" ref="AJ829:AJ835" si="661">IF(T829&gt;=3,"1","0")</f>
        <v>1</v>
      </c>
      <c r="AK829" t="str">
        <f t="shared" ref="AK829:AK835" si="662">IF(T829&gt;=2,"1","0")</f>
        <v>1</v>
      </c>
      <c r="AL829" t="str">
        <f t="shared" ref="AL829:AL835" si="663">IF(T829&gt;=1,"1","0")</f>
        <v>1</v>
      </c>
      <c r="AM829" t="str">
        <f t="shared" ref="AM829:AM835" si="664">IF(S829&gt;=1,"1","0")</f>
        <v>0</v>
      </c>
      <c r="AN829" t="str">
        <f t="shared" ref="AN829:AN835" si="665">IF(S829&gt;=2,"1","0")</f>
        <v>0</v>
      </c>
      <c r="AO829" t="str">
        <f t="shared" ref="AO829:AO835" si="666">IF(S829&gt;=3,"1","0")</f>
        <v>0</v>
      </c>
      <c r="AP829" t="str">
        <f t="shared" ref="AP829:AP835" si="667">IF(S829&gt;=4,"1","0")</f>
        <v>0</v>
      </c>
      <c r="AQ829" t="str">
        <f t="shared" ref="AQ829:AQ835" si="668">IF(S829&gt;=6,"1","0")</f>
        <v>0</v>
      </c>
      <c r="AR829" t="str">
        <f t="shared" ref="AR829:AR835" si="669">IF(S829&gt;=8,"1","0")</f>
        <v>0</v>
      </c>
      <c r="AS829" t="str">
        <f t="shared" ref="AS829:AS835" si="670">IF(S829&gt;=10,"1","0")</f>
        <v>0</v>
      </c>
      <c r="AT829" t="str">
        <f t="shared" ref="AT829:AT835" si="671">IF(S829&gt;=12,"1","0")</f>
        <v>0</v>
      </c>
      <c r="AU829" t="str">
        <f t="shared" ref="AU829:AU835" si="672">IF(S829&gt;=14,"1","0")</f>
        <v>0</v>
      </c>
      <c r="AV829" t="str">
        <f t="shared" ref="AV829:AV835" si="673">IF(S829&gt;=17,"1","0")</f>
        <v>0</v>
      </c>
      <c r="AW829" t="str">
        <f t="shared" ref="AW829:AW835" si="674">IF(S829&gt;=20,"1","0")</f>
        <v>0</v>
      </c>
      <c r="AX829" t="str">
        <f t="shared" ref="AX829:AX835" si="675">IF(S829&gt;=23,"1","0")</f>
        <v>0</v>
      </c>
      <c r="AY829" t="str">
        <f t="shared" ref="AY829:AY835" si="676">IF(S829&gt;=26,"1","0")</f>
        <v>0</v>
      </c>
      <c r="AZ829" t="str">
        <f t="shared" ref="AZ829:AZ835" si="677">IF(S829&gt;=29,"1","0")</f>
        <v>0</v>
      </c>
      <c r="BA829" t="str">
        <f t="shared" ref="BA829:BA835" si="678">IF(S829&gt;=32,"1","0")</f>
        <v>0</v>
      </c>
      <c r="BB829" t="str">
        <f t="shared" ref="BB829:BB835" si="679">IF(S829&gt;=35,"1","0")</f>
        <v>0</v>
      </c>
      <c r="BC829" t="str">
        <f t="shared" ref="BC829:BC835" si="680">IF(S829&gt;=38,"1","0")</f>
        <v>0</v>
      </c>
      <c r="BD829" t="str">
        <f t="shared" ref="BD829:BD835" si="681">IF(S829&gt;=41,"1","0")</f>
        <v>0</v>
      </c>
    </row>
    <row r="830" spans="1:56" x14ac:dyDescent="0.2">
      <c r="A830" s="1">
        <v>44200</v>
      </c>
      <c r="B830" t="s">
        <v>279</v>
      </c>
      <c r="C830" s="5">
        <v>140.65</v>
      </c>
      <c r="D830">
        <v>8.31</v>
      </c>
      <c r="E830">
        <v>105</v>
      </c>
      <c r="F830">
        <v>1</v>
      </c>
      <c r="G830">
        <v>27.4</v>
      </c>
      <c r="H830">
        <v>0.78499999999999659</v>
      </c>
      <c r="I830">
        <v>-0.35971223021581966</v>
      </c>
      <c r="J830">
        <v>-377496.99157641392</v>
      </c>
      <c r="K830">
        <v>2796750.9025270757</v>
      </c>
      <c r="L830">
        <v>-311191.33574007219</v>
      </c>
      <c r="M830">
        <v>21.348917657397735</v>
      </c>
      <c r="N830">
        <v>1.7068752181378035E-5</v>
      </c>
      <c r="O830">
        <v>123.98921832884098</v>
      </c>
      <c r="P830">
        <v>-93.289728682170534</v>
      </c>
      <c r="Q830">
        <v>3.78</v>
      </c>
      <c r="R830">
        <v>-0.5</v>
      </c>
      <c r="S830">
        <v>33.254716981132077</v>
      </c>
      <c r="T830">
        <v>1.179245283018864</v>
      </c>
      <c r="U830" t="str">
        <f t="shared" si="576"/>
        <v>0</v>
      </c>
      <c r="V830" t="str">
        <f t="shared" si="647"/>
        <v>0</v>
      </c>
      <c r="W830" t="str">
        <f t="shared" si="648"/>
        <v>0</v>
      </c>
      <c r="X830" t="str">
        <f t="shared" si="649"/>
        <v>0</v>
      </c>
      <c r="Y830" t="str">
        <f t="shared" si="650"/>
        <v>0</v>
      </c>
      <c r="Z830" t="str">
        <f t="shared" si="651"/>
        <v>0</v>
      </c>
      <c r="AA830" t="str">
        <f t="shared" si="652"/>
        <v>0</v>
      </c>
      <c r="AB830" t="str">
        <f t="shared" si="653"/>
        <v>0</v>
      </c>
      <c r="AC830" t="str">
        <f t="shared" si="654"/>
        <v>0</v>
      </c>
      <c r="AD830" t="str">
        <f t="shared" si="655"/>
        <v>0</v>
      </c>
      <c r="AE830" t="str">
        <f t="shared" si="656"/>
        <v>0</v>
      </c>
      <c r="AF830" t="str">
        <f t="shared" si="657"/>
        <v>0</v>
      </c>
      <c r="AG830" t="str">
        <f t="shared" si="658"/>
        <v>0</v>
      </c>
      <c r="AH830" t="str">
        <f t="shared" si="659"/>
        <v>0</v>
      </c>
      <c r="AI830" t="str">
        <f t="shared" si="660"/>
        <v>0</v>
      </c>
      <c r="AJ830" t="str">
        <f t="shared" si="661"/>
        <v>0</v>
      </c>
      <c r="AK830" t="str">
        <f t="shared" si="662"/>
        <v>0</v>
      </c>
      <c r="AL830" t="str">
        <f t="shared" si="663"/>
        <v>1</v>
      </c>
      <c r="AM830" t="str">
        <f t="shared" si="664"/>
        <v>1</v>
      </c>
      <c r="AN830" t="str">
        <f t="shared" si="665"/>
        <v>1</v>
      </c>
      <c r="AO830" t="str">
        <f t="shared" si="666"/>
        <v>1</v>
      </c>
      <c r="AP830" t="str">
        <f t="shared" si="667"/>
        <v>1</v>
      </c>
      <c r="AQ830" t="str">
        <f t="shared" si="668"/>
        <v>1</v>
      </c>
      <c r="AR830" t="str">
        <f t="shared" si="669"/>
        <v>1</v>
      </c>
      <c r="AS830" t="str">
        <f t="shared" si="670"/>
        <v>1</v>
      </c>
      <c r="AT830" t="str">
        <f t="shared" si="671"/>
        <v>1</v>
      </c>
      <c r="AU830" t="str">
        <f t="shared" si="672"/>
        <v>1</v>
      </c>
      <c r="AV830" t="str">
        <f t="shared" si="673"/>
        <v>1</v>
      </c>
      <c r="AW830" t="str">
        <f t="shared" si="674"/>
        <v>1</v>
      </c>
      <c r="AX830" t="str">
        <f t="shared" si="675"/>
        <v>1</v>
      </c>
      <c r="AY830" t="str">
        <f t="shared" si="676"/>
        <v>1</v>
      </c>
      <c r="AZ830" t="str">
        <f t="shared" si="677"/>
        <v>1</v>
      </c>
      <c r="BA830" t="str">
        <f t="shared" si="678"/>
        <v>1</v>
      </c>
      <c r="BB830" t="str">
        <f t="shared" si="679"/>
        <v>0</v>
      </c>
      <c r="BC830" t="str">
        <f t="shared" si="680"/>
        <v>0</v>
      </c>
      <c r="BD830" t="str">
        <f t="shared" si="681"/>
        <v>0</v>
      </c>
    </row>
    <row r="831" spans="1:56" x14ac:dyDescent="0.2">
      <c r="A831" s="1">
        <v>44200</v>
      </c>
      <c r="B831" t="s">
        <v>283</v>
      </c>
      <c r="C831" s="5">
        <v>132.9</v>
      </c>
      <c r="D831">
        <v>5.93</v>
      </c>
      <c r="E831">
        <v>126</v>
      </c>
      <c r="F831">
        <v>1</v>
      </c>
      <c r="G831">
        <v>33.76</v>
      </c>
      <c r="H831">
        <v>7.019999999999996</v>
      </c>
      <c r="I831">
        <v>0.83319163407582875</v>
      </c>
      <c r="J831">
        <v>1854974.7048903878</v>
      </c>
      <c r="K831">
        <v>38617200.674536258</v>
      </c>
      <c r="L831">
        <v>135075.88532883642</v>
      </c>
      <c r="M831">
        <v>1154.1415961082828</v>
      </c>
      <c r="N831">
        <v>1.6821312838789183E-6</v>
      </c>
      <c r="O831">
        <v>236.93181818181816</v>
      </c>
      <c r="P831">
        <v>-54.384615384615387</v>
      </c>
      <c r="Q831">
        <v>3.78</v>
      </c>
      <c r="R831">
        <v>-0.5</v>
      </c>
      <c r="S831">
        <v>5.3008595988538563</v>
      </c>
      <c r="T831">
        <v>19.770773638968489</v>
      </c>
      <c r="U831" t="str">
        <f t="shared" si="576"/>
        <v>0</v>
      </c>
      <c r="V831" t="str">
        <f t="shared" si="647"/>
        <v>0</v>
      </c>
      <c r="W831" t="str">
        <f t="shared" si="648"/>
        <v>0</v>
      </c>
      <c r="X831" t="str">
        <f t="shared" si="649"/>
        <v>0</v>
      </c>
      <c r="Y831" t="str">
        <f t="shared" si="650"/>
        <v>0</v>
      </c>
      <c r="Z831" t="str">
        <f t="shared" si="651"/>
        <v>0</v>
      </c>
      <c r="AA831" t="str">
        <f t="shared" si="652"/>
        <v>0</v>
      </c>
      <c r="AB831" t="str">
        <f t="shared" si="653"/>
        <v>0</v>
      </c>
      <c r="AC831" t="str">
        <f t="shared" si="654"/>
        <v>1</v>
      </c>
      <c r="AD831" t="str">
        <f t="shared" si="655"/>
        <v>1</v>
      </c>
      <c r="AE831" t="str">
        <f t="shared" si="656"/>
        <v>1</v>
      </c>
      <c r="AF831" t="str">
        <f t="shared" si="657"/>
        <v>1</v>
      </c>
      <c r="AG831" t="str">
        <f t="shared" si="658"/>
        <v>1</v>
      </c>
      <c r="AH831" t="str">
        <f t="shared" si="659"/>
        <v>1</v>
      </c>
      <c r="AI831" t="str">
        <f t="shared" si="660"/>
        <v>1</v>
      </c>
      <c r="AJ831" t="str">
        <f t="shared" si="661"/>
        <v>1</v>
      </c>
      <c r="AK831" t="str">
        <f t="shared" si="662"/>
        <v>1</v>
      </c>
      <c r="AL831" t="str">
        <f t="shared" si="663"/>
        <v>1</v>
      </c>
      <c r="AM831" t="str">
        <f t="shared" si="664"/>
        <v>1</v>
      </c>
      <c r="AN831" t="str">
        <f t="shared" si="665"/>
        <v>1</v>
      </c>
      <c r="AO831" t="str">
        <f t="shared" si="666"/>
        <v>1</v>
      </c>
      <c r="AP831" t="str">
        <f t="shared" si="667"/>
        <v>1</v>
      </c>
      <c r="AQ831" t="str">
        <f t="shared" si="668"/>
        <v>0</v>
      </c>
      <c r="AR831" t="str">
        <f t="shared" si="669"/>
        <v>0</v>
      </c>
      <c r="AS831" t="str">
        <f t="shared" si="670"/>
        <v>0</v>
      </c>
      <c r="AT831" t="str">
        <f t="shared" si="671"/>
        <v>0</v>
      </c>
      <c r="AU831" t="str">
        <f t="shared" si="672"/>
        <v>0</v>
      </c>
      <c r="AV831" t="str">
        <f t="shared" si="673"/>
        <v>0</v>
      </c>
      <c r="AW831" t="str">
        <f t="shared" si="674"/>
        <v>0</v>
      </c>
      <c r="AX831" t="str">
        <f t="shared" si="675"/>
        <v>0</v>
      </c>
      <c r="AY831" t="str">
        <f t="shared" si="676"/>
        <v>0</v>
      </c>
      <c r="AZ831" t="str">
        <f t="shared" si="677"/>
        <v>0</v>
      </c>
      <c r="BA831" t="str">
        <f t="shared" si="678"/>
        <v>0</v>
      </c>
      <c r="BB831" t="str">
        <f t="shared" si="679"/>
        <v>0</v>
      </c>
      <c r="BC831" t="str">
        <f t="shared" si="680"/>
        <v>0</v>
      </c>
      <c r="BD831" t="str">
        <f t="shared" si="681"/>
        <v>0</v>
      </c>
    </row>
    <row r="832" spans="1:56" x14ac:dyDescent="0.2">
      <c r="A832" s="1">
        <v>44200</v>
      </c>
      <c r="B832" t="s">
        <v>483</v>
      </c>
      <c r="C832" s="5">
        <v>14.88</v>
      </c>
      <c r="D832">
        <v>29.11</v>
      </c>
      <c r="E832">
        <v>127</v>
      </c>
      <c r="F832">
        <v>1</v>
      </c>
      <c r="G832">
        <v>24.2</v>
      </c>
      <c r="H832">
        <v>7.2650000000000006</v>
      </c>
      <c r="I832">
        <v>-0.23989033584647115</v>
      </c>
      <c r="J832">
        <v>-309172.10580556508</v>
      </c>
      <c r="K832">
        <v>1202335.967021642</v>
      </c>
      <c r="L832">
        <v>-409137.7533493645</v>
      </c>
      <c r="M832">
        <v>159.82109295256893</v>
      </c>
      <c r="N832">
        <v>7.0134655710954729E-6</v>
      </c>
      <c r="O832">
        <v>3454.7685920136773</v>
      </c>
      <c r="P832">
        <v>-10.430769230769233</v>
      </c>
      <c r="Q832">
        <v>3.78</v>
      </c>
      <c r="R832">
        <v>-0.5</v>
      </c>
      <c r="S832">
        <v>20.792426367461442</v>
      </c>
      <c r="T832">
        <v>1.6479663394109361</v>
      </c>
      <c r="U832" t="str">
        <f t="shared" si="576"/>
        <v>0</v>
      </c>
      <c r="V832" t="str">
        <f t="shared" si="647"/>
        <v>0</v>
      </c>
      <c r="W832" t="str">
        <f t="shared" si="648"/>
        <v>0</v>
      </c>
      <c r="X832" t="str">
        <f t="shared" si="649"/>
        <v>0</v>
      </c>
      <c r="Y832" t="str">
        <f t="shared" si="650"/>
        <v>0</v>
      </c>
      <c r="Z832" t="str">
        <f t="shared" si="651"/>
        <v>0</v>
      </c>
      <c r="AA832" t="str">
        <f t="shared" si="652"/>
        <v>0</v>
      </c>
      <c r="AB832" t="str">
        <f t="shared" si="653"/>
        <v>0</v>
      </c>
      <c r="AC832" t="str">
        <f t="shared" si="654"/>
        <v>0</v>
      </c>
      <c r="AD832" t="str">
        <f t="shared" si="655"/>
        <v>0</v>
      </c>
      <c r="AE832" t="str">
        <f t="shared" si="656"/>
        <v>0</v>
      </c>
      <c r="AF832" t="str">
        <f t="shared" si="657"/>
        <v>0</v>
      </c>
      <c r="AG832" t="str">
        <f t="shared" si="658"/>
        <v>0</v>
      </c>
      <c r="AH832" t="str">
        <f t="shared" si="659"/>
        <v>0</v>
      </c>
      <c r="AI832" t="str">
        <f t="shared" si="660"/>
        <v>0</v>
      </c>
      <c r="AJ832" t="str">
        <f t="shared" si="661"/>
        <v>0</v>
      </c>
      <c r="AK832" t="str">
        <f t="shared" si="662"/>
        <v>0</v>
      </c>
      <c r="AL832" t="str">
        <f t="shared" si="663"/>
        <v>1</v>
      </c>
      <c r="AM832" t="str">
        <f t="shared" si="664"/>
        <v>1</v>
      </c>
      <c r="AN832" t="str">
        <f t="shared" si="665"/>
        <v>1</v>
      </c>
      <c r="AO832" t="str">
        <f t="shared" si="666"/>
        <v>1</v>
      </c>
      <c r="AP832" t="str">
        <f t="shared" si="667"/>
        <v>1</v>
      </c>
      <c r="AQ832" t="str">
        <f t="shared" si="668"/>
        <v>1</v>
      </c>
      <c r="AR832" t="str">
        <f t="shared" si="669"/>
        <v>1</v>
      </c>
      <c r="AS832" t="str">
        <f t="shared" si="670"/>
        <v>1</v>
      </c>
      <c r="AT832" t="str">
        <f t="shared" si="671"/>
        <v>1</v>
      </c>
      <c r="AU832" t="str">
        <f t="shared" si="672"/>
        <v>1</v>
      </c>
      <c r="AV832" t="str">
        <f t="shared" si="673"/>
        <v>1</v>
      </c>
      <c r="AW832" t="str">
        <f t="shared" si="674"/>
        <v>1</v>
      </c>
      <c r="AX832" t="str">
        <f t="shared" si="675"/>
        <v>0</v>
      </c>
      <c r="AY832" t="str">
        <f t="shared" si="676"/>
        <v>0</v>
      </c>
      <c r="AZ832" t="str">
        <f t="shared" si="677"/>
        <v>0</v>
      </c>
      <c r="BA832" t="str">
        <f t="shared" si="678"/>
        <v>0</v>
      </c>
      <c r="BB832" t="str">
        <f t="shared" si="679"/>
        <v>0</v>
      </c>
      <c r="BC832" t="str">
        <f t="shared" si="680"/>
        <v>0</v>
      </c>
      <c r="BD832" t="str">
        <f t="shared" si="681"/>
        <v>0</v>
      </c>
    </row>
    <row r="833" spans="1:56" x14ac:dyDescent="0.2">
      <c r="A833" s="1">
        <v>44200</v>
      </c>
      <c r="B833" t="s">
        <v>484</v>
      </c>
      <c r="C833" s="5">
        <v>7.49</v>
      </c>
      <c r="D833">
        <v>2.59</v>
      </c>
      <c r="E833">
        <v>129</v>
      </c>
      <c r="F833">
        <v>1</v>
      </c>
      <c r="G833">
        <v>31.58</v>
      </c>
      <c r="H833">
        <v>11.7225</v>
      </c>
      <c r="I833">
        <v>-1.3333333333333388</v>
      </c>
      <c r="J833">
        <v>100000</v>
      </c>
      <c r="K833">
        <v>2808108.1081081084</v>
      </c>
      <c r="L833">
        <v>129343.62934362935</v>
      </c>
      <c r="M833">
        <v>455.04694468423469</v>
      </c>
      <c r="N833">
        <v>1.5148049430775134E-6</v>
      </c>
      <c r="O833">
        <v>297.84946236559136</v>
      </c>
      <c r="P833">
        <v>-38.038277511961724</v>
      </c>
      <c r="Q833">
        <v>3.78</v>
      </c>
      <c r="R833">
        <v>-0.5</v>
      </c>
      <c r="S833">
        <v>35.52584026020962</v>
      </c>
      <c r="T833">
        <v>7.8424286230574669</v>
      </c>
      <c r="U833" t="str">
        <f t="shared" si="576"/>
        <v>0</v>
      </c>
      <c r="V833" t="str">
        <f t="shared" si="647"/>
        <v>0</v>
      </c>
      <c r="W833" t="str">
        <f t="shared" si="648"/>
        <v>0</v>
      </c>
      <c r="X833" t="str">
        <f t="shared" si="649"/>
        <v>0</v>
      </c>
      <c r="Y833" t="str">
        <f t="shared" si="650"/>
        <v>0</v>
      </c>
      <c r="Z833" t="str">
        <f t="shared" si="651"/>
        <v>0</v>
      </c>
      <c r="AA833" t="str">
        <f t="shared" si="652"/>
        <v>0</v>
      </c>
      <c r="AB833" t="str">
        <f t="shared" si="653"/>
        <v>0</v>
      </c>
      <c r="AC833" t="str">
        <f t="shared" si="654"/>
        <v>0</v>
      </c>
      <c r="AD833" t="str">
        <f t="shared" si="655"/>
        <v>0</v>
      </c>
      <c r="AE833" t="str">
        <f t="shared" si="656"/>
        <v>0</v>
      </c>
      <c r="AF833" t="str">
        <f t="shared" si="657"/>
        <v>0</v>
      </c>
      <c r="AG833" t="str">
        <f t="shared" si="658"/>
        <v>0</v>
      </c>
      <c r="AH833" t="str">
        <f t="shared" si="659"/>
        <v>1</v>
      </c>
      <c r="AI833" t="str">
        <f t="shared" si="660"/>
        <v>1</v>
      </c>
      <c r="AJ833" t="str">
        <f t="shared" si="661"/>
        <v>1</v>
      </c>
      <c r="AK833" t="str">
        <f t="shared" si="662"/>
        <v>1</v>
      </c>
      <c r="AL833" t="str">
        <f t="shared" si="663"/>
        <v>1</v>
      </c>
      <c r="AM833" t="str">
        <f t="shared" si="664"/>
        <v>1</v>
      </c>
      <c r="AN833" t="str">
        <f t="shared" si="665"/>
        <v>1</v>
      </c>
      <c r="AO833" t="str">
        <f t="shared" si="666"/>
        <v>1</v>
      </c>
      <c r="AP833" t="str">
        <f t="shared" si="667"/>
        <v>1</v>
      </c>
      <c r="AQ833" t="str">
        <f t="shared" si="668"/>
        <v>1</v>
      </c>
      <c r="AR833" t="str">
        <f t="shared" si="669"/>
        <v>1</v>
      </c>
      <c r="AS833" t="str">
        <f t="shared" si="670"/>
        <v>1</v>
      </c>
      <c r="AT833" t="str">
        <f t="shared" si="671"/>
        <v>1</v>
      </c>
      <c r="AU833" t="str">
        <f t="shared" si="672"/>
        <v>1</v>
      </c>
      <c r="AV833" t="str">
        <f t="shared" si="673"/>
        <v>1</v>
      </c>
      <c r="AW833" t="str">
        <f t="shared" si="674"/>
        <v>1</v>
      </c>
      <c r="AX833" t="str">
        <f t="shared" si="675"/>
        <v>1</v>
      </c>
      <c r="AY833" t="str">
        <f t="shared" si="676"/>
        <v>1</v>
      </c>
      <c r="AZ833" t="str">
        <f t="shared" si="677"/>
        <v>1</v>
      </c>
      <c r="BA833" t="str">
        <f t="shared" si="678"/>
        <v>1</v>
      </c>
      <c r="BB833" t="str">
        <f t="shared" si="679"/>
        <v>1</v>
      </c>
      <c r="BC833" t="str">
        <f t="shared" si="680"/>
        <v>0</v>
      </c>
      <c r="BD833" t="str">
        <f t="shared" si="681"/>
        <v>0</v>
      </c>
    </row>
    <row r="834" spans="1:56" x14ac:dyDescent="0.2">
      <c r="A834" s="1">
        <v>44200</v>
      </c>
      <c r="B834" t="s">
        <v>485</v>
      </c>
      <c r="C834" s="5">
        <v>28.06</v>
      </c>
      <c r="D834">
        <v>17.100000000000001</v>
      </c>
      <c r="E834">
        <v>130</v>
      </c>
      <c r="F834">
        <v>1</v>
      </c>
      <c r="G834">
        <v>28.59</v>
      </c>
      <c r="H834">
        <v>2.587499999999999</v>
      </c>
      <c r="I834">
        <v>0.52910052910052818</v>
      </c>
      <c r="J834">
        <v>14502.923976608186</v>
      </c>
      <c r="K834">
        <v>1392748.5380116957</v>
      </c>
      <c r="L834">
        <v>-181461.98830409354</v>
      </c>
      <c r="M834">
        <v>105.27495315763468</v>
      </c>
      <c r="N834">
        <v>9.6767062781684047E-6</v>
      </c>
      <c r="O834">
        <v>86.681222707423586</v>
      </c>
      <c r="P834">
        <v>-18.299092212135683</v>
      </c>
      <c r="Q834">
        <v>3.78</v>
      </c>
      <c r="R834">
        <v>-0.5</v>
      </c>
      <c r="S834">
        <v>2.602905569007262</v>
      </c>
      <c r="T834">
        <v>11.501210653753031</v>
      </c>
      <c r="U834" t="str">
        <f t="shared" si="576"/>
        <v>0</v>
      </c>
      <c r="V834" t="str">
        <f t="shared" si="647"/>
        <v>0</v>
      </c>
      <c r="W834" t="str">
        <f t="shared" si="648"/>
        <v>0</v>
      </c>
      <c r="X834" t="str">
        <f t="shared" si="649"/>
        <v>0</v>
      </c>
      <c r="Y834" t="str">
        <f t="shared" si="650"/>
        <v>0</v>
      </c>
      <c r="Z834" t="str">
        <f t="shared" si="651"/>
        <v>0</v>
      </c>
      <c r="AA834" t="str">
        <f t="shared" si="652"/>
        <v>0</v>
      </c>
      <c r="AB834" t="str">
        <f t="shared" si="653"/>
        <v>0</v>
      </c>
      <c r="AC834" t="str">
        <f t="shared" si="654"/>
        <v>0</v>
      </c>
      <c r="AD834" t="str">
        <f t="shared" si="655"/>
        <v>0</v>
      </c>
      <c r="AE834" t="str">
        <f t="shared" si="656"/>
        <v>0</v>
      </c>
      <c r="AF834" t="str">
        <f t="shared" si="657"/>
        <v>1</v>
      </c>
      <c r="AG834" t="str">
        <f t="shared" si="658"/>
        <v>1</v>
      </c>
      <c r="AH834" t="str">
        <f t="shared" si="659"/>
        <v>1</v>
      </c>
      <c r="AI834" t="str">
        <f t="shared" si="660"/>
        <v>1</v>
      </c>
      <c r="AJ834" t="str">
        <f t="shared" si="661"/>
        <v>1</v>
      </c>
      <c r="AK834" t="str">
        <f t="shared" si="662"/>
        <v>1</v>
      </c>
      <c r="AL834" t="str">
        <f t="shared" si="663"/>
        <v>1</v>
      </c>
      <c r="AM834" t="str">
        <f t="shared" si="664"/>
        <v>1</v>
      </c>
      <c r="AN834" t="str">
        <f t="shared" si="665"/>
        <v>1</v>
      </c>
      <c r="AO834" t="str">
        <f t="shared" si="666"/>
        <v>0</v>
      </c>
      <c r="AP834" t="str">
        <f t="shared" si="667"/>
        <v>0</v>
      </c>
      <c r="AQ834" t="str">
        <f t="shared" si="668"/>
        <v>0</v>
      </c>
      <c r="AR834" t="str">
        <f t="shared" si="669"/>
        <v>0</v>
      </c>
      <c r="AS834" t="str">
        <f t="shared" si="670"/>
        <v>0</v>
      </c>
      <c r="AT834" t="str">
        <f t="shared" si="671"/>
        <v>0</v>
      </c>
      <c r="AU834" t="str">
        <f t="shared" si="672"/>
        <v>0</v>
      </c>
      <c r="AV834" t="str">
        <f t="shared" si="673"/>
        <v>0</v>
      </c>
      <c r="AW834" t="str">
        <f t="shared" si="674"/>
        <v>0</v>
      </c>
      <c r="AX834" t="str">
        <f t="shared" si="675"/>
        <v>0</v>
      </c>
      <c r="AY834" t="str">
        <f t="shared" si="676"/>
        <v>0</v>
      </c>
      <c r="AZ834" t="str">
        <f t="shared" si="677"/>
        <v>0</v>
      </c>
      <c r="BA834" t="str">
        <f t="shared" si="678"/>
        <v>0</v>
      </c>
      <c r="BB834" t="str">
        <f t="shared" si="679"/>
        <v>0</v>
      </c>
      <c r="BC834" t="str">
        <f t="shared" si="680"/>
        <v>0</v>
      </c>
      <c r="BD834" t="str">
        <f t="shared" si="681"/>
        <v>0</v>
      </c>
    </row>
    <row r="835" spans="1:56" x14ac:dyDescent="0.2">
      <c r="A835" s="1">
        <v>44200</v>
      </c>
      <c r="B835" t="s">
        <v>486</v>
      </c>
      <c r="C835" s="5">
        <v>30.56</v>
      </c>
      <c r="D835">
        <v>11.2</v>
      </c>
      <c r="E835">
        <v>136</v>
      </c>
      <c r="F835">
        <v>1</v>
      </c>
      <c r="G835">
        <v>25.39</v>
      </c>
      <c r="H835">
        <v>4.1274999999999977</v>
      </c>
      <c r="I835">
        <v>-0.97259062776305227</v>
      </c>
      <c r="J835">
        <v>72857.142857142855</v>
      </c>
      <c r="K835">
        <v>534285.71428571432</v>
      </c>
      <c r="L835">
        <v>-113214.28571428572</v>
      </c>
      <c r="M835">
        <v>152.89540413141336</v>
      </c>
      <c r="N835">
        <v>2.3058390696361888E-5</v>
      </c>
      <c r="O835">
        <v>18.518518518518519</v>
      </c>
      <c r="P835">
        <v>-4.5996592844974522</v>
      </c>
      <c r="Q835">
        <v>3.78</v>
      </c>
      <c r="R835">
        <v>-0.5</v>
      </c>
      <c r="S835">
        <v>5.4270462633451908</v>
      </c>
      <c r="T835">
        <v>3.46975088967972</v>
      </c>
      <c r="U835" t="str">
        <f t="shared" si="576"/>
        <v>0</v>
      </c>
      <c r="V835" t="str">
        <f t="shared" si="647"/>
        <v>0</v>
      </c>
      <c r="W835" t="str">
        <f t="shared" si="648"/>
        <v>0</v>
      </c>
      <c r="X835" t="str">
        <f t="shared" si="649"/>
        <v>0</v>
      </c>
      <c r="Y835" t="str">
        <f t="shared" si="650"/>
        <v>0</v>
      </c>
      <c r="Z835" t="str">
        <f t="shared" si="651"/>
        <v>0</v>
      </c>
      <c r="AA835" t="str">
        <f t="shared" si="652"/>
        <v>0</v>
      </c>
      <c r="AB835" t="str">
        <f t="shared" si="653"/>
        <v>0</v>
      </c>
      <c r="AC835" t="str">
        <f t="shared" si="654"/>
        <v>0</v>
      </c>
      <c r="AD835" t="str">
        <f t="shared" si="655"/>
        <v>0</v>
      </c>
      <c r="AE835" t="str">
        <f t="shared" si="656"/>
        <v>0</v>
      </c>
      <c r="AF835" t="str">
        <f t="shared" si="657"/>
        <v>0</v>
      </c>
      <c r="AG835" t="str">
        <f t="shared" si="658"/>
        <v>0</v>
      </c>
      <c r="AH835" t="str">
        <f t="shared" si="659"/>
        <v>0</v>
      </c>
      <c r="AI835" t="str">
        <f t="shared" si="660"/>
        <v>0</v>
      </c>
      <c r="AJ835" t="str">
        <f t="shared" si="661"/>
        <v>1</v>
      </c>
      <c r="AK835" t="str">
        <f t="shared" si="662"/>
        <v>1</v>
      </c>
      <c r="AL835" t="str">
        <f t="shared" si="663"/>
        <v>1</v>
      </c>
      <c r="AM835" t="str">
        <f t="shared" si="664"/>
        <v>1</v>
      </c>
      <c r="AN835" t="str">
        <f t="shared" si="665"/>
        <v>1</v>
      </c>
      <c r="AO835" t="str">
        <f t="shared" si="666"/>
        <v>1</v>
      </c>
      <c r="AP835" t="str">
        <f t="shared" si="667"/>
        <v>1</v>
      </c>
      <c r="AQ835" t="str">
        <f t="shared" si="668"/>
        <v>0</v>
      </c>
      <c r="AR835" t="str">
        <f t="shared" si="669"/>
        <v>0</v>
      </c>
      <c r="AS835" t="str">
        <f t="shared" si="670"/>
        <v>0</v>
      </c>
      <c r="AT835" t="str">
        <f t="shared" si="671"/>
        <v>0</v>
      </c>
      <c r="AU835" t="str">
        <f t="shared" si="672"/>
        <v>0</v>
      </c>
      <c r="AV835" t="str">
        <f t="shared" si="673"/>
        <v>0</v>
      </c>
      <c r="AW835" t="str">
        <f t="shared" si="674"/>
        <v>0</v>
      </c>
      <c r="AX835" t="str">
        <f t="shared" si="675"/>
        <v>0</v>
      </c>
      <c r="AY835" t="str">
        <f t="shared" si="676"/>
        <v>0</v>
      </c>
      <c r="AZ835" t="str">
        <f t="shared" si="677"/>
        <v>0</v>
      </c>
      <c r="BA835" t="str">
        <f t="shared" si="678"/>
        <v>0</v>
      </c>
      <c r="BB835" t="str">
        <f t="shared" si="679"/>
        <v>0</v>
      </c>
      <c r="BC835" t="str">
        <f t="shared" si="680"/>
        <v>0</v>
      </c>
      <c r="BD835" t="str">
        <f t="shared" si="681"/>
        <v>0</v>
      </c>
    </row>
    <row r="836" spans="1:56" x14ac:dyDescent="0.2">
      <c r="A836" s="1">
        <v>44207</v>
      </c>
      <c r="B836" t="s">
        <v>204</v>
      </c>
      <c r="C836" s="7">
        <v>11.9</v>
      </c>
      <c r="D836">
        <v>2.13</v>
      </c>
      <c r="E836">
        <v>1</v>
      </c>
      <c r="F836">
        <v>41</v>
      </c>
      <c r="G836">
        <v>29.66</v>
      </c>
      <c r="H836">
        <v>-4.3420000000000023</v>
      </c>
      <c r="I836">
        <v>-37.242192103712441</v>
      </c>
      <c r="J836">
        <v>4694835.6807511738</v>
      </c>
      <c r="K836">
        <v>80751173.708920196</v>
      </c>
      <c r="L836">
        <v>73708.920187793425</v>
      </c>
      <c r="M836">
        <v>5139.9394160436923</v>
      </c>
      <c r="N836">
        <v>5.0684440339790364E-8</v>
      </c>
      <c r="O836">
        <v>610</v>
      </c>
      <c r="P836">
        <v>-56.441717791411037</v>
      </c>
      <c r="Q836">
        <v>3.57</v>
      </c>
      <c r="R836">
        <v>-0.09</v>
      </c>
      <c r="S836">
        <v>11.111111111111111</v>
      </c>
      <c r="T836">
        <v>49.849849849849853</v>
      </c>
      <c r="U836" t="str">
        <f t="shared" ref="U836:U885" si="682">IF(T836&gt;=41,"1","0")</f>
        <v>1</v>
      </c>
      <c r="V836" t="str">
        <f t="shared" ref="V836:V885" si="683">IF(T836&gt;=38,"1","0")</f>
        <v>1</v>
      </c>
      <c r="W836" t="str">
        <f t="shared" ref="W836:W885" si="684">IF(T836&gt;=35,"1","0")</f>
        <v>1</v>
      </c>
      <c r="X836" t="str">
        <f t="shared" ref="X836:X885" si="685">IF(T836&gt;=32,"1","0")</f>
        <v>1</v>
      </c>
      <c r="Y836" t="str">
        <f t="shared" ref="Y836:Y885" si="686">IF(T836&gt;=29,"1","0")</f>
        <v>1</v>
      </c>
      <c r="Z836" t="str">
        <f t="shared" ref="Z836:Z885" si="687">IF(T836&gt;=26,"1","0")</f>
        <v>1</v>
      </c>
      <c r="AA836" t="str">
        <f t="shared" ref="AA836:AA885" si="688">IF(T836&gt;=23,"1","0")</f>
        <v>1</v>
      </c>
      <c r="AB836" t="str">
        <f t="shared" ref="AB836:AB885" si="689">IF(T836&gt;=20,"1","0")</f>
        <v>1</v>
      </c>
      <c r="AC836" t="str">
        <f t="shared" ref="AC836:AC885" si="690">IF(T836&gt;=17,"1","0")</f>
        <v>1</v>
      </c>
      <c r="AD836" t="str">
        <f t="shared" ref="AD836:AD885" si="691">IF(T836&gt;=14,"1","0")</f>
        <v>1</v>
      </c>
      <c r="AE836" t="str">
        <f t="shared" ref="AE836:AE885" si="692">IF(T836&gt;=12,"1","0")</f>
        <v>1</v>
      </c>
      <c r="AF836" t="str">
        <f t="shared" ref="AF836:AF885" si="693">IF(T836&gt;=10,"1","0")</f>
        <v>1</v>
      </c>
      <c r="AG836" t="str">
        <f t="shared" ref="AG836:AG885" si="694">IF(T836&gt;=8,"1","0")</f>
        <v>1</v>
      </c>
      <c r="AH836" t="str">
        <f t="shared" ref="AH836:AH885" si="695">IF(T836&gt;=6,"1","0")</f>
        <v>1</v>
      </c>
      <c r="AI836" t="str">
        <f t="shared" ref="AI836:AI885" si="696">IF(T836&gt;=4,"1","0")</f>
        <v>1</v>
      </c>
      <c r="AJ836" t="str">
        <f t="shared" ref="AJ836:AJ885" si="697">IF(T836&gt;=3,"1","0")</f>
        <v>1</v>
      </c>
      <c r="AK836" t="str">
        <f t="shared" ref="AK836:AK885" si="698">IF(T836&gt;=2,"1","0")</f>
        <v>1</v>
      </c>
      <c r="AL836" t="str">
        <f t="shared" ref="AL836:AL885" si="699">IF(T836&gt;=1,"1","0")</f>
        <v>1</v>
      </c>
      <c r="AM836" t="str">
        <f t="shared" ref="AM836:AM885" si="700">IF(S836&gt;=1,"1","0")</f>
        <v>1</v>
      </c>
      <c r="AN836" t="str">
        <f t="shared" ref="AN836:AN885" si="701">IF(S836&gt;=2,"1","0")</f>
        <v>1</v>
      </c>
      <c r="AO836" t="str">
        <f t="shared" ref="AO836:AO885" si="702">IF(S836&gt;=3,"1","0")</f>
        <v>1</v>
      </c>
      <c r="AP836" t="str">
        <f t="shared" ref="AP836:AP885" si="703">IF(S836&gt;=4,"1","0")</f>
        <v>1</v>
      </c>
      <c r="AQ836" t="str">
        <f t="shared" ref="AQ836:AQ885" si="704">IF(S836&gt;=6,"1","0")</f>
        <v>1</v>
      </c>
      <c r="AR836" t="str">
        <f t="shared" ref="AR836:AR885" si="705">IF(S836&gt;=8,"1","0")</f>
        <v>1</v>
      </c>
      <c r="AS836" t="str">
        <f t="shared" ref="AS836:AS885" si="706">IF(S836&gt;=10,"1","0")</f>
        <v>1</v>
      </c>
      <c r="AT836" t="str">
        <f t="shared" ref="AT836:AT885" si="707">IF(S836&gt;=12,"1","0")</f>
        <v>0</v>
      </c>
      <c r="AU836" t="str">
        <f t="shared" ref="AU836:AU885" si="708">IF(S836&gt;=14,"1","0")</f>
        <v>0</v>
      </c>
      <c r="AV836" t="str">
        <f t="shared" ref="AV836:AV885" si="709">IF(S836&gt;=17,"1","0")</f>
        <v>0</v>
      </c>
      <c r="AW836" t="str">
        <f t="shared" ref="AW836:AW885" si="710">IF(S836&gt;=20,"1","0")</f>
        <v>0</v>
      </c>
      <c r="AX836" t="str">
        <f t="shared" ref="AX836:AX885" si="711">IF(S836&gt;=23,"1","0")</f>
        <v>0</v>
      </c>
      <c r="AY836" t="str">
        <f t="shared" ref="AY836:AY885" si="712">IF(S836&gt;=26,"1","0")</f>
        <v>0</v>
      </c>
      <c r="AZ836" t="str">
        <f t="shared" ref="AZ836:AZ885" si="713">IF(S836&gt;=29,"1","0")</f>
        <v>0</v>
      </c>
      <c r="BA836" t="str">
        <f t="shared" ref="BA836:BA885" si="714">IF(S836&gt;=32,"1","0")</f>
        <v>0</v>
      </c>
      <c r="BB836" t="str">
        <f t="shared" ref="BB836:BB885" si="715">IF(S836&gt;=35,"1","0")</f>
        <v>0</v>
      </c>
      <c r="BC836" t="str">
        <f t="shared" ref="BC836:BC885" si="716">IF(S836&gt;=38,"1","0")</f>
        <v>0</v>
      </c>
      <c r="BD836" t="str">
        <f t="shared" ref="BD836:BD885" si="717">IF(S836&gt;=41,"1","0")</f>
        <v>0</v>
      </c>
    </row>
    <row r="837" spans="1:56" x14ac:dyDescent="0.2">
      <c r="A837" s="1">
        <v>44207</v>
      </c>
      <c r="B837" t="s">
        <v>285</v>
      </c>
      <c r="C837" s="7">
        <v>749</v>
      </c>
      <c r="D837">
        <v>0.68220000000000003</v>
      </c>
      <c r="E837">
        <v>2</v>
      </c>
      <c r="F837">
        <v>11</v>
      </c>
      <c r="G837">
        <v>36.6</v>
      </c>
      <c r="H837">
        <v>1.344000000000001</v>
      </c>
      <c r="I837">
        <v>0.17621145374449027</v>
      </c>
      <c r="J837">
        <v>-8795074.7581354436</v>
      </c>
      <c r="K837">
        <v>246262093.22779241</v>
      </c>
      <c r="L837">
        <v>-3238053.3567868657</v>
      </c>
      <c r="M837">
        <v>177.46627367564034</v>
      </c>
      <c r="N837">
        <v>1.5716417318904241E-6</v>
      </c>
      <c r="O837">
        <v>393.98986241853731</v>
      </c>
      <c r="P837">
        <v>-82.417525773195877</v>
      </c>
      <c r="Q837">
        <v>3.57</v>
      </c>
      <c r="R837">
        <v>-0.09</v>
      </c>
      <c r="S837">
        <v>7.482993197278919</v>
      </c>
      <c r="T837">
        <v>12.92517006802721</v>
      </c>
      <c r="U837" t="str">
        <f t="shared" si="682"/>
        <v>0</v>
      </c>
      <c r="V837" t="str">
        <f t="shared" si="683"/>
        <v>0</v>
      </c>
      <c r="W837" t="str">
        <f t="shared" si="684"/>
        <v>0</v>
      </c>
      <c r="X837" t="str">
        <f t="shared" si="685"/>
        <v>0</v>
      </c>
      <c r="Y837" t="str">
        <f t="shared" si="686"/>
        <v>0</v>
      </c>
      <c r="Z837" t="str">
        <f t="shared" si="687"/>
        <v>0</v>
      </c>
      <c r="AA837" t="str">
        <f t="shared" si="688"/>
        <v>0</v>
      </c>
      <c r="AB837" t="str">
        <f t="shared" si="689"/>
        <v>0</v>
      </c>
      <c r="AC837" t="str">
        <f t="shared" si="690"/>
        <v>0</v>
      </c>
      <c r="AD837" t="str">
        <f t="shared" si="691"/>
        <v>0</v>
      </c>
      <c r="AE837" t="str">
        <f t="shared" si="692"/>
        <v>1</v>
      </c>
      <c r="AF837" t="str">
        <f t="shared" si="693"/>
        <v>1</v>
      </c>
      <c r="AG837" t="str">
        <f t="shared" si="694"/>
        <v>1</v>
      </c>
      <c r="AH837" t="str">
        <f t="shared" si="695"/>
        <v>1</v>
      </c>
      <c r="AI837" t="str">
        <f t="shared" si="696"/>
        <v>1</v>
      </c>
      <c r="AJ837" t="str">
        <f t="shared" si="697"/>
        <v>1</v>
      </c>
      <c r="AK837" t="str">
        <f t="shared" si="698"/>
        <v>1</v>
      </c>
      <c r="AL837" t="str">
        <f t="shared" si="699"/>
        <v>1</v>
      </c>
      <c r="AM837" t="str">
        <f t="shared" si="700"/>
        <v>1</v>
      </c>
      <c r="AN837" t="str">
        <f t="shared" si="701"/>
        <v>1</v>
      </c>
      <c r="AO837" t="str">
        <f t="shared" si="702"/>
        <v>1</v>
      </c>
      <c r="AP837" t="str">
        <f t="shared" si="703"/>
        <v>1</v>
      </c>
      <c r="AQ837" t="str">
        <f t="shared" si="704"/>
        <v>1</v>
      </c>
      <c r="AR837" t="str">
        <f t="shared" si="705"/>
        <v>0</v>
      </c>
      <c r="AS837" t="str">
        <f t="shared" si="706"/>
        <v>0</v>
      </c>
      <c r="AT837" t="str">
        <f t="shared" si="707"/>
        <v>0</v>
      </c>
      <c r="AU837" t="str">
        <f t="shared" si="708"/>
        <v>0</v>
      </c>
      <c r="AV837" t="str">
        <f t="shared" si="709"/>
        <v>0</v>
      </c>
      <c r="AW837" t="str">
        <f t="shared" si="710"/>
        <v>0</v>
      </c>
      <c r="AX837" t="str">
        <f t="shared" si="711"/>
        <v>0</v>
      </c>
      <c r="AY837" t="str">
        <f t="shared" si="712"/>
        <v>0</v>
      </c>
      <c r="AZ837" t="str">
        <f t="shared" si="713"/>
        <v>0</v>
      </c>
      <c r="BA837" t="str">
        <f t="shared" si="714"/>
        <v>0</v>
      </c>
      <c r="BB837" t="str">
        <f t="shared" si="715"/>
        <v>0</v>
      </c>
      <c r="BC837" t="str">
        <f t="shared" si="716"/>
        <v>0</v>
      </c>
      <c r="BD837" t="str">
        <f t="shared" si="717"/>
        <v>0</v>
      </c>
    </row>
    <row r="838" spans="1:56" x14ac:dyDescent="0.2">
      <c r="A838" s="1">
        <v>44207</v>
      </c>
      <c r="B838" t="s">
        <v>487</v>
      </c>
      <c r="C838" s="7">
        <v>32.299999999999997</v>
      </c>
      <c r="D838">
        <v>1.33</v>
      </c>
      <c r="E838">
        <v>4</v>
      </c>
      <c r="F838">
        <v>6</v>
      </c>
      <c r="G838">
        <v>20.73</v>
      </c>
      <c r="H838">
        <v>-0.39799999999999969</v>
      </c>
      <c r="I838">
        <v>-20.215956808638268</v>
      </c>
      <c r="J838">
        <v>1614285.7142857141</v>
      </c>
      <c r="K838">
        <v>11815789.47368421</v>
      </c>
      <c r="L838">
        <v>357894.73684210522</v>
      </c>
      <c r="M838">
        <v>1490.4106373304867</v>
      </c>
      <c r="N838">
        <v>7.6479270505711297E-7</v>
      </c>
      <c r="O838">
        <v>63.995067817509245</v>
      </c>
      <c r="P838">
        <v>-84.166666666666671</v>
      </c>
      <c r="Q838">
        <v>3.57</v>
      </c>
      <c r="R838">
        <v>-0.09</v>
      </c>
      <c r="S838">
        <v>11.486486486486481</v>
      </c>
      <c r="T838">
        <v>21.621621621621632</v>
      </c>
      <c r="U838" t="str">
        <f t="shared" si="682"/>
        <v>0</v>
      </c>
      <c r="V838" t="str">
        <f t="shared" si="683"/>
        <v>0</v>
      </c>
      <c r="W838" t="str">
        <f t="shared" si="684"/>
        <v>0</v>
      </c>
      <c r="X838" t="str">
        <f t="shared" si="685"/>
        <v>0</v>
      </c>
      <c r="Y838" t="str">
        <f t="shared" si="686"/>
        <v>0</v>
      </c>
      <c r="Z838" t="str">
        <f t="shared" si="687"/>
        <v>0</v>
      </c>
      <c r="AA838" t="str">
        <f t="shared" si="688"/>
        <v>0</v>
      </c>
      <c r="AB838" t="str">
        <f t="shared" si="689"/>
        <v>1</v>
      </c>
      <c r="AC838" t="str">
        <f t="shared" si="690"/>
        <v>1</v>
      </c>
      <c r="AD838" t="str">
        <f t="shared" si="691"/>
        <v>1</v>
      </c>
      <c r="AE838" t="str">
        <f t="shared" si="692"/>
        <v>1</v>
      </c>
      <c r="AF838" t="str">
        <f t="shared" si="693"/>
        <v>1</v>
      </c>
      <c r="AG838" t="str">
        <f t="shared" si="694"/>
        <v>1</v>
      </c>
      <c r="AH838" t="str">
        <f t="shared" si="695"/>
        <v>1</v>
      </c>
      <c r="AI838" t="str">
        <f t="shared" si="696"/>
        <v>1</v>
      </c>
      <c r="AJ838" t="str">
        <f t="shared" si="697"/>
        <v>1</v>
      </c>
      <c r="AK838" t="str">
        <f t="shared" si="698"/>
        <v>1</v>
      </c>
      <c r="AL838" t="str">
        <f t="shared" si="699"/>
        <v>1</v>
      </c>
      <c r="AM838" t="str">
        <f t="shared" si="700"/>
        <v>1</v>
      </c>
      <c r="AN838" t="str">
        <f t="shared" si="701"/>
        <v>1</v>
      </c>
      <c r="AO838" t="str">
        <f t="shared" si="702"/>
        <v>1</v>
      </c>
      <c r="AP838" t="str">
        <f t="shared" si="703"/>
        <v>1</v>
      </c>
      <c r="AQ838" t="str">
        <f t="shared" si="704"/>
        <v>1</v>
      </c>
      <c r="AR838" t="str">
        <f t="shared" si="705"/>
        <v>1</v>
      </c>
      <c r="AS838" t="str">
        <f t="shared" si="706"/>
        <v>1</v>
      </c>
      <c r="AT838" t="str">
        <f t="shared" si="707"/>
        <v>0</v>
      </c>
      <c r="AU838" t="str">
        <f t="shared" si="708"/>
        <v>0</v>
      </c>
      <c r="AV838" t="str">
        <f t="shared" si="709"/>
        <v>0</v>
      </c>
      <c r="AW838" t="str">
        <f t="shared" si="710"/>
        <v>0</v>
      </c>
      <c r="AX838" t="str">
        <f t="shared" si="711"/>
        <v>0</v>
      </c>
      <c r="AY838" t="str">
        <f t="shared" si="712"/>
        <v>0</v>
      </c>
      <c r="AZ838" t="str">
        <f t="shared" si="713"/>
        <v>0</v>
      </c>
      <c r="BA838" t="str">
        <f t="shared" si="714"/>
        <v>0</v>
      </c>
      <c r="BB838" t="str">
        <f t="shared" si="715"/>
        <v>0</v>
      </c>
      <c r="BC838" t="str">
        <f t="shared" si="716"/>
        <v>0</v>
      </c>
      <c r="BD838" t="str">
        <f t="shared" si="717"/>
        <v>0</v>
      </c>
    </row>
    <row r="839" spans="1:56" x14ac:dyDescent="0.2">
      <c r="A839" s="1">
        <v>44207</v>
      </c>
      <c r="B839" t="s">
        <v>486</v>
      </c>
      <c r="C839" s="7">
        <v>30.6</v>
      </c>
      <c r="D839">
        <v>11.24</v>
      </c>
      <c r="E839">
        <v>7</v>
      </c>
      <c r="F839">
        <v>4</v>
      </c>
      <c r="G839">
        <v>17.82</v>
      </c>
      <c r="H839">
        <v>-6.607999999999997</v>
      </c>
      <c r="I839">
        <v>-1.0563380281690073</v>
      </c>
      <c r="J839">
        <v>125444.83985765124</v>
      </c>
      <c r="K839">
        <v>1810142.3487544484</v>
      </c>
      <c r="L839">
        <v>-164946.61921708184</v>
      </c>
      <c r="M839">
        <v>433.97272626599801</v>
      </c>
      <c r="N839">
        <v>6.1890750269405009E-6</v>
      </c>
      <c r="O839">
        <v>18.941798941798954</v>
      </c>
      <c r="P839">
        <v>-5.1476793248945096</v>
      </c>
      <c r="Q839">
        <v>3.57</v>
      </c>
      <c r="R839">
        <v>-0.09</v>
      </c>
      <c r="S839">
        <v>8.9618456078083391</v>
      </c>
      <c r="T839">
        <v>8.8731144631763861E-2</v>
      </c>
      <c r="U839" t="str">
        <f t="shared" si="682"/>
        <v>0</v>
      </c>
      <c r="V839" t="str">
        <f t="shared" si="683"/>
        <v>0</v>
      </c>
      <c r="W839" t="str">
        <f t="shared" si="684"/>
        <v>0</v>
      </c>
      <c r="X839" t="str">
        <f t="shared" si="685"/>
        <v>0</v>
      </c>
      <c r="Y839" t="str">
        <f t="shared" si="686"/>
        <v>0</v>
      </c>
      <c r="Z839" t="str">
        <f t="shared" si="687"/>
        <v>0</v>
      </c>
      <c r="AA839" t="str">
        <f t="shared" si="688"/>
        <v>0</v>
      </c>
      <c r="AB839" t="str">
        <f t="shared" si="689"/>
        <v>0</v>
      </c>
      <c r="AC839" t="str">
        <f t="shared" si="690"/>
        <v>0</v>
      </c>
      <c r="AD839" t="str">
        <f t="shared" si="691"/>
        <v>0</v>
      </c>
      <c r="AE839" t="str">
        <f t="shared" si="692"/>
        <v>0</v>
      </c>
      <c r="AF839" t="str">
        <f t="shared" si="693"/>
        <v>0</v>
      </c>
      <c r="AG839" t="str">
        <f t="shared" si="694"/>
        <v>0</v>
      </c>
      <c r="AH839" t="str">
        <f t="shared" si="695"/>
        <v>0</v>
      </c>
      <c r="AI839" t="str">
        <f t="shared" si="696"/>
        <v>0</v>
      </c>
      <c r="AJ839" t="str">
        <f t="shared" si="697"/>
        <v>0</v>
      </c>
      <c r="AK839" t="str">
        <f t="shared" si="698"/>
        <v>0</v>
      </c>
      <c r="AL839" t="str">
        <f t="shared" si="699"/>
        <v>0</v>
      </c>
      <c r="AM839" t="str">
        <f t="shared" si="700"/>
        <v>1</v>
      </c>
      <c r="AN839" t="str">
        <f t="shared" si="701"/>
        <v>1</v>
      </c>
      <c r="AO839" t="str">
        <f t="shared" si="702"/>
        <v>1</v>
      </c>
      <c r="AP839" t="str">
        <f t="shared" si="703"/>
        <v>1</v>
      </c>
      <c r="AQ839" t="str">
        <f t="shared" si="704"/>
        <v>1</v>
      </c>
      <c r="AR839" t="str">
        <f t="shared" si="705"/>
        <v>1</v>
      </c>
      <c r="AS839" t="str">
        <f t="shared" si="706"/>
        <v>0</v>
      </c>
      <c r="AT839" t="str">
        <f t="shared" si="707"/>
        <v>0</v>
      </c>
      <c r="AU839" t="str">
        <f t="shared" si="708"/>
        <v>0</v>
      </c>
      <c r="AV839" t="str">
        <f t="shared" si="709"/>
        <v>0</v>
      </c>
      <c r="AW839" t="str">
        <f t="shared" si="710"/>
        <v>0</v>
      </c>
      <c r="AX839" t="str">
        <f t="shared" si="711"/>
        <v>0</v>
      </c>
      <c r="AY839" t="str">
        <f t="shared" si="712"/>
        <v>0</v>
      </c>
      <c r="AZ839" t="str">
        <f t="shared" si="713"/>
        <v>0</v>
      </c>
      <c r="BA839" t="str">
        <f t="shared" si="714"/>
        <v>0</v>
      </c>
      <c r="BB839" t="str">
        <f t="shared" si="715"/>
        <v>0</v>
      </c>
      <c r="BC839" t="str">
        <f t="shared" si="716"/>
        <v>0</v>
      </c>
      <c r="BD839" t="str">
        <f t="shared" si="717"/>
        <v>0</v>
      </c>
    </row>
    <row r="840" spans="1:56" x14ac:dyDescent="0.2">
      <c r="A840" s="1">
        <v>44207</v>
      </c>
      <c r="B840" t="s">
        <v>488</v>
      </c>
      <c r="C840" s="7">
        <v>25.9</v>
      </c>
      <c r="D840">
        <v>14.93</v>
      </c>
      <c r="E840">
        <v>10</v>
      </c>
      <c r="F840">
        <v>3</v>
      </c>
      <c r="G840">
        <v>19.260000000000002</v>
      </c>
      <c r="H840">
        <v>1.2839999999999989</v>
      </c>
      <c r="I840">
        <v>0.2686366689052998</v>
      </c>
      <c r="J840">
        <v>-5760.2143335565979</v>
      </c>
      <c r="K840">
        <v>691493.63697253854</v>
      </c>
      <c r="L840">
        <v>211654.38713998662</v>
      </c>
      <c r="M840">
        <v>103.18116723160126</v>
      </c>
      <c r="N840">
        <v>1.4471893280267861E-5</v>
      </c>
      <c r="O840">
        <v>52.502553626149137</v>
      </c>
      <c r="P840">
        <v>-5.8638083228247142</v>
      </c>
      <c r="Q840">
        <v>3.57</v>
      </c>
      <c r="R840">
        <v>-0.09</v>
      </c>
      <c r="S840">
        <v>19.542619542619541</v>
      </c>
      <c r="T840">
        <v>5.4747054747054689</v>
      </c>
      <c r="U840" t="str">
        <f t="shared" si="682"/>
        <v>0</v>
      </c>
      <c r="V840" t="str">
        <f t="shared" si="683"/>
        <v>0</v>
      </c>
      <c r="W840" t="str">
        <f t="shared" si="684"/>
        <v>0</v>
      </c>
      <c r="X840" t="str">
        <f t="shared" si="685"/>
        <v>0</v>
      </c>
      <c r="Y840" t="str">
        <f t="shared" si="686"/>
        <v>0</v>
      </c>
      <c r="Z840" t="str">
        <f t="shared" si="687"/>
        <v>0</v>
      </c>
      <c r="AA840" t="str">
        <f t="shared" si="688"/>
        <v>0</v>
      </c>
      <c r="AB840" t="str">
        <f t="shared" si="689"/>
        <v>0</v>
      </c>
      <c r="AC840" t="str">
        <f t="shared" si="690"/>
        <v>0</v>
      </c>
      <c r="AD840" t="str">
        <f t="shared" si="691"/>
        <v>0</v>
      </c>
      <c r="AE840" t="str">
        <f t="shared" si="692"/>
        <v>0</v>
      </c>
      <c r="AF840" t="str">
        <f t="shared" si="693"/>
        <v>0</v>
      </c>
      <c r="AG840" t="str">
        <f t="shared" si="694"/>
        <v>0</v>
      </c>
      <c r="AH840" t="str">
        <f t="shared" si="695"/>
        <v>0</v>
      </c>
      <c r="AI840" t="str">
        <f t="shared" si="696"/>
        <v>1</v>
      </c>
      <c r="AJ840" t="str">
        <f t="shared" si="697"/>
        <v>1</v>
      </c>
      <c r="AK840" t="str">
        <f t="shared" si="698"/>
        <v>1</v>
      </c>
      <c r="AL840" t="str">
        <f t="shared" si="699"/>
        <v>1</v>
      </c>
      <c r="AM840" t="str">
        <f t="shared" si="700"/>
        <v>1</v>
      </c>
      <c r="AN840" t="str">
        <f t="shared" si="701"/>
        <v>1</v>
      </c>
      <c r="AO840" t="str">
        <f t="shared" si="702"/>
        <v>1</v>
      </c>
      <c r="AP840" t="str">
        <f t="shared" si="703"/>
        <v>1</v>
      </c>
      <c r="AQ840" t="str">
        <f t="shared" si="704"/>
        <v>1</v>
      </c>
      <c r="AR840" t="str">
        <f t="shared" si="705"/>
        <v>1</v>
      </c>
      <c r="AS840" t="str">
        <f t="shared" si="706"/>
        <v>1</v>
      </c>
      <c r="AT840" t="str">
        <f t="shared" si="707"/>
        <v>1</v>
      </c>
      <c r="AU840" t="str">
        <f t="shared" si="708"/>
        <v>1</v>
      </c>
      <c r="AV840" t="str">
        <f t="shared" si="709"/>
        <v>1</v>
      </c>
      <c r="AW840" t="str">
        <f t="shared" si="710"/>
        <v>0</v>
      </c>
      <c r="AX840" t="str">
        <f t="shared" si="711"/>
        <v>0</v>
      </c>
      <c r="AY840" t="str">
        <f t="shared" si="712"/>
        <v>0</v>
      </c>
      <c r="AZ840" t="str">
        <f t="shared" si="713"/>
        <v>0</v>
      </c>
      <c r="BA840" t="str">
        <f t="shared" si="714"/>
        <v>0</v>
      </c>
      <c r="BB840" t="str">
        <f t="shared" si="715"/>
        <v>0</v>
      </c>
      <c r="BC840" t="str">
        <f t="shared" si="716"/>
        <v>0</v>
      </c>
      <c r="BD840" t="str">
        <f t="shared" si="717"/>
        <v>0</v>
      </c>
    </row>
    <row r="841" spans="1:56" x14ac:dyDescent="0.2">
      <c r="A841" s="1">
        <v>44207</v>
      </c>
      <c r="B841" t="s">
        <v>305</v>
      </c>
      <c r="C841" s="7">
        <v>106</v>
      </c>
      <c r="D841">
        <v>2.14</v>
      </c>
      <c r="E841">
        <v>11</v>
      </c>
      <c r="F841">
        <v>3</v>
      </c>
      <c r="G841">
        <v>15.55</v>
      </c>
      <c r="H841">
        <v>-7.4460000000000024</v>
      </c>
      <c r="I841">
        <v>-0.88003705419174083</v>
      </c>
      <c r="J841">
        <v>3120560.747663551</v>
      </c>
      <c r="K841">
        <v>12646728.971962616</v>
      </c>
      <c r="L841">
        <v>1192056.0747663551</v>
      </c>
      <c r="M841">
        <v>159.07288095328201</v>
      </c>
      <c r="N841">
        <v>2.6822005917426502E-6</v>
      </c>
      <c r="O841">
        <v>12.041884816753939</v>
      </c>
      <c r="P841">
        <v>-72.493573264781503</v>
      </c>
      <c r="Q841">
        <v>3.57</v>
      </c>
      <c r="R841">
        <v>-0.09</v>
      </c>
      <c r="S841">
        <v>18.055555555555539</v>
      </c>
      <c r="T841">
        <v>1.3888888888888999</v>
      </c>
      <c r="U841" t="str">
        <f t="shared" si="682"/>
        <v>0</v>
      </c>
      <c r="V841" t="str">
        <f t="shared" si="683"/>
        <v>0</v>
      </c>
      <c r="W841" t="str">
        <f t="shared" si="684"/>
        <v>0</v>
      </c>
      <c r="X841" t="str">
        <f t="shared" si="685"/>
        <v>0</v>
      </c>
      <c r="Y841" t="str">
        <f t="shared" si="686"/>
        <v>0</v>
      </c>
      <c r="Z841" t="str">
        <f t="shared" si="687"/>
        <v>0</v>
      </c>
      <c r="AA841" t="str">
        <f t="shared" si="688"/>
        <v>0</v>
      </c>
      <c r="AB841" t="str">
        <f t="shared" si="689"/>
        <v>0</v>
      </c>
      <c r="AC841" t="str">
        <f t="shared" si="690"/>
        <v>0</v>
      </c>
      <c r="AD841" t="str">
        <f t="shared" si="691"/>
        <v>0</v>
      </c>
      <c r="AE841" t="str">
        <f t="shared" si="692"/>
        <v>0</v>
      </c>
      <c r="AF841" t="str">
        <f t="shared" si="693"/>
        <v>0</v>
      </c>
      <c r="AG841" t="str">
        <f t="shared" si="694"/>
        <v>0</v>
      </c>
      <c r="AH841" t="str">
        <f t="shared" si="695"/>
        <v>0</v>
      </c>
      <c r="AI841" t="str">
        <f t="shared" si="696"/>
        <v>0</v>
      </c>
      <c r="AJ841" t="str">
        <f t="shared" si="697"/>
        <v>0</v>
      </c>
      <c r="AK841" t="str">
        <f t="shared" si="698"/>
        <v>0</v>
      </c>
      <c r="AL841" t="str">
        <f t="shared" si="699"/>
        <v>1</v>
      </c>
      <c r="AM841" t="str">
        <f t="shared" si="700"/>
        <v>1</v>
      </c>
      <c r="AN841" t="str">
        <f t="shared" si="701"/>
        <v>1</v>
      </c>
      <c r="AO841" t="str">
        <f t="shared" si="702"/>
        <v>1</v>
      </c>
      <c r="AP841" t="str">
        <f t="shared" si="703"/>
        <v>1</v>
      </c>
      <c r="AQ841" t="str">
        <f t="shared" si="704"/>
        <v>1</v>
      </c>
      <c r="AR841" t="str">
        <f t="shared" si="705"/>
        <v>1</v>
      </c>
      <c r="AS841" t="str">
        <f t="shared" si="706"/>
        <v>1</v>
      </c>
      <c r="AT841" t="str">
        <f t="shared" si="707"/>
        <v>1</v>
      </c>
      <c r="AU841" t="str">
        <f t="shared" si="708"/>
        <v>1</v>
      </c>
      <c r="AV841" t="str">
        <f t="shared" si="709"/>
        <v>1</v>
      </c>
      <c r="AW841" t="str">
        <f t="shared" si="710"/>
        <v>0</v>
      </c>
      <c r="AX841" t="str">
        <f t="shared" si="711"/>
        <v>0</v>
      </c>
      <c r="AY841" t="str">
        <f t="shared" si="712"/>
        <v>0</v>
      </c>
      <c r="AZ841" t="str">
        <f t="shared" si="713"/>
        <v>0</v>
      </c>
      <c r="BA841" t="str">
        <f t="shared" si="714"/>
        <v>0</v>
      </c>
      <c r="BB841" t="str">
        <f t="shared" si="715"/>
        <v>0</v>
      </c>
      <c r="BC841" t="str">
        <f t="shared" si="716"/>
        <v>0</v>
      </c>
      <c r="BD841" t="str">
        <f t="shared" si="717"/>
        <v>0</v>
      </c>
    </row>
    <row r="842" spans="1:56" x14ac:dyDescent="0.2">
      <c r="A842" s="1">
        <v>44207</v>
      </c>
      <c r="B842" t="s">
        <v>390</v>
      </c>
      <c r="C842" s="7">
        <v>95.1</v>
      </c>
      <c r="D842">
        <v>4</v>
      </c>
      <c r="E842">
        <v>12</v>
      </c>
      <c r="F842">
        <v>3</v>
      </c>
      <c r="G842">
        <v>35.79</v>
      </c>
      <c r="H842">
        <v>9.0000000000003411E-2</v>
      </c>
      <c r="I842">
        <v>-0.37359900373598209</v>
      </c>
      <c r="J842">
        <v>1750000</v>
      </c>
      <c r="K842">
        <v>137750000</v>
      </c>
      <c r="L842">
        <v>-1756000</v>
      </c>
      <c r="M842">
        <v>561.46488511429652</v>
      </c>
      <c r="N842">
        <v>3.297626426707788E-7</v>
      </c>
      <c r="O842">
        <v>2062.1621621621621</v>
      </c>
      <c r="P842">
        <v>-10.514541387024604</v>
      </c>
      <c r="Q842">
        <v>3.57</v>
      </c>
      <c r="R842">
        <v>-0.09</v>
      </c>
      <c r="S842">
        <v>9.0909090909090917</v>
      </c>
      <c r="T842">
        <v>27.532467532467528</v>
      </c>
      <c r="U842" t="str">
        <f t="shared" si="682"/>
        <v>0</v>
      </c>
      <c r="V842" t="str">
        <f t="shared" si="683"/>
        <v>0</v>
      </c>
      <c r="W842" t="str">
        <f t="shared" si="684"/>
        <v>0</v>
      </c>
      <c r="X842" t="str">
        <f t="shared" si="685"/>
        <v>0</v>
      </c>
      <c r="Y842" t="str">
        <f t="shared" si="686"/>
        <v>0</v>
      </c>
      <c r="Z842" t="str">
        <f t="shared" si="687"/>
        <v>1</v>
      </c>
      <c r="AA842" t="str">
        <f t="shared" si="688"/>
        <v>1</v>
      </c>
      <c r="AB842" t="str">
        <f t="shared" si="689"/>
        <v>1</v>
      </c>
      <c r="AC842" t="str">
        <f t="shared" si="690"/>
        <v>1</v>
      </c>
      <c r="AD842" t="str">
        <f t="shared" si="691"/>
        <v>1</v>
      </c>
      <c r="AE842" t="str">
        <f t="shared" si="692"/>
        <v>1</v>
      </c>
      <c r="AF842" t="str">
        <f t="shared" si="693"/>
        <v>1</v>
      </c>
      <c r="AG842" t="str">
        <f t="shared" si="694"/>
        <v>1</v>
      </c>
      <c r="AH842" t="str">
        <f t="shared" si="695"/>
        <v>1</v>
      </c>
      <c r="AI842" t="str">
        <f t="shared" si="696"/>
        <v>1</v>
      </c>
      <c r="AJ842" t="str">
        <f t="shared" si="697"/>
        <v>1</v>
      </c>
      <c r="AK842" t="str">
        <f t="shared" si="698"/>
        <v>1</v>
      </c>
      <c r="AL842" t="str">
        <f t="shared" si="699"/>
        <v>1</v>
      </c>
      <c r="AM842" t="str">
        <f t="shared" si="700"/>
        <v>1</v>
      </c>
      <c r="AN842" t="str">
        <f t="shared" si="701"/>
        <v>1</v>
      </c>
      <c r="AO842" t="str">
        <f t="shared" si="702"/>
        <v>1</v>
      </c>
      <c r="AP842" t="str">
        <f t="shared" si="703"/>
        <v>1</v>
      </c>
      <c r="AQ842" t="str">
        <f t="shared" si="704"/>
        <v>1</v>
      </c>
      <c r="AR842" t="str">
        <f t="shared" si="705"/>
        <v>1</v>
      </c>
      <c r="AS842" t="str">
        <f t="shared" si="706"/>
        <v>0</v>
      </c>
      <c r="AT842" t="str">
        <f t="shared" si="707"/>
        <v>0</v>
      </c>
      <c r="AU842" t="str">
        <f t="shared" si="708"/>
        <v>0</v>
      </c>
      <c r="AV842" t="str">
        <f t="shared" si="709"/>
        <v>0</v>
      </c>
      <c r="AW842" t="str">
        <f t="shared" si="710"/>
        <v>0</v>
      </c>
      <c r="AX842" t="str">
        <f t="shared" si="711"/>
        <v>0</v>
      </c>
      <c r="AY842" t="str">
        <f t="shared" si="712"/>
        <v>0</v>
      </c>
      <c r="AZ842" t="str">
        <f t="shared" si="713"/>
        <v>0</v>
      </c>
      <c r="BA842" t="str">
        <f t="shared" si="714"/>
        <v>0</v>
      </c>
      <c r="BB842" t="str">
        <f t="shared" si="715"/>
        <v>0</v>
      </c>
      <c r="BC842" t="str">
        <f t="shared" si="716"/>
        <v>0</v>
      </c>
      <c r="BD842" t="str">
        <f t="shared" si="717"/>
        <v>0</v>
      </c>
    </row>
    <row r="843" spans="1:56" x14ac:dyDescent="0.2">
      <c r="A843" s="1">
        <v>44207</v>
      </c>
      <c r="B843" t="s">
        <v>21</v>
      </c>
      <c r="C843" s="7">
        <v>81.7</v>
      </c>
      <c r="D843">
        <v>0.89559999999999995</v>
      </c>
      <c r="E843">
        <v>13</v>
      </c>
      <c r="F843">
        <v>3</v>
      </c>
      <c r="G843">
        <v>29.98</v>
      </c>
      <c r="H843">
        <v>-0.27999999999999758</v>
      </c>
      <c r="I843">
        <v>-0.70953436807096137</v>
      </c>
      <c r="J843">
        <v>1116569.8972755696</v>
      </c>
      <c r="K843">
        <v>50245645.377400629</v>
      </c>
      <c r="L843">
        <v>-594015.18535060296</v>
      </c>
      <c r="M843">
        <v>811.58228210606239</v>
      </c>
      <c r="N843">
        <v>7.608475521452437E-7</v>
      </c>
      <c r="O843">
        <v>318.70032725572696</v>
      </c>
      <c r="P843">
        <v>-29.369085173501581</v>
      </c>
      <c r="Q843">
        <v>3.57</v>
      </c>
      <c r="R843">
        <v>-0.09</v>
      </c>
      <c r="S843">
        <v>76.800748362956028</v>
      </c>
      <c r="T843">
        <v>13.844714686623</v>
      </c>
      <c r="U843" t="str">
        <f t="shared" si="682"/>
        <v>0</v>
      </c>
      <c r="V843" t="str">
        <f t="shared" si="683"/>
        <v>0</v>
      </c>
      <c r="W843" t="str">
        <f t="shared" si="684"/>
        <v>0</v>
      </c>
      <c r="X843" t="str">
        <f t="shared" si="685"/>
        <v>0</v>
      </c>
      <c r="Y843" t="str">
        <f t="shared" si="686"/>
        <v>0</v>
      </c>
      <c r="Z843" t="str">
        <f t="shared" si="687"/>
        <v>0</v>
      </c>
      <c r="AA843" t="str">
        <f t="shared" si="688"/>
        <v>0</v>
      </c>
      <c r="AB843" t="str">
        <f t="shared" si="689"/>
        <v>0</v>
      </c>
      <c r="AC843" t="str">
        <f t="shared" si="690"/>
        <v>0</v>
      </c>
      <c r="AD843" t="str">
        <f t="shared" si="691"/>
        <v>0</v>
      </c>
      <c r="AE843" t="str">
        <f t="shared" si="692"/>
        <v>1</v>
      </c>
      <c r="AF843" t="str">
        <f t="shared" si="693"/>
        <v>1</v>
      </c>
      <c r="AG843" t="str">
        <f t="shared" si="694"/>
        <v>1</v>
      </c>
      <c r="AH843" t="str">
        <f t="shared" si="695"/>
        <v>1</v>
      </c>
      <c r="AI843" t="str">
        <f t="shared" si="696"/>
        <v>1</v>
      </c>
      <c r="AJ843" t="str">
        <f t="shared" si="697"/>
        <v>1</v>
      </c>
      <c r="AK843" t="str">
        <f t="shared" si="698"/>
        <v>1</v>
      </c>
      <c r="AL843" t="str">
        <f t="shared" si="699"/>
        <v>1</v>
      </c>
      <c r="AM843" t="str">
        <f t="shared" si="700"/>
        <v>1</v>
      </c>
      <c r="AN843" t="str">
        <f t="shared" si="701"/>
        <v>1</v>
      </c>
      <c r="AO843" t="str">
        <f t="shared" si="702"/>
        <v>1</v>
      </c>
      <c r="AP843" t="str">
        <f t="shared" si="703"/>
        <v>1</v>
      </c>
      <c r="AQ843" t="str">
        <f t="shared" si="704"/>
        <v>1</v>
      </c>
      <c r="AR843" t="str">
        <f t="shared" si="705"/>
        <v>1</v>
      </c>
      <c r="AS843" t="str">
        <f t="shared" si="706"/>
        <v>1</v>
      </c>
      <c r="AT843" t="str">
        <f t="shared" si="707"/>
        <v>1</v>
      </c>
      <c r="AU843" t="str">
        <f t="shared" si="708"/>
        <v>1</v>
      </c>
      <c r="AV843" t="str">
        <f t="shared" si="709"/>
        <v>1</v>
      </c>
      <c r="AW843" t="str">
        <f t="shared" si="710"/>
        <v>1</v>
      </c>
      <c r="AX843" t="str">
        <f t="shared" si="711"/>
        <v>1</v>
      </c>
      <c r="AY843" t="str">
        <f t="shared" si="712"/>
        <v>1</v>
      </c>
      <c r="AZ843" t="str">
        <f t="shared" si="713"/>
        <v>1</v>
      </c>
      <c r="BA843" t="str">
        <f t="shared" si="714"/>
        <v>1</v>
      </c>
      <c r="BB843" t="str">
        <f t="shared" si="715"/>
        <v>1</v>
      </c>
      <c r="BC843" t="str">
        <f t="shared" si="716"/>
        <v>1</v>
      </c>
      <c r="BD843" t="str">
        <f t="shared" si="717"/>
        <v>1</v>
      </c>
    </row>
    <row r="844" spans="1:56" x14ac:dyDescent="0.2">
      <c r="A844" s="1">
        <v>44207</v>
      </c>
      <c r="B844" t="s">
        <v>49</v>
      </c>
      <c r="C844" s="7">
        <v>45.6</v>
      </c>
      <c r="D844">
        <v>26.39</v>
      </c>
      <c r="E844">
        <v>15</v>
      </c>
      <c r="F844">
        <v>3</v>
      </c>
      <c r="G844">
        <v>25.51</v>
      </c>
      <c r="H844">
        <v>-0.96199999999999974</v>
      </c>
      <c r="I844">
        <v>-8.1767571329157889</v>
      </c>
      <c r="J844">
        <v>1364153.0882910192</v>
      </c>
      <c r="K844">
        <v>46684350.132625997</v>
      </c>
      <c r="L844">
        <v>22660.098522167485</v>
      </c>
      <c r="M844">
        <v>327.3033857491979</v>
      </c>
      <c r="N844">
        <v>4.6783165232976823E-7</v>
      </c>
      <c r="O844">
        <v>7392.9017603634293</v>
      </c>
      <c r="P844">
        <v>-6.9792033838561878</v>
      </c>
      <c r="Q844">
        <v>3.57</v>
      </c>
      <c r="R844">
        <v>-0.09</v>
      </c>
      <c r="S844">
        <v>34.600000000000009</v>
      </c>
      <c r="T844">
        <v>1.9999999999999929</v>
      </c>
      <c r="U844" t="str">
        <f t="shared" si="682"/>
        <v>0</v>
      </c>
      <c r="V844" t="str">
        <f t="shared" si="683"/>
        <v>0</v>
      </c>
      <c r="W844" t="str">
        <f t="shared" si="684"/>
        <v>0</v>
      </c>
      <c r="X844" t="str">
        <f t="shared" si="685"/>
        <v>0</v>
      </c>
      <c r="Y844" t="str">
        <f t="shared" si="686"/>
        <v>0</v>
      </c>
      <c r="Z844" t="str">
        <f t="shared" si="687"/>
        <v>0</v>
      </c>
      <c r="AA844" t="str">
        <f t="shared" si="688"/>
        <v>0</v>
      </c>
      <c r="AB844" t="str">
        <f t="shared" si="689"/>
        <v>0</v>
      </c>
      <c r="AC844" t="str">
        <f t="shared" si="690"/>
        <v>0</v>
      </c>
      <c r="AD844" t="str">
        <f t="shared" si="691"/>
        <v>0</v>
      </c>
      <c r="AE844" t="str">
        <f t="shared" si="692"/>
        <v>0</v>
      </c>
      <c r="AF844" t="str">
        <f t="shared" si="693"/>
        <v>0</v>
      </c>
      <c r="AG844" t="str">
        <f t="shared" si="694"/>
        <v>0</v>
      </c>
      <c r="AH844" t="str">
        <f t="shared" si="695"/>
        <v>0</v>
      </c>
      <c r="AI844" t="str">
        <f t="shared" si="696"/>
        <v>0</v>
      </c>
      <c r="AJ844" t="str">
        <f t="shared" si="697"/>
        <v>0</v>
      </c>
      <c r="AK844" t="str">
        <f t="shared" si="698"/>
        <v>0</v>
      </c>
      <c r="AL844" t="str">
        <f t="shared" si="699"/>
        <v>1</v>
      </c>
      <c r="AM844" t="str">
        <f t="shared" si="700"/>
        <v>1</v>
      </c>
      <c r="AN844" t="str">
        <f t="shared" si="701"/>
        <v>1</v>
      </c>
      <c r="AO844" t="str">
        <f t="shared" si="702"/>
        <v>1</v>
      </c>
      <c r="AP844" t="str">
        <f t="shared" si="703"/>
        <v>1</v>
      </c>
      <c r="AQ844" t="str">
        <f t="shared" si="704"/>
        <v>1</v>
      </c>
      <c r="AR844" t="str">
        <f t="shared" si="705"/>
        <v>1</v>
      </c>
      <c r="AS844" t="str">
        <f t="shared" si="706"/>
        <v>1</v>
      </c>
      <c r="AT844" t="str">
        <f t="shared" si="707"/>
        <v>1</v>
      </c>
      <c r="AU844" t="str">
        <f t="shared" si="708"/>
        <v>1</v>
      </c>
      <c r="AV844" t="str">
        <f t="shared" si="709"/>
        <v>1</v>
      </c>
      <c r="AW844" t="str">
        <f t="shared" si="710"/>
        <v>1</v>
      </c>
      <c r="AX844" t="str">
        <f t="shared" si="711"/>
        <v>1</v>
      </c>
      <c r="AY844" t="str">
        <f t="shared" si="712"/>
        <v>1</v>
      </c>
      <c r="AZ844" t="str">
        <f t="shared" si="713"/>
        <v>1</v>
      </c>
      <c r="BA844" t="str">
        <f t="shared" si="714"/>
        <v>1</v>
      </c>
      <c r="BB844" t="str">
        <f t="shared" si="715"/>
        <v>0</v>
      </c>
      <c r="BC844" t="str">
        <f t="shared" si="716"/>
        <v>0</v>
      </c>
      <c r="BD844" t="str">
        <f t="shared" si="717"/>
        <v>0</v>
      </c>
    </row>
    <row r="845" spans="1:56" x14ac:dyDescent="0.2">
      <c r="A845" s="1">
        <v>44207</v>
      </c>
      <c r="B845" t="s">
        <v>184</v>
      </c>
      <c r="C845" s="7">
        <v>63.5</v>
      </c>
      <c r="D845">
        <v>6.74</v>
      </c>
      <c r="E845">
        <v>18</v>
      </c>
      <c r="F845">
        <v>2</v>
      </c>
      <c r="G845">
        <v>31.04</v>
      </c>
      <c r="H845">
        <v>8.3079999999999998</v>
      </c>
      <c r="I845">
        <v>-0.148148148148145</v>
      </c>
      <c r="J845">
        <v>-1186943.6201780415</v>
      </c>
      <c r="K845">
        <v>7418397.6261127591</v>
      </c>
      <c r="L845">
        <v>-348813.05637982197</v>
      </c>
      <c r="M845">
        <v>79.088840642720839</v>
      </c>
      <c r="N845">
        <v>3.7372118293784264E-6</v>
      </c>
      <c r="O845">
        <v>657.21829007976623</v>
      </c>
      <c r="P845">
        <v>-50.441176470588232</v>
      </c>
      <c r="Q845">
        <v>3.57</v>
      </c>
      <c r="R845">
        <v>-0.09</v>
      </c>
      <c r="S845">
        <v>34.632683658170933</v>
      </c>
      <c r="T845">
        <v>0.14992503748125621</v>
      </c>
      <c r="U845" t="str">
        <f t="shared" si="682"/>
        <v>0</v>
      </c>
      <c r="V845" t="str">
        <f t="shared" si="683"/>
        <v>0</v>
      </c>
      <c r="W845" t="str">
        <f t="shared" si="684"/>
        <v>0</v>
      </c>
      <c r="X845" t="str">
        <f t="shared" si="685"/>
        <v>0</v>
      </c>
      <c r="Y845" t="str">
        <f t="shared" si="686"/>
        <v>0</v>
      </c>
      <c r="Z845" t="str">
        <f t="shared" si="687"/>
        <v>0</v>
      </c>
      <c r="AA845" t="str">
        <f t="shared" si="688"/>
        <v>0</v>
      </c>
      <c r="AB845" t="str">
        <f t="shared" si="689"/>
        <v>0</v>
      </c>
      <c r="AC845" t="str">
        <f t="shared" si="690"/>
        <v>0</v>
      </c>
      <c r="AD845" t="str">
        <f t="shared" si="691"/>
        <v>0</v>
      </c>
      <c r="AE845" t="str">
        <f t="shared" si="692"/>
        <v>0</v>
      </c>
      <c r="AF845" t="str">
        <f t="shared" si="693"/>
        <v>0</v>
      </c>
      <c r="AG845" t="str">
        <f t="shared" si="694"/>
        <v>0</v>
      </c>
      <c r="AH845" t="str">
        <f t="shared" si="695"/>
        <v>0</v>
      </c>
      <c r="AI845" t="str">
        <f t="shared" si="696"/>
        <v>0</v>
      </c>
      <c r="AJ845" t="str">
        <f t="shared" si="697"/>
        <v>0</v>
      </c>
      <c r="AK845" t="str">
        <f t="shared" si="698"/>
        <v>0</v>
      </c>
      <c r="AL845" t="str">
        <f t="shared" si="699"/>
        <v>0</v>
      </c>
      <c r="AM845" t="str">
        <f t="shared" si="700"/>
        <v>1</v>
      </c>
      <c r="AN845" t="str">
        <f t="shared" si="701"/>
        <v>1</v>
      </c>
      <c r="AO845" t="str">
        <f t="shared" si="702"/>
        <v>1</v>
      </c>
      <c r="AP845" t="str">
        <f t="shared" si="703"/>
        <v>1</v>
      </c>
      <c r="AQ845" t="str">
        <f t="shared" si="704"/>
        <v>1</v>
      </c>
      <c r="AR845" t="str">
        <f t="shared" si="705"/>
        <v>1</v>
      </c>
      <c r="AS845" t="str">
        <f t="shared" si="706"/>
        <v>1</v>
      </c>
      <c r="AT845" t="str">
        <f t="shared" si="707"/>
        <v>1</v>
      </c>
      <c r="AU845" t="str">
        <f t="shared" si="708"/>
        <v>1</v>
      </c>
      <c r="AV845" t="str">
        <f t="shared" si="709"/>
        <v>1</v>
      </c>
      <c r="AW845" t="str">
        <f t="shared" si="710"/>
        <v>1</v>
      </c>
      <c r="AX845" t="str">
        <f t="shared" si="711"/>
        <v>1</v>
      </c>
      <c r="AY845" t="str">
        <f t="shared" si="712"/>
        <v>1</v>
      </c>
      <c r="AZ845" t="str">
        <f t="shared" si="713"/>
        <v>1</v>
      </c>
      <c r="BA845" t="str">
        <f t="shared" si="714"/>
        <v>1</v>
      </c>
      <c r="BB845" t="str">
        <f t="shared" si="715"/>
        <v>0</v>
      </c>
      <c r="BC845" t="str">
        <f t="shared" si="716"/>
        <v>0</v>
      </c>
      <c r="BD845" t="str">
        <f t="shared" si="717"/>
        <v>0</v>
      </c>
    </row>
    <row r="846" spans="1:56" x14ac:dyDescent="0.2">
      <c r="A846" s="1">
        <v>44207</v>
      </c>
      <c r="B846" t="s">
        <v>66</v>
      </c>
      <c r="C846" s="7">
        <v>67.3</v>
      </c>
      <c r="D846">
        <v>8.56</v>
      </c>
      <c r="E846">
        <v>19</v>
      </c>
      <c r="F846">
        <v>2</v>
      </c>
      <c r="G846">
        <v>27.65</v>
      </c>
      <c r="H846">
        <v>7.6639999999999979</v>
      </c>
      <c r="I846">
        <v>0</v>
      </c>
      <c r="J846">
        <v>934579.43925233639</v>
      </c>
      <c r="K846">
        <v>11448598.130841121</v>
      </c>
      <c r="L846">
        <v>-85397.196261682242</v>
      </c>
      <c r="M846">
        <v>167.66548331632114</v>
      </c>
      <c r="N846">
        <v>3.1645626165374869E-6</v>
      </c>
      <c r="O846">
        <v>294.47004608294935</v>
      </c>
      <c r="P846">
        <v>-50.945558739255013</v>
      </c>
      <c r="Q846">
        <v>3.57</v>
      </c>
      <c r="R846">
        <v>-0.09</v>
      </c>
      <c r="S846">
        <v>7.5721153846153726</v>
      </c>
      <c r="T846">
        <v>6.8509615384615419</v>
      </c>
      <c r="U846" t="str">
        <f t="shared" si="682"/>
        <v>0</v>
      </c>
      <c r="V846" t="str">
        <f t="shared" si="683"/>
        <v>0</v>
      </c>
      <c r="W846" t="str">
        <f t="shared" si="684"/>
        <v>0</v>
      </c>
      <c r="X846" t="str">
        <f t="shared" si="685"/>
        <v>0</v>
      </c>
      <c r="Y846" t="str">
        <f t="shared" si="686"/>
        <v>0</v>
      </c>
      <c r="Z846" t="str">
        <f t="shared" si="687"/>
        <v>0</v>
      </c>
      <c r="AA846" t="str">
        <f t="shared" si="688"/>
        <v>0</v>
      </c>
      <c r="AB846" t="str">
        <f t="shared" si="689"/>
        <v>0</v>
      </c>
      <c r="AC846" t="str">
        <f t="shared" si="690"/>
        <v>0</v>
      </c>
      <c r="AD846" t="str">
        <f t="shared" si="691"/>
        <v>0</v>
      </c>
      <c r="AE846" t="str">
        <f t="shared" si="692"/>
        <v>0</v>
      </c>
      <c r="AF846" t="str">
        <f t="shared" si="693"/>
        <v>0</v>
      </c>
      <c r="AG846" t="str">
        <f t="shared" si="694"/>
        <v>0</v>
      </c>
      <c r="AH846" t="str">
        <f t="shared" si="695"/>
        <v>1</v>
      </c>
      <c r="AI846" t="str">
        <f t="shared" si="696"/>
        <v>1</v>
      </c>
      <c r="AJ846" t="str">
        <f t="shared" si="697"/>
        <v>1</v>
      </c>
      <c r="AK846" t="str">
        <f t="shared" si="698"/>
        <v>1</v>
      </c>
      <c r="AL846" t="str">
        <f t="shared" si="699"/>
        <v>1</v>
      </c>
      <c r="AM846" t="str">
        <f t="shared" si="700"/>
        <v>1</v>
      </c>
      <c r="AN846" t="str">
        <f t="shared" si="701"/>
        <v>1</v>
      </c>
      <c r="AO846" t="str">
        <f t="shared" si="702"/>
        <v>1</v>
      </c>
      <c r="AP846" t="str">
        <f t="shared" si="703"/>
        <v>1</v>
      </c>
      <c r="AQ846" t="str">
        <f t="shared" si="704"/>
        <v>1</v>
      </c>
      <c r="AR846" t="str">
        <f t="shared" si="705"/>
        <v>0</v>
      </c>
      <c r="AS846" t="str">
        <f t="shared" si="706"/>
        <v>0</v>
      </c>
      <c r="AT846" t="str">
        <f t="shared" si="707"/>
        <v>0</v>
      </c>
      <c r="AU846" t="str">
        <f t="shared" si="708"/>
        <v>0</v>
      </c>
      <c r="AV846" t="str">
        <f t="shared" si="709"/>
        <v>0</v>
      </c>
      <c r="AW846" t="str">
        <f t="shared" si="710"/>
        <v>0</v>
      </c>
      <c r="AX846" t="str">
        <f t="shared" si="711"/>
        <v>0</v>
      </c>
      <c r="AY846" t="str">
        <f t="shared" si="712"/>
        <v>0</v>
      </c>
      <c r="AZ846" t="str">
        <f t="shared" si="713"/>
        <v>0</v>
      </c>
      <c r="BA846" t="str">
        <f t="shared" si="714"/>
        <v>0</v>
      </c>
      <c r="BB846" t="str">
        <f t="shared" si="715"/>
        <v>0</v>
      </c>
      <c r="BC846" t="str">
        <f t="shared" si="716"/>
        <v>0</v>
      </c>
      <c r="BD846" t="str">
        <f t="shared" si="717"/>
        <v>0</v>
      </c>
    </row>
    <row r="847" spans="1:56" x14ac:dyDescent="0.2">
      <c r="A847" s="1">
        <v>44207</v>
      </c>
      <c r="B847" t="s">
        <v>485</v>
      </c>
      <c r="C847" s="7">
        <v>28.1</v>
      </c>
      <c r="D847">
        <v>16.100000000000001</v>
      </c>
      <c r="E847">
        <v>21</v>
      </c>
      <c r="F847">
        <v>2</v>
      </c>
      <c r="G847">
        <v>16.329999999999998</v>
      </c>
      <c r="H847">
        <v>-5.9460000000000024</v>
      </c>
      <c r="I847">
        <v>1.1942174732872488</v>
      </c>
      <c r="J847">
        <v>-185341.61490683228</v>
      </c>
      <c r="K847">
        <v>1129937.8881987578</v>
      </c>
      <c r="L847">
        <v>53291.925465838503</v>
      </c>
      <c r="M847">
        <v>77.216758655976321</v>
      </c>
      <c r="N847">
        <v>1.2375730527169113E-5</v>
      </c>
      <c r="O847">
        <v>75.764192139738</v>
      </c>
      <c r="P847">
        <v>-23.07692307692307</v>
      </c>
      <c r="Q847">
        <v>3.57</v>
      </c>
      <c r="R847">
        <v>-0.09</v>
      </c>
      <c r="S847">
        <v>7.3062261753494298</v>
      </c>
      <c r="T847">
        <v>5.5908513341804378</v>
      </c>
      <c r="U847" t="str">
        <f t="shared" si="682"/>
        <v>0</v>
      </c>
      <c r="V847" t="str">
        <f t="shared" si="683"/>
        <v>0</v>
      </c>
      <c r="W847" t="str">
        <f t="shared" si="684"/>
        <v>0</v>
      </c>
      <c r="X847" t="str">
        <f t="shared" si="685"/>
        <v>0</v>
      </c>
      <c r="Y847" t="str">
        <f t="shared" si="686"/>
        <v>0</v>
      </c>
      <c r="Z847" t="str">
        <f t="shared" si="687"/>
        <v>0</v>
      </c>
      <c r="AA847" t="str">
        <f t="shared" si="688"/>
        <v>0</v>
      </c>
      <c r="AB847" t="str">
        <f t="shared" si="689"/>
        <v>0</v>
      </c>
      <c r="AC847" t="str">
        <f t="shared" si="690"/>
        <v>0</v>
      </c>
      <c r="AD847" t="str">
        <f t="shared" si="691"/>
        <v>0</v>
      </c>
      <c r="AE847" t="str">
        <f t="shared" si="692"/>
        <v>0</v>
      </c>
      <c r="AF847" t="str">
        <f t="shared" si="693"/>
        <v>0</v>
      </c>
      <c r="AG847" t="str">
        <f t="shared" si="694"/>
        <v>0</v>
      </c>
      <c r="AH847" t="str">
        <f t="shared" si="695"/>
        <v>0</v>
      </c>
      <c r="AI847" t="str">
        <f t="shared" si="696"/>
        <v>1</v>
      </c>
      <c r="AJ847" t="str">
        <f t="shared" si="697"/>
        <v>1</v>
      </c>
      <c r="AK847" t="str">
        <f t="shared" si="698"/>
        <v>1</v>
      </c>
      <c r="AL847" t="str">
        <f t="shared" si="699"/>
        <v>1</v>
      </c>
      <c r="AM847" t="str">
        <f t="shared" si="700"/>
        <v>1</v>
      </c>
      <c r="AN847" t="str">
        <f t="shared" si="701"/>
        <v>1</v>
      </c>
      <c r="AO847" t="str">
        <f t="shared" si="702"/>
        <v>1</v>
      </c>
      <c r="AP847" t="str">
        <f t="shared" si="703"/>
        <v>1</v>
      </c>
      <c r="AQ847" t="str">
        <f t="shared" si="704"/>
        <v>1</v>
      </c>
      <c r="AR847" t="str">
        <f t="shared" si="705"/>
        <v>0</v>
      </c>
      <c r="AS847" t="str">
        <f t="shared" si="706"/>
        <v>0</v>
      </c>
      <c r="AT847" t="str">
        <f t="shared" si="707"/>
        <v>0</v>
      </c>
      <c r="AU847" t="str">
        <f t="shared" si="708"/>
        <v>0</v>
      </c>
      <c r="AV847" t="str">
        <f t="shared" si="709"/>
        <v>0</v>
      </c>
      <c r="AW847" t="str">
        <f t="shared" si="710"/>
        <v>0</v>
      </c>
      <c r="AX847" t="str">
        <f t="shared" si="711"/>
        <v>0</v>
      </c>
      <c r="AY847" t="str">
        <f t="shared" si="712"/>
        <v>0</v>
      </c>
      <c r="AZ847" t="str">
        <f t="shared" si="713"/>
        <v>0</v>
      </c>
      <c r="BA847" t="str">
        <f t="shared" si="714"/>
        <v>0</v>
      </c>
      <c r="BB847" t="str">
        <f t="shared" si="715"/>
        <v>0</v>
      </c>
      <c r="BC847" t="str">
        <f t="shared" si="716"/>
        <v>0</v>
      </c>
      <c r="BD847" t="str">
        <f t="shared" si="717"/>
        <v>0</v>
      </c>
    </row>
    <row r="848" spans="1:56" x14ac:dyDescent="0.2">
      <c r="A848" s="1">
        <v>44207</v>
      </c>
      <c r="B848" t="s">
        <v>489</v>
      </c>
      <c r="C848" s="7">
        <v>363</v>
      </c>
      <c r="D848">
        <v>7.81</v>
      </c>
      <c r="E848">
        <v>28</v>
      </c>
      <c r="F848">
        <v>2</v>
      </c>
      <c r="G848">
        <v>14.68</v>
      </c>
      <c r="H848">
        <v>0.59399999999999764</v>
      </c>
      <c r="I848">
        <v>0</v>
      </c>
      <c r="J848">
        <v>75800.256081946223</v>
      </c>
      <c r="K848">
        <v>621766.96542893734</v>
      </c>
      <c r="L848">
        <v>0</v>
      </c>
      <c r="M848">
        <v>36.91557233223611</v>
      </c>
      <c r="N848">
        <v>1.9489793947406262E-4</v>
      </c>
      <c r="O848">
        <v>27.614379084967311</v>
      </c>
      <c r="P848">
        <v>-39.597834493426141</v>
      </c>
      <c r="Q848">
        <v>3.57</v>
      </c>
      <c r="R848">
        <v>-0.09</v>
      </c>
      <c r="S848">
        <v>4.9479166666666767</v>
      </c>
      <c r="T848">
        <v>4.166666666666659</v>
      </c>
      <c r="U848" t="str">
        <f t="shared" si="682"/>
        <v>0</v>
      </c>
      <c r="V848" t="str">
        <f t="shared" si="683"/>
        <v>0</v>
      </c>
      <c r="W848" t="str">
        <f t="shared" si="684"/>
        <v>0</v>
      </c>
      <c r="X848" t="str">
        <f t="shared" si="685"/>
        <v>0</v>
      </c>
      <c r="Y848" t="str">
        <f t="shared" si="686"/>
        <v>0</v>
      </c>
      <c r="Z848" t="str">
        <f t="shared" si="687"/>
        <v>0</v>
      </c>
      <c r="AA848" t="str">
        <f t="shared" si="688"/>
        <v>0</v>
      </c>
      <c r="AB848" t="str">
        <f t="shared" si="689"/>
        <v>0</v>
      </c>
      <c r="AC848" t="str">
        <f t="shared" si="690"/>
        <v>0</v>
      </c>
      <c r="AD848" t="str">
        <f t="shared" si="691"/>
        <v>0</v>
      </c>
      <c r="AE848" t="str">
        <f t="shared" si="692"/>
        <v>0</v>
      </c>
      <c r="AF848" t="str">
        <f t="shared" si="693"/>
        <v>0</v>
      </c>
      <c r="AG848" t="str">
        <f t="shared" si="694"/>
        <v>0</v>
      </c>
      <c r="AH848" t="str">
        <f t="shared" si="695"/>
        <v>0</v>
      </c>
      <c r="AI848" t="str">
        <f t="shared" si="696"/>
        <v>1</v>
      </c>
      <c r="AJ848" t="str">
        <f t="shared" si="697"/>
        <v>1</v>
      </c>
      <c r="AK848" t="str">
        <f t="shared" si="698"/>
        <v>1</v>
      </c>
      <c r="AL848" t="str">
        <f t="shared" si="699"/>
        <v>1</v>
      </c>
      <c r="AM848" t="str">
        <f t="shared" si="700"/>
        <v>1</v>
      </c>
      <c r="AN848" t="str">
        <f t="shared" si="701"/>
        <v>1</v>
      </c>
      <c r="AO848" t="str">
        <f t="shared" si="702"/>
        <v>1</v>
      </c>
      <c r="AP848" t="str">
        <f t="shared" si="703"/>
        <v>1</v>
      </c>
      <c r="AQ848" t="str">
        <f t="shared" si="704"/>
        <v>0</v>
      </c>
      <c r="AR848" t="str">
        <f t="shared" si="705"/>
        <v>0</v>
      </c>
      <c r="AS848" t="str">
        <f t="shared" si="706"/>
        <v>0</v>
      </c>
      <c r="AT848" t="str">
        <f t="shared" si="707"/>
        <v>0</v>
      </c>
      <c r="AU848" t="str">
        <f t="shared" si="708"/>
        <v>0</v>
      </c>
      <c r="AV848" t="str">
        <f t="shared" si="709"/>
        <v>0</v>
      </c>
      <c r="AW848" t="str">
        <f t="shared" si="710"/>
        <v>0</v>
      </c>
      <c r="AX848" t="str">
        <f t="shared" si="711"/>
        <v>0</v>
      </c>
      <c r="AY848" t="str">
        <f t="shared" si="712"/>
        <v>0</v>
      </c>
      <c r="AZ848" t="str">
        <f t="shared" si="713"/>
        <v>0</v>
      </c>
      <c r="BA848" t="str">
        <f t="shared" si="714"/>
        <v>0</v>
      </c>
      <c r="BB848" t="str">
        <f t="shared" si="715"/>
        <v>0</v>
      </c>
      <c r="BC848" t="str">
        <f t="shared" si="716"/>
        <v>0</v>
      </c>
      <c r="BD848" t="str">
        <f t="shared" si="717"/>
        <v>0</v>
      </c>
    </row>
    <row r="849" spans="1:56" x14ac:dyDescent="0.2">
      <c r="A849" s="1">
        <v>44207</v>
      </c>
      <c r="B849" t="s">
        <v>113</v>
      </c>
      <c r="C849" s="7">
        <v>7.82</v>
      </c>
      <c r="D849">
        <v>2.42</v>
      </c>
      <c r="E849">
        <v>29</v>
      </c>
      <c r="F849">
        <v>2</v>
      </c>
      <c r="G849">
        <v>34.51</v>
      </c>
      <c r="H849">
        <v>6.1859999999999964</v>
      </c>
      <c r="I849">
        <v>1.8518518518518534</v>
      </c>
      <c r="J849">
        <v>78512.396694214884</v>
      </c>
      <c r="K849">
        <v>290082.64462809917</v>
      </c>
      <c r="L849">
        <v>25206.611570247933</v>
      </c>
      <c r="M849">
        <v>14.453307156983533</v>
      </c>
      <c r="N849">
        <v>1.5053978716523186E-5</v>
      </c>
      <c r="O849">
        <v>450</v>
      </c>
      <c r="P849">
        <v>-58.632478632478637</v>
      </c>
      <c r="Q849">
        <v>3.57</v>
      </c>
      <c r="R849">
        <v>-0.09</v>
      </c>
      <c r="S849">
        <v>16.16541353383457</v>
      </c>
      <c r="T849">
        <v>7.8947368421052611</v>
      </c>
      <c r="U849" t="str">
        <f t="shared" si="682"/>
        <v>0</v>
      </c>
      <c r="V849" t="str">
        <f t="shared" si="683"/>
        <v>0</v>
      </c>
      <c r="W849" t="str">
        <f t="shared" si="684"/>
        <v>0</v>
      </c>
      <c r="X849" t="str">
        <f t="shared" si="685"/>
        <v>0</v>
      </c>
      <c r="Y849" t="str">
        <f t="shared" si="686"/>
        <v>0</v>
      </c>
      <c r="Z849" t="str">
        <f t="shared" si="687"/>
        <v>0</v>
      </c>
      <c r="AA849" t="str">
        <f t="shared" si="688"/>
        <v>0</v>
      </c>
      <c r="AB849" t="str">
        <f t="shared" si="689"/>
        <v>0</v>
      </c>
      <c r="AC849" t="str">
        <f t="shared" si="690"/>
        <v>0</v>
      </c>
      <c r="AD849" t="str">
        <f t="shared" si="691"/>
        <v>0</v>
      </c>
      <c r="AE849" t="str">
        <f t="shared" si="692"/>
        <v>0</v>
      </c>
      <c r="AF849" t="str">
        <f t="shared" si="693"/>
        <v>0</v>
      </c>
      <c r="AG849" t="str">
        <f t="shared" si="694"/>
        <v>0</v>
      </c>
      <c r="AH849" t="str">
        <f t="shared" si="695"/>
        <v>1</v>
      </c>
      <c r="AI849" t="str">
        <f t="shared" si="696"/>
        <v>1</v>
      </c>
      <c r="AJ849" t="str">
        <f t="shared" si="697"/>
        <v>1</v>
      </c>
      <c r="AK849" t="str">
        <f t="shared" si="698"/>
        <v>1</v>
      </c>
      <c r="AL849" t="str">
        <f t="shared" si="699"/>
        <v>1</v>
      </c>
      <c r="AM849" t="str">
        <f t="shared" si="700"/>
        <v>1</v>
      </c>
      <c r="AN849" t="str">
        <f t="shared" si="701"/>
        <v>1</v>
      </c>
      <c r="AO849" t="str">
        <f t="shared" si="702"/>
        <v>1</v>
      </c>
      <c r="AP849" t="str">
        <f t="shared" si="703"/>
        <v>1</v>
      </c>
      <c r="AQ849" t="str">
        <f t="shared" si="704"/>
        <v>1</v>
      </c>
      <c r="AR849" t="str">
        <f t="shared" si="705"/>
        <v>1</v>
      </c>
      <c r="AS849" t="str">
        <f t="shared" si="706"/>
        <v>1</v>
      </c>
      <c r="AT849" t="str">
        <f t="shared" si="707"/>
        <v>1</v>
      </c>
      <c r="AU849" t="str">
        <f t="shared" si="708"/>
        <v>1</v>
      </c>
      <c r="AV849" t="str">
        <f t="shared" si="709"/>
        <v>0</v>
      </c>
      <c r="AW849" t="str">
        <f t="shared" si="710"/>
        <v>0</v>
      </c>
      <c r="AX849" t="str">
        <f t="shared" si="711"/>
        <v>0</v>
      </c>
      <c r="AY849" t="str">
        <f t="shared" si="712"/>
        <v>0</v>
      </c>
      <c r="AZ849" t="str">
        <f t="shared" si="713"/>
        <v>0</v>
      </c>
      <c r="BA849" t="str">
        <f t="shared" si="714"/>
        <v>0</v>
      </c>
      <c r="BB849" t="str">
        <f t="shared" si="715"/>
        <v>0</v>
      </c>
      <c r="BC849" t="str">
        <f t="shared" si="716"/>
        <v>0</v>
      </c>
      <c r="BD849" t="str">
        <f t="shared" si="717"/>
        <v>0</v>
      </c>
    </row>
    <row r="850" spans="1:56" x14ac:dyDescent="0.2">
      <c r="A850" s="1">
        <v>44207</v>
      </c>
      <c r="B850" t="s">
        <v>475</v>
      </c>
      <c r="C850" s="7">
        <v>539</v>
      </c>
      <c r="D850">
        <v>0.48399999999999999</v>
      </c>
      <c r="E850">
        <v>31</v>
      </c>
      <c r="F850">
        <v>2</v>
      </c>
      <c r="G850">
        <v>40.18</v>
      </c>
      <c r="H850">
        <v>7.7659999999999982</v>
      </c>
      <c r="I850">
        <v>-1.2244897959183685</v>
      </c>
      <c r="J850">
        <v>12396694.214876033</v>
      </c>
      <c r="K850">
        <v>140495867.76859504</v>
      </c>
      <c r="L850">
        <v>-7109504.132231405</v>
      </c>
      <c r="M850">
        <v>356.41524200168078</v>
      </c>
      <c r="N850">
        <v>1.8476822794191378E-6</v>
      </c>
      <c r="O850">
        <v>670.70063694267526</v>
      </c>
      <c r="P850">
        <v>-17.966101694915253</v>
      </c>
      <c r="Q850">
        <v>3.57</v>
      </c>
      <c r="R850">
        <v>-0.09</v>
      </c>
      <c r="S850">
        <v>109.9588594126827</v>
      </c>
      <c r="T850">
        <v>10.20002837281884</v>
      </c>
      <c r="U850" t="str">
        <f t="shared" si="682"/>
        <v>0</v>
      </c>
      <c r="V850" t="str">
        <f t="shared" si="683"/>
        <v>0</v>
      </c>
      <c r="W850" t="str">
        <f t="shared" si="684"/>
        <v>0</v>
      </c>
      <c r="X850" t="str">
        <f t="shared" si="685"/>
        <v>0</v>
      </c>
      <c r="Y850" t="str">
        <f t="shared" si="686"/>
        <v>0</v>
      </c>
      <c r="Z850" t="str">
        <f t="shared" si="687"/>
        <v>0</v>
      </c>
      <c r="AA850" t="str">
        <f t="shared" si="688"/>
        <v>0</v>
      </c>
      <c r="AB850" t="str">
        <f t="shared" si="689"/>
        <v>0</v>
      </c>
      <c r="AC850" t="str">
        <f t="shared" si="690"/>
        <v>0</v>
      </c>
      <c r="AD850" t="str">
        <f t="shared" si="691"/>
        <v>0</v>
      </c>
      <c r="AE850" t="str">
        <f t="shared" si="692"/>
        <v>0</v>
      </c>
      <c r="AF850" t="str">
        <f t="shared" si="693"/>
        <v>1</v>
      </c>
      <c r="AG850" t="str">
        <f t="shared" si="694"/>
        <v>1</v>
      </c>
      <c r="AH850" t="str">
        <f t="shared" si="695"/>
        <v>1</v>
      </c>
      <c r="AI850" t="str">
        <f t="shared" si="696"/>
        <v>1</v>
      </c>
      <c r="AJ850" t="str">
        <f t="shared" si="697"/>
        <v>1</v>
      </c>
      <c r="AK850" t="str">
        <f t="shared" si="698"/>
        <v>1</v>
      </c>
      <c r="AL850" t="str">
        <f t="shared" si="699"/>
        <v>1</v>
      </c>
      <c r="AM850" t="str">
        <f t="shared" si="700"/>
        <v>1</v>
      </c>
      <c r="AN850" t="str">
        <f t="shared" si="701"/>
        <v>1</v>
      </c>
      <c r="AO850" t="str">
        <f t="shared" si="702"/>
        <v>1</v>
      </c>
      <c r="AP850" t="str">
        <f t="shared" si="703"/>
        <v>1</v>
      </c>
      <c r="AQ850" t="str">
        <f t="shared" si="704"/>
        <v>1</v>
      </c>
      <c r="AR850" t="str">
        <f t="shared" si="705"/>
        <v>1</v>
      </c>
      <c r="AS850" t="str">
        <f t="shared" si="706"/>
        <v>1</v>
      </c>
      <c r="AT850" t="str">
        <f t="shared" si="707"/>
        <v>1</v>
      </c>
      <c r="AU850" t="str">
        <f t="shared" si="708"/>
        <v>1</v>
      </c>
      <c r="AV850" t="str">
        <f t="shared" si="709"/>
        <v>1</v>
      </c>
      <c r="AW850" t="str">
        <f t="shared" si="710"/>
        <v>1</v>
      </c>
      <c r="AX850" t="str">
        <f t="shared" si="711"/>
        <v>1</v>
      </c>
      <c r="AY850" t="str">
        <f t="shared" si="712"/>
        <v>1</v>
      </c>
      <c r="AZ850" t="str">
        <f t="shared" si="713"/>
        <v>1</v>
      </c>
      <c r="BA850" t="str">
        <f t="shared" si="714"/>
        <v>1</v>
      </c>
      <c r="BB850" t="str">
        <f t="shared" si="715"/>
        <v>1</v>
      </c>
      <c r="BC850" t="str">
        <f t="shared" si="716"/>
        <v>1</v>
      </c>
      <c r="BD850" t="str">
        <f t="shared" si="717"/>
        <v>1</v>
      </c>
    </row>
    <row r="851" spans="1:56" x14ac:dyDescent="0.2">
      <c r="A851" s="1">
        <v>44207</v>
      </c>
      <c r="B851" t="s">
        <v>64</v>
      </c>
      <c r="C851" s="7">
        <v>29.5</v>
      </c>
      <c r="D851">
        <v>1.52</v>
      </c>
      <c r="E851">
        <v>32</v>
      </c>
      <c r="F851">
        <v>2</v>
      </c>
      <c r="G851">
        <v>34.42</v>
      </c>
      <c r="H851">
        <v>2.9820000000000029</v>
      </c>
      <c r="I851">
        <v>-2.8132992327365751</v>
      </c>
      <c r="J851">
        <v>-794736.84210526315</v>
      </c>
      <c r="K851">
        <v>8919736.8421052638</v>
      </c>
      <c r="L851">
        <v>594736.84210526315</v>
      </c>
      <c r="M851">
        <v>79.78842973529359</v>
      </c>
      <c r="N851">
        <v>1.587037701171848E-6</v>
      </c>
      <c r="O851">
        <v>613.61502347417843</v>
      </c>
      <c r="P851">
        <v>-28.301886792452834</v>
      </c>
      <c r="Q851">
        <v>3.57</v>
      </c>
      <c r="R851">
        <v>-0.09</v>
      </c>
      <c r="S851">
        <v>8.3916083916083988</v>
      </c>
      <c r="T851">
        <v>11.888111888111879</v>
      </c>
      <c r="U851" t="str">
        <f t="shared" si="682"/>
        <v>0</v>
      </c>
      <c r="V851" t="str">
        <f t="shared" si="683"/>
        <v>0</v>
      </c>
      <c r="W851" t="str">
        <f t="shared" si="684"/>
        <v>0</v>
      </c>
      <c r="X851" t="str">
        <f t="shared" si="685"/>
        <v>0</v>
      </c>
      <c r="Y851" t="str">
        <f t="shared" si="686"/>
        <v>0</v>
      </c>
      <c r="Z851" t="str">
        <f t="shared" si="687"/>
        <v>0</v>
      </c>
      <c r="AA851" t="str">
        <f t="shared" si="688"/>
        <v>0</v>
      </c>
      <c r="AB851" t="str">
        <f t="shared" si="689"/>
        <v>0</v>
      </c>
      <c r="AC851" t="str">
        <f t="shared" si="690"/>
        <v>0</v>
      </c>
      <c r="AD851" t="str">
        <f t="shared" si="691"/>
        <v>0</v>
      </c>
      <c r="AE851" t="str">
        <f t="shared" si="692"/>
        <v>0</v>
      </c>
      <c r="AF851" t="str">
        <f t="shared" si="693"/>
        <v>1</v>
      </c>
      <c r="AG851" t="str">
        <f t="shared" si="694"/>
        <v>1</v>
      </c>
      <c r="AH851" t="str">
        <f t="shared" si="695"/>
        <v>1</v>
      </c>
      <c r="AI851" t="str">
        <f t="shared" si="696"/>
        <v>1</v>
      </c>
      <c r="AJ851" t="str">
        <f t="shared" si="697"/>
        <v>1</v>
      </c>
      <c r="AK851" t="str">
        <f t="shared" si="698"/>
        <v>1</v>
      </c>
      <c r="AL851" t="str">
        <f t="shared" si="699"/>
        <v>1</v>
      </c>
      <c r="AM851" t="str">
        <f t="shared" si="700"/>
        <v>1</v>
      </c>
      <c r="AN851" t="str">
        <f t="shared" si="701"/>
        <v>1</v>
      </c>
      <c r="AO851" t="str">
        <f t="shared" si="702"/>
        <v>1</v>
      </c>
      <c r="AP851" t="str">
        <f t="shared" si="703"/>
        <v>1</v>
      </c>
      <c r="AQ851" t="str">
        <f t="shared" si="704"/>
        <v>1</v>
      </c>
      <c r="AR851" t="str">
        <f t="shared" si="705"/>
        <v>1</v>
      </c>
      <c r="AS851" t="str">
        <f t="shared" si="706"/>
        <v>0</v>
      </c>
      <c r="AT851" t="str">
        <f t="shared" si="707"/>
        <v>0</v>
      </c>
      <c r="AU851" t="str">
        <f t="shared" si="708"/>
        <v>0</v>
      </c>
      <c r="AV851" t="str">
        <f t="shared" si="709"/>
        <v>0</v>
      </c>
      <c r="AW851" t="str">
        <f t="shared" si="710"/>
        <v>0</v>
      </c>
      <c r="AX851" t="str">
        <f t="shared" si="711"/>
        <v>0</v>
      </c>
      <c r="AY851" t="str">
        <f t="shared" si="712"/>
        <v>0</v>
      </c>
      <c r="AZ851" t="str">
        <f t="shared" si="713"/>
        <v>0</v>
      </c>
      <c r="BA851" t="str">
        <f t="shared" si="714"/>
        <v>0</v>
      </c>
      <c r="BB851" t="str">
        <f t="shared" si="715"/>
        <v>0</v>
      </c>
      <c r="BC851" t="str">
        <f t="shared" si="716"/>
        <v>0</v>
      </c>
      <c r="BD851" t="str">
        <f t="shared" si="717"/>
        <v>0</v>
      </c>
    </row>
    <row r="852" spans="1:56" x14ac:dyDescent="0.2">
      <c r="A852" s="1">
        <v>44207</v>
      </c>
      <c r="B852" t="s">
        <v>168</v>
      </c>
      <c r="C852" s="7">
        <v>5.74</v>
      </c>
      <c r="D852">
        <v>2.85</v>
      </c>
      <c r="E852">
        <v>33</v>
      </c>
      <c r="F852">
        <v>2</v>
      </c>
      <c r="G852">
        <v>37.15</v>
      </c>
      <c r="H852">
        <v>4.8699999999999974</v>
      </c>
      <c r="I852">
        <v>18.849040867389487</v>
      </c>
      <c r="J852">
        <v>636491.22807017539</v>
      </c>
      <c r="K852">
        <v>6588070.1754385959</v>
      </c>
      <c r="L852">
        <v>17894.736842105263</v>
      </c>
      <c r="M852">
        <v>395.19256562361937</v>
      </c>
      <c r="N852">
        <v>5.0015322638477312E-7</v>
      </c>
      <c r="O852">
        <v>274.95066438626498</v>
      </c>
      <c r="P852">
        <v>-48.741007194244602</v>
      </c>
      <c r="Q852">
        <v>3.57</v>
      </c>
      <c r="R852">
        <v>-0.09</v>
      </c>
      <c r="S852">
        <v>17.748917748917751</v>
      </c>
      <c r="T852">
        <v>3.8961038961038899</v>
      </c>
      <c r="U852" t="str">
        <f t="shared" si="682"/>
        <v>0</v>
      </c>
      <c r="V852" t="str">
        <f t="shared" si="683"/>
        <v>0</v>
      </c>
      <c r="W852" t="str">
        <f t="shared" si="684"/>
        <v>0</v>
      </c>
      <c r="X852" t="str">
        <f t="shared" si="685"/>
        <v>0</v>
      </c>
      <c r="Y852" t="str">
        <f t="shared" si="686"/>
        <v>0</v>
      </c>
      <c r="Z852" t="str">
        <f t="shared" si="687"/>
        <v>0</v>
      </c>
      <c r="AA852" t="str">
        <f t="shared" si="688"/>
        <v>0</v>
      </c>
      <c r="AB852" t="str">
        <f t="shared" si="689"/>
        <v>0</v>
      </c>
      <c r="AC852" t="str">
        <f t="shared" si="690"/>
        <v>0</v>
      </c>
      <c r="AD852" t="str">
        <f t="shared" si="691"/>
        <v>0</v>
      </c>
      <c r="AE852" t="str">
        <f t="shared" si="692"/>
        <v>0</v>
      </c>
      <c r="AF852" t="str">
        <f t="shared" si="693"/>
        <v>0</v>
      </c>
      <c r="AG852" t="str">
        <f t="shared" si="694"/>
        <v>0</v>
      </c>
      <c r="AH852" t="str">
        <f t="shared" si="695"/>
        <v>0</v>
      </c>
      <c r="AI852" t="str">
        <f t="shared" si="696"/>
        <v>0</v>
      </c>
      <c r="AJ852" t="str">
        <f t="shared" si="697"/>
        <v>1</v>
      </c>
      <c r="AK852" t="str">
        <f t="shared" si="698"/>
        <v>1</v>
      </c>
      <c r="AL852" t="str">
        <f t="shared" si="699"/>
        <v>1</v>
      </c>
      <c r="AM852" t="str">
        <f t="shared" si="700"/>
        <v>1</v>
      </c>
      <c r="AN852" t="str">
        <f t="shared" si="701"/>
        <v>1</v>
      </c>
      <c r="AO852" t="str">
        <f t="shared" si="702"/>
        <v>1</v>
      </c>
      <c r="AP852" t="str">
        <f t="shared" si="703"/>
        <v>1</v>
      </c>
      <c r="AQ852" t="str">
        <f t="shared" si="704"/>
        <v>1</v>
      </c>
      <c r="AR852" t="str">
        <f t="shared" si="705"/>
        <v>1</v>
      </c>
      <c r="AS852" t="str">
        <f t="shared" si="706"/>
        <v>1</v>
      </c>
      <c r="AT852" t="str">
        <f t="shared" si="707"/>
        <v>1</v>
      </c>
      <c r="AU852" t="str">
        <f t="shared" si="708"/>
        <v>1</v>
      </c>
      <c r="AV852" t="str">
        <f t="shared" si="709"/>
        <v>1</v>
      </c>
      <c r="AW852" t="str">
        <f t="shared" si="710"/>
        <v>0</v>
      </c>
      <c r="AX852" t="str">
        <f t="shared" si="711"/>
        <v>0</v>
      </c>
      <c r="AY852" t="str">
        <f t="shared" si="712"/>
        <v>0</v>
      </c>
      <c r="AZ852" t="str">
        <f t="shared" si="713"/>
        <v>0</v>
      </c>
      <c r="BA852" t="str">
        <f t="shared" si="714"/>
        <v>0</v>
      </c>
      <c r="BB852" t="str">
        <f t="shared" si="715"/>
        <v>0</v>
      </c>
      <c r="BC852" t="str">
        <f t="shared" si="716"/>
        <v>0</v>
      </c>
      <c r="BD852" t="str">
        <f t="shared" si="717"/>
        <v>0</v>
      </c>
    </row>
    <row r="853" spans="1:56" x14ac:dyDescent="0.2">
      <c r="A853" s="1">
        <v>44207</v>
      </c>
      <c r="B853" t="s">
        <v>26</v>
      </c>
      <c r="C853" s="7">
        <v>49</v>
      </c>
      <c r="D853">
        <v>26.59</v>
      </c>
      <c r="E853">
        <v>35</v>
      </c>
      <c r="F853">
        <v>2</v>
      </c>
      <c r="G853">
        <v>21.7</v>
      </c>
      <c r="H853">
        <v>1.901999999999997</v>
      </c>
      <c r="I853">
        <v>-8.2787167988961663</v>
      </c>
      <c r="J853">
        <v>-75216.246709289204</v>
      </c>
      <c r="K853">
        <v>26852200.075216249</v>
      </c>
      <c r="L853">
        <v>639338.09702895826</v>
      </c>
      <c r="M853">
        <v>258.00755423676264</v>
      </c>
      <c r="N853">
        <v>8.5183113868553545E-7</v>
      </c>
      <c r="O853">
        <v>5103.5225048923676</v>
      </c>
      <c r="P853">
        <v>-2.9207740051113573</v>
      </c>
      <c r="Q853">
        <v>3.57</v>
      </c>
      <c r="R853">
        <v>-0.09</v>
      </c>
      <c r="S853">
        <v>39.428571428571431</v>
      </c>
      <c r="T853">
        <v>3.5238095238095162</v>
      </c>
      <c r="U853" t="str">
        <f t="shared" si="682"/>
        <v>0</v>
      </c>
      <c r="V853" t="str">
        <f t="shared" si="683"/>
        <v>0</v>
      </c>
      <c r="W853" t="str">
        <f t="shared" si="684"/>
        <v>0</v>
      </c>
      <c r="X853" t="str">
        <f t="shared" si="685"/>
        <v>0</v>
      </c>
      <c r="Y853" t="str">
        <f t="shared" si="686"/>
        <v>0</v>
      </c>
      <c r="Z853" t="str">
        <f t="shared" si="687"/>
        <v>0</v>
      </c>
      <c r="AA853" t="str">
        <f t="shared" si="688"/>
        <v>0</v>
      </c>
      <c r="AB853" t="str">
        <f t="shared" si="689"/>
        <v>0</v>
      </c>
      <c r="AC853" t="str">
        <f t="shared" si="690"/>
        <v>0</v>
      </c>
      <c r="AD853" t="str">
        <f t="shared" si="691"/>
        <v>0</v>
      </c>
      <c r="AE853" t="str">
        <f t="shared" si="692"/>
        <v>0</v>
      </c>
      <c r="AF853" t="str">
        <f t="shared" si="693"/>
        <v>0</v>
      </c>
      <c r="AG853" t="str">
        <f t="shared" si="694"/>
        <v>0</v>
      </c>
      <c r="AH853" t="str">
        <f t="shared" si="695"/>
        <v>0</v>
      </c>
      <c r="AI853" t="str">
        <f t="shared" si="696"/>
        <v>0</v>
      </c>
      <c r="AJ853" t="str">
        <f t="shared" si="697"/>
        <v>1</v>
      </c>
      <c r="AK853" t="str">
        <f t="shared" si="698"/>
        <v>1</v>
      </c>
      <c r="AL853" t="str">
        <f t="shared" si="699"/>
        <v>1</v>
      </c>
      <c r="AM853" t="str">
        <f t="shared" si="700"/>
        <v>1</v>
      </c>
      <c r="AN853" t="str">
        <f t="shared" si="701"/>
        <v>1</v>
      </c>
      <c r="AO853" t="str">
        <f t="shared" si="702"/>
        <v>1</v>
      </c>
      <c r="AP853" t="str">
        <f t="shared" si="703"/>
        <v>1</v>
      </c>
      <c r="AQ853" t="str">
        <f t="shared" si="704"/>
        <v>1</v>
      </c>
      <c r="AR853" t="str">
        <f t="shared" si="705"/>
        <v>1</v>
      </c>
      <c r="AS853" t="str">
        <f t="shared" si="706"/>
        <v>1</v>
      </c>
      <c r="AT853" t="str">
        <f t="shared" si="707"/>
        <v>1</v>
      </c>
      <c r="AU853" t="str">
        <f t="shared" si="708"/>
        <v>1</v>
      </c>
      <c r="AV853" t="str">
        <f t="shared" si="709"/>
        <v>1</v>
      </c>
      <c r="AW853" t="str">
        <f t="shared" si="710"/>
        <v>1</v>
      </c>
      <c r="AX853" t="str">
        <f t="shared" si="711"/>
        <v>1</v>
      </c>
      <c r="AY853" t="str">
        <f t="shared" si="712"/>
        <v>1</v>
      </c>
      <c r="AZ853" t="str">
        <f t="shared" si="713"/>
        <v>1</v>
      </c>
      <c r="BA853" t="str">
        <f t="shared" si="714"/>
        <v>1</v>
      </c>
      <c r="BB853" t="str">
        <f t="shared" si="715"/>
        <v>1</v>
      </c>
      <c r="BC853" t="str">
        <f t="shared" si="716"/>
        <v>1</v>
      </c>
      <c r="BD853" t="str">
        <f t="shared" si="717"/>
        <v>0</v>
      </c>
    </row>
    <row r="854" spans="1:56" x14ac:dyDescent="0.2">
      <c r="A854" s="1">
        <v>44207</v>
      </c>
      <c r="B854" t="s">
        <v>490</v>
      </c>
      <c r="C854" s="7">
        <v>43.8</v>
      </c>
      <c r="D854">
        <v>0.95899999999999996</v>
      </c>
      <c r="E854">
        <v>36</v>
      </c>
      <c r="F854">
        <v>2</v>
      </c>
      <c r="G854">
        <v>28.46</v>
      </c>
      <c r="H854">
        <v>0.14999999999999861</v>
      </c>
      <c r="I854">
        <v>1.1603375527426172</v>
      </c>
      <c r="J854">
        <v>-518248.17518248176</v>
      </c>
      <c r="K854">
        <v>5419186.652763295</v>
      </c>
      <c r="L854">
        <v>230448.38373305526</v>
      </c>
      <c r="M854">
        <v>268.49715536967062</v>
      </c>
      <c r="N854">
        <v>3.8270304505686438E-6</v>
      </c>
      <c r="O854">
        <v>27.01986754966887</v>
      </c>
      <c r="P854">
        <v>-81.122047244094503</v>
      </c>
      <c r="Q854">
        <v>3.57</v>
      </c>
      <c r="R854">
        <v>-0.09</v>
      </c>
      <c r="S854">
        <v>37.75510204081634</v>
      </c>
      <c r="T854">
        <v>4.8979591836734633</v>
      </c>
      <c r="U854" t="str">
        <f t="shared" si="682"/>
        <v>0</v>
      </c>
      <c r="V854" t="str">
        <f t="shared" si="683"/>
        <v>0</v>
      </c>
      <c r="W854" t="str">
        <f t="shared" si="684"/>
        <v>0</v>
      </c>
      <c r="X854" t="str">
        <f t="shared" si="685"/>
        <v>0</v>
      </c>
      <c r="Y854" t="str">
        <f t="shared" si="686"/>
        <v>0</v>
      </c>
      <c r="Z854" t="str">
        <f t="shared" si="687"/>
        <v>0</v>
      </c>
      <c r="AA854" t="str">
        <f t="shared" si="688"/>
        <v>0</v>
      </c>
      <c r="AB854" t="str">
        <f t="shared" si="689"/>
        <v>0</v>
      </c>
      <c r="AC854" t="str">
        <f t="shared" si="690"/>
        <v>0</v>
      </c>
      <c r="AD854" t="str">
        <f t="shared" si="691"/>
        <v>0</v>
      </c>
      <c r="AE854" t="str">
        <f t="shared" si="692"/>
        <v>0</v>
      </c>
      <c r="AF854" t="str">
        <f t="shared" si="693"/>
        <v>0</v>
      </c>
      <c r="AG854" t="str">
        <f t="shared" si="694"/>
        <v>0</v>
      </c>
      <c r="AH854" t="str">
        <f t="shared" si="695"/>
        <v>0</v>
      </c>
      <c r="AI854" t="str">
        <f t="shared" si="696"/>
        <v>1</v>
      </c>
      <c r="AJ854" t="str">
        <f t="shared" si="697"/>
        <v>1</v>
      </c>
      <c r="AK854" t="str">
        <f t="shared" si="698"/>
        <v>1</v>
      </c>
      <c r="AL854" t="str">
        <f t="shared" si="699"/>
        <v>1</v>
      </c>
      <c r="AM854" t="str">
        <f t="shared" si="700"/>
        <v>1</v>
      </c>
      <c r="AN854" t="str">
        <f t="shared" si="701"/>
        <v>1</v>
      </c>
      <c r="AO854" t="str">
        <f t="shared" si="702"/>
        <v>1</v>
      </c>
      <c r="AP854" t="str">
        <f t="shared" si="703"/>
        <v>1</v>
      </c>
      <c r="AQ854" t="str">
        <f t="shared" si="704"/>
        <v>1</v>
      </c>
      <c r="AR854" t="str">
        <f t="shared" si="705"/>
        <v>1</v>
      </c>
      <c r="AS854" t="str">
        <f t="shared" si="706"/>
        <v>1</v>
      </c>
      <c r="AT854" t="str">
        <f t="shared" si="707"/>
        <v>1</v>
      </c>
      <c r="AU854" t="str">
        <f t="shared" si="708"/>
        <v>1</v>
      </c>
      <c r="AV854" t="str">
        <f t="shared" si="709"/>
        <v>1</v>
      </c>
      <c r="AW854" t="str">
        <f t="shared" si="710"/>
        <v>1</v>
      </c>
      <c r="AX854" t="str">
        <f t="shared" si="711"/>
        <v>1</v>
      </c>
      <c r="AY854" t="str">
        <f t="shared" si="712"/>
        <v>1</v>
      </c>
      <c r="AZ854" t="str">
        <f t="shared" si="713"/>
        <v>1</v>
      </c>
      <c r="BA854" t="str">
        <f t="shared" si="714"/>
        <v>1</v>
      </c>
      <c r="BB854" t="str">
        <f t="shared" si="715"/>
        <v>1</v>
      </c>
      <c r="BC854" t="str">
        <f t="shared" si="716"/>
        <v>0</v>
      </c>
      <c r="BD854" t="str">
        <f t="shared" si="717"/>
        <v>0</v>
      </c>
    </row>
    <row r="855" spans="1:56" x14ac:dyDescent="0.2">
      <c r="A855" s="1">
        <v>44207</v>
      </c>
      <c r="B855" t="s">
        <v>491</v>
      </c>
      <c r="C855" s="7">
        <v>88.5</v>
      </c>
      <c r="D855">
        <v>0.56999999999999995</v>
      </c>
      <c r="E855">
        <v>37</v>
      </c>
      <c r="F855">
        <v>2</v>
      </c>
      <c r="G855">
        <v>34.5</v>
      </c>
      <c r="H855">
        <v>1.3399999999999961</v>
      </c>
      <c r="I855">
        <v>1.2433392539964487</v>
      </c>
      <c r="J855">
        <v>5263157.8947368423</v>
      </c>
      <c r="K855">
        <v>75438596.491228074</v>
      </c>
      <c r="L855">
        <v>-233333.33333333334</v>
      </c>
      <c r="M855">
        <v>517.43370886202933</v>
      </c>
      <c r="N855">
        <v>6.267708293888735E-7</v>
      </c>
      <c r="O855">
        <v>233.33333333333326</v>
      </c>
      <c r="P855">
        <v>-74.778761061946909</v>
      </c>
      <c r="Q855">
        <v>3.57</v>
      </c>
      <c r="R855">
        <v>-0.09</v>
      </c>
      <c r="S855">
        <v>28.0597014925373</v>
      </c>
      <c r="T855">
        <v>14.925373134328369</v>
      </c>
      <c r="U855" t="str">
        <f t="shared" si="682"/>
        <v>0</v>
      </c>
      <c r="V855" t="str">
        <f t="shared" si="683"/>
        <v>0</v>
      </c>
      <c r="W855" t="str">
        <f t="shared" si="684"/>
        <v>0</v>
      </c>
      <c r="X855" t="str">
        <f t="shared" si="685"/>
        <v>0</v>
      </c>
      <c r="Y855" t="str">
        <f t="shared" si="686"/>
        <v>0</v>
      </c>
      <c r="Z855" t="str">
        <f t="shared" si="687"/>
        <v>0</v>
      </c>
      <c r="AA855" t="str">
        <f t="shared" si="688"/>
        <v>0</v>
      </c>
      <c r="AB855" t="str">
        <f t="shared" si="689"/>
        <v>0</v>
      </c>
      <c r="AC855" t="str">
        <f t="shared" si="690"/>
        <v>0</v>
      </c>
      <c r="AD855" t="str">
        <f t="shared" si="691"/>
        <v>1</v>
      </c>
      <c r="AE855" t="str">
        <f t="shared" si="692"/>
        <v>1</v>
      </c>
      <c r="AF855" t="str">
        <f t="shared" si="693"/>
        <v>1</v>
      </c>
      <c r="AG855" t="str">
        <f t="shared" si="694"/>
        <v>1</v>
      </c>
      <c r="AH855" t="str">
        <f t="shared" si="695"/>
        <v>1</v>
      </c>
      <c r="AI855" t="str">
        <f t="shared" si="696"/>
        <v>1</v>
      </c>
      <c r="AJ855" t="str">
        <f t="shared" si="697"/>
        <v>1</v>
      </c>
      <c r="AK855" t="str">
        <f t="shared" si="698"/>
        <v>1</v>
      </c>
      <c r="AL855" t="str">
        <f t="shared" si="699"/>
        <v>1</v>
      </c>
      <c r="AM855" t="str">
        <f t="shared" si="700"/>
        <v>1</v>
      </c>
      <c r="AN855" t="str">
        <f t="shared" si="701"/>
        <v>1</v>
      </c>
      <c r="AO855" t="str">
        <f t="shared" si="702"/>
        <v>1</v>
      </c>
      <c r="AP855" t="str">
        <f t="shared" si="703"/>
        <v>1</v>
      </c>
      <c r="AQ855" t="str">
        <f t="shared" si="704"/>
        <v>1</v>
      </c>
      <c r="AR855" t="str">
        <f t="shared" si="705"/>
        <v>1</v>
      </c>
      <c r="AS855" t="str">
        <f t="shared" si="706"/>
        <v>1</v>
      </c>
      <c r="AT855" t="str">
        <f t="shared" si="707"/>
        <v>1</v>
      </c>
      <c r="AU855" t="str">
        <f t="shared" si="708"/>
        <v>1</v>
      </c>
      <c r="AV855" t="str">
        <f t="shared" si="709"/>
        <v>1</v>
      </c>
      <c r="AW855" t="str">
        <f t="shared" si="710"/>
        <v>1</v>
      </c>
      <c r="AX855" t="str">
        <f t="shared" si="711"/>
        <v>1</v>
      </c>
      <c r="AY855" t="str">
        <f t="shared" si="712"/>
        <v>1</v>
      </c>
      <c r="AZ855" t="str">
        <f t="shared" si="713"/>
        <v>0</v>
      </c>
      <c r="BA855" t="str">
        <f t="shared" si="714"/>
        <v>0</v>
      </c>
      <c r="BB855" t="str">
        <f t="shared" si="715"/>
        <v>0</v>
      </c>
      <c r="BC855" t="str">
        <f t="shared" si="716"/>
        <v>0</v>
      </c>
      <c r="BD855" t="str">
        <f t="shared" si="717"/>
        <v>0</v>
      </c>
    </row>
    <row r="856" spans="1:56" x14ac:dyDescent="0.2">
      <c r="A856" s="1">
        <v>44207</v>
      </c>
      <c r="B856" t="s">
        <v>212</v>
      </c>
      <c r="C856" s="7">
        <v>23.1</v>
      </c>
      <c r="D856">
        <v>2.63</v>
      </c>
      <c r="E856">
        <v>38</v>
      </c>
      <c r="F856">
        <v>2</v>
      </c>
      <c r="G856">
        <v>21.85</v>
      </c>
      <c r="H856">
        <v>-3.488</v>
      </c>
      <c r="I856">
        <v>-2.1213248976553754</v>
      </c>
      <c r="J856">
        <v>37642.585551330798</v>
      </c>
      <c r="K856">
        <v>3801901.1406844109</v>
      </c>
      <c r="L856">
        <v>535361.21673003805</v>
      </c>
      <c r="M856">
        <v>167.30679647222004</v>
      </c>
      <c r="N856">
        <v>2.681190049795516E-6</v>
      </c>
      <c r="O856">
        <v>310.87330104671145</v>
      </c>
      <c r="P856">
        <v>-62.957746478873247</v>
      </c>
      <c r="Q856">
        <v>3.57</v>
      </c>
      <c r="R856">
        <v>-0.09</v>
      </c>
      <c r="S856">
        <v>23.384030418250958</v>
      </c>
      <c r="T856">
        <v>0.3802281368821212</v>
      </c>
      <c r="U856" t="str">
        <f t="shared" si="682"/>
        <v>0</v>
      </c>
      <c r="V856" t="str">
        <f t="shared" si="683"/>
        <v>0</v>
      </c>
      <c r="W856" t="str">
        <f t="shared" si="684"/>
        <v>0</v>
      </c>
      <c r="X856" t="str">
        <f t="shared" si="685"/>
        <v>0</v>
      </c>
      <c r="Y856" t="str">
        <f t="shared" si="686"/>
        <v>0</v>
      </c>
      <c r="Z856" t="str">
        <f t="shared" si="687"/>
        <v>0</v>
      </c>
      <c r="AA856" t="str">
        <f t="shared" si="688"/>
        <v>0</v>
      </c>
      <c r="AB856" t="str">
        <f t="shared" si="689"/>
        <v>0</v>
      </c>
      <c r="AC856" t="str">
        <f t="shared" si="690"/>
        <v>0</v>
      </c>
      <c r="AD856" t="str">
        <f t="shared" si="691"/>
        <v>0</v>
      </c>
      <c r="AE856" t="str">
        <f t="shared" si="692"/>
        <v>0</v>
      </c>
      <c r="AF856" t="str">
        <f t="shared" si="693"/>
        <v>0</v>
      </c>
      <c r="AG856" t="str">
        <f t="shared" si="694"/>
        <v>0</v>
      </c>
      <c r="AH856" t="str">
        <f t="shared" si="695"/>
        <v>0</v>
      </c>
      <c r="AI856" t="str">
        <f t="shared" si="696"/>
        <v>0</v>
      </c>
      <c r="AJ856" t="str">
        <f t="shared" si="697"/>
        <v>0</v>
      </c>
      <c r="AK856" t="str">
        <f t="shared" si="698"/>
        <v>0</v>
      </c>
      <c r="AL856" t="str">
        <f t="shared" si="699"/>
        <v>0</v>
      </c>
      <c r="AM856" t="str">
        <f t="shared" si="700"/>
        <v>1</v>
      </c>
      <c r="AN856" t="str">
        <f t="shared" si="701"/>
        <v>1</v>
      </c>
      <c r="AO856" t="str">
        <f t="shared" si="702"/>
        <v>1</v>
      </c>
      <c r="AP856" t="str">
        <f t="shared" si="703"/>
        <v>1</v>
      </c>
      <c r="AQ856" t="str">
        <f t="shared" si="704"/>
        <v>1</v>
      </c>
      <c r="AR856" t="str">
        <f t="shared" si="705"/>
        <v>1</v>
      </c>
      <c r="AS856" t="str">
        <f t="shared" si="706"/>
        <v>1</v>
      </c>
      <c r="AT856" t="str">
        <f t="shared" si="707"/>
        <v>1</v>
      </c>
      <c r="AU856" t="str">
        <f t="shared" si="708"/>
        <v>1</v>
      </c>
      <c r="AV856" t="str">
        <f t="shared" si="709"/>
        <v>1</v>
      </c>
      <c r="AW856" t="str">
        <f t="shared" si="710"/>
        <v>1</v>
      </c>
      <c r="AX856" t="str">
        <f t="shared" si="711"/>
        <v>1</v>
      </c>
      <c r="AY856" t="str">
        <f t="shared" si="712"/>
        <v>0</v>
      </c>
      <c r="AZ856" t="str">
        <f t="shared" si="713"/>
        <v>0</v>
      </c>
      <c r="BA856" t="str">
        <f t="shared" si="714"/>
        <v>0</v>
      </c>
      <c r="BB856" t="str">
        <f t="shared" si="715"/>
        <v>0</v>
      </c>
      <c r="BC856" t="str">
        <f t="shared" si="716"/>
        <v>0</v>
      </c>
      <c r="BD856" t="str">
        <f t="shared" si="717"/>
        <v>0</v>
      </c>
    </row>
    <row r="857" spans="1:56" x14ac:dyDescent="0.2">
      <c r="A857" s="1">
        <v>44207</v>
      </c>
      <c r="B857" t="s">
        <v>120</v>
      </c>
      <c r="C857" s="7">
        <v>19</v>
      </c>
      <c r="D857">
        <v>5.13</v>
      </c>
      <c r="E857">
        <v>43</v>
      </c>
      <c r="F857">
        <v>1</v>
      </c>
      <c r="G857">
        <v>26.83</v>
      </c>
      <c r="H857">
        <v>-1.882000000000001</v>
      </c>
      <c r="I857">
        <v>-0.85040587553151303</v>
      </c>
      <c r="J857">
        <v>-510136.45224171539</v>
      </c>
      <c r="K857">
        <v>3236062.3781676413</v>
      </c>
      <c r="L857">
        <v>225146.19883040935</v>
      </c>
      <c r="M857">
        <v>90.759227437915186</v>
      </c>
      <c r="N857">
        <v>2.7418941039159076E-6</v>
      </c>
      <c r="O857">
        <v>1952</v>
      </c>
      <c r="P857">
        <v>-64.620689655172427</v>
      </c>
      <c r="Q857">
        <v>3.57</v>
      </c>
      <c r="R857">
        <v>-0.09</v>
      </c>
      <c r="S857">
        <v>12.079207920792079</v>
      </c>
      <c r="T857">
        <v>6.9306930693069244</v>
      </c>
      <c r="U857" t="str">
        <f t="shared" si="682"/>
        <v>0</v>
      </c>
      <c r="V857" t="str">
        <f t="shared" si="683"/>
        <v>0</v>
      </c>
      <c r="W857" t="str">
        <f t="shared" si="684"/>
        <v>0</v>
      </c>
      <c r="X857" t="str">
        <f t="shared" si="685"/>
        <v>0</v>
      </c>
      <c r="Y857" t="str">
        <f t="shared" si="686"/>
        <v>0</v>
      </c>
      <c r="Z857" t="str">
        <f t="shared" si="687"/>
        <v>0</v>
      </c>
      <c r="AA857" t="str">
        <f t="shared" si="688"/>
        <v>0</v>
      </c>
      <c r="AB857" t="str">
        <f t="shared" si="689"/>
        <v>0</v>
      </c>
      <c r="AC857" t="str">
        <f t="shared" si="690"/>
        <v>0</v>
      </c>
      <c r="AD857" t="str">
        <f t="shared" si="691"/>
        <v>0</v>
      </c>
      <c r="AE857" t="str">
        <f t="shared" si="692"/>
        <v>0</v>
      </c>
      <c r="AF857" t="str">
        <f t="shared" si="693"/>
        <v>0</v>
      </c>
      <c r="AG857" t="str">
        <f t="shared" si="694"/>
        <v>0</v>
      </c>
      <c r="AH857" t="str">
        <f t="shared" si="695"/>
        <v>1</v>
      </c>
      <c r="AI857" t="str">
        <f t="shared" si="696"/>
        <v>1</v>
      </c>
      <c r="AJ857" t="str">
        <f t="shared" si="697"/>
        <v>1</v>
      </c>
      <c r="AK857" t="str">
        <f t="shared" si="698"/>
        <v>1</v>
      </c>
      <c r="AL857" t="str">
        <f t="shared" si="699"/>
        <v>1</v>
      </c>
      <c r="AM857" t="str">
        <f t="shared" si="700"/>
        <v>1</v>
      </c>
      <c r="AN857" t="str">
        <f t="shared" si="701"/>
        <v>1</v>
      </c>
      <c r="AO857" t="str">
        <f t="shared" si="702"/>
        <v>1</v>
      </c>
      <c r="AP857" t="str">
        <f t="shared" si="703"/>
        <v>1</v>
      </c>
      <c r="AQ857" t="str">
        <f t="shared" si="704"/>
        <v>1</v>
      </c>
      <c r="AR857" t="str">
        <f t="shared" si="705"/>
        <v>1</v>
      </c>
      <c r="AS857" t="str">
        <f t="shared" si="706"/>
        <v>1</v>
      </c>
      <c r="AT857" t="str">
        <f t="shared" si="707"/>
        <v>1</v>
      </c>
      <c r="AU857" t="str">
        <f t="shared" si="708"/>
        <v>0</v>
      </c>
      <c r="AV857" t="str">
        <f t="shared" si="709"/>
        <v>0</v>
      </c>
      <c r="AW857" t="str">
        <f t="shared" si="710"/>
        <v>0</v>
      </c>
      <c r="AX857" t="str">
        <f t="shared" si="711"/>
        <v>0</v>
      </c>
      <c r="AY857" t="str">
        <f t="shared" si="712"/>
        <v>0</v>
      </c>
      <c r="AZ857" t="str">
        <f t="shared" si="713"/>
        <v>0</v>
      </c>
      <c r="BA857" t="str">
        <f t="shared" si="714"/>
        <v>0</v>
      </c>
      <c r="BB857" t="str">
        <f t="shared" si="715"/>
        <v>0</v>
      </c>
      <c r="BC857" t="str">
        <f t="shared" si="716"/>
        <v>0</v>
      </c>
      <c r="BD857" t="str">
        <f t="shared" si="717"/>
        <v>0</v>
      </c>
    </row>
    <row r="858" spans="1:56" x14ac:dyDescent="0.2">
      <c r="A858" s="1">
        <v>44207</v>
      </c>
      <c r="B858" t="s">
        <v>321</v>
      </c>
      <c r="C858" s="7">
        <v>3.01</v>
      </c>
      <c r="D858">
        <v>4.46</v>
      </c>
      <c r="E858">
        <v>44</v>
      </c>
      <c r="F858">
        <v>1</v>
      </c>
      <c r="G858">
        <v>34.72</v>
      </c>
      <c r="H858">
        <v>9.6280000000000001</v>
      </c>
      <c r="I858">
        <v>0.92781172210908291</v>
      </c>
      <c r="J858">
        <v>33632.286995515693</v>
      </c>
      <c r="K858">
        <v>621076.23318385647</v>
      </c>
      <c r="L858">
        <v>42600.896860986548</v>
      </c>
      <c r="M858">
        <v>31.569238386015012</v>
      </c>
      <c r="N858">
        <v>2.7637549605269678E-6</v>
      </c>
      <c r="O858">
        <v>395.50049994445061</v>
      </c>
      <c r="P858">
        <v>-52.704135737009537</v>
      </c>
      <c r="Q858">
        <v>3.57</v>
      </c>
      <c r="R858">
        <v>-0.09</v>
      </c>
      <c r="S858">
        <v>61.484918793503503</v>
      </c>
      <c r="T858">
        <v>0.46403712296982769</v>
      </c>
      <c r="U858" t="str">
        <f t="shared" si="682"/>
        <v>0</v>
      </c>
      <c r="V858" t="str">
        <f t="shared" si="683"/>
        <v>0</v>
      </c>
      <c r="W858" t="str">
        <f t="shared" si="684"/>
        <v>0</v>
      </c>
      <c r="X858" t="str">
        <f t="shared" si="685"/>
        <v>0</v>
      </c>
      <c r="Y858" t="str">
        <f t="shared" si="686"/>
        <v>0</v>
      </c>
      <c r="Z858" t="str">
        <f t="shared" si="687"/>
        <v>0</v>
      </c>
      <c r="AA858" t="str">
        <f t="shared" si="688"/>
        <v>0</v>
      </c>
      <c r="AB858" t="str">
        <f t="shared" si="689"/>
        <v>0</v>
      </c>
      <c r="AC858" t="str">
        <f t="shared" si="690"/>
        <v>0</v>
      </c>
      <c r="AD858" t="str">
        <f t="shared" si="691"/>
        <v>0</v>
      </c>
      <c r="AE858" t="str">
        <f t="shared" si="692"/>
        <v>0</v>
      </c>
      <c r="AF858" t="str">
        <f t="shared" si="693"/>
        <v>0</v>
      </c>
      <c r="AG858" t="str">
        <f t="shared" si="694"/>
        <v>0</v>
      </c>
      <c r="AH858" t="str">
        <f t="shared" si="695"/>
        <v>0</v>
      </c>
      <c r="AI858" t="str">
        <f t="shared" si="696"/>
        <v>0</v>
      </c>
      <c r="AJ858" t="str">
        <f t="shared" si="697"/>
        <v>0</v>
      </c>
      <c r="AK858" t="str">
        <f t="shared" si="698"/>
        <v>0</v>
      </c>
      <c r="AL858" t="str">
        <f t="shared" si="699"/>
        <v>0</v>
      </c>
      <c r="AM858" t="str">
        <f t="shared" si="700"/>
        <v>1</v>
      </c>
      <c r="AN858" t="str">
        <f t="shared" si="701"/>
        <v>1</v>
      </c>
      <c r="AO858" t="str">
        <f t="shared" si="702"/>
        <v>1</v>
      </c>
      <c r="AP858" t="str">
        <f t="shared" si="703"/>
        <v>1</v>
      </c>
      <c r="AQ858" t="str">
        <f t="shared" si="704"/>
        <v>1</v>
      </c>
      <c r="AR858" t="str">
        <f t="shared" si="705"/>
        <v>1</v>
      </c>
      <c r="AS858" t="str">
        <f t="shared" si="706"/>
        <v>1</v>
      </c>
      <c r="AT858" t="str">
        <f t="shared" si="707"/>
        <v>1</v>
      </c>
      <c r="AU858" t="str">
        <f t="shared" si="708"/>
        <v>1</v>
      </c>
      <c r="AV858" t="str">
        <f t="shared" si="709"/>
        <v>1</v>
      </c>
      <c r="AW858" t="str">
        <f t="shared" si="710"/>
        <v>1</v>
      </c>
      <c r="AX858" t="str">
        <f t="shared" si="711"/>
        <v>1</v>
      </c>
      <c r="AY858" t="str">
        <f t="shared" si="712"/>
        <v>1</v>
      </c>
      <c r="AZ858" t="str">
        <f t="shared" si="713"/>
        <v>1</v>
      </c>
      <c r="BA858" t="str">
        <f t="shared" si="714"/>
        <v>1</v>
      </c>
      <c r="BB858" t="str">
        <f t="shared" si="715"/>
        <v>1</v>
      </c>
      <c r="BC858" t="str">
        <f t="shared" si="716"/>
        <v>1</v>
      </c>
      <c r="BD858" t="str">
        <f t="shared" si="717"/>
        <v>1</v>
      </c>
    </row>
    <row r="859" spans="1:56" x14ac:dyDescent="0.2">
      <c r="A859" s="1">
        <v>44207</v>
      </c>
      <c r="B859" t="s">
        <v>162</v>
      </c>
      <c r="C859" s="7">
        <v>24.4</v>
      </c>
      <c r="D859">
        <v>6.82</v>
      </c>
      <c r="E859">
        <v>45</v>
      </c>
      <c r="F859">
        <v>1</v>
      </c>
      <c r="G859">
        <v>31.67</v>
      </c>
      <c r="H859">
        <v>1.1599999999999999</v>
      </c>
      <c r="I859">
        <v>0.5899705014749268</v>
      </c>
      <c r="J859">
        <v>-146627.56598240469</v>
      </c>
      <c r="K859">
        <v>1626392.9618768329</v>
      </c>
      <c r="L859">
        <v>-14369.501466275658</v>
      </c>
      <c r="M859">
        <v>45.856666148288618</v>
      </c>
      <c r="N859">
        <v>8.236962669788232E-6</v>
      </c>
      <c r="O859">
        <v>278.88888888888891</v>
      </c>
      <c r="P859">
        <v>-35.660377358490564</v>
      </c>
      <c r="Q859">
        <v>3.57</v>
      </c>
      <c r="R859">
        <v>-0.09</v>
      </c>
      <c r="S859">
        <v>18.320610687022899</v>
      </c>
      <c r="T859">
        <v>2.1374045801526669</v>
      </c>
      <c r="U859" t="str">
        <f t="shared" si="682"/>
        <v>0</v>
      </c>
      <c r="V859" t="str">
        <f t="shared" si="683"/>
        <v>0</v>
      </c>
      <c r="W859" t="str">
        <f t="shared" si="684"/>
        <v>0</v>
      </c>
      <c r="X859" t="str">
        <f t="shared" si="685"/>
        <v>0</v>
      </c>
      <c r="Y859" t="str">
        <f t="shared" si="686"/>
        <v>0</v>
      </c>
      <c r="Z859" t="str">
        <f t="shared" si="687"/>
        <v>0</v>
      </c>
      <c r="AA859" t="str">
        <f t="shared" si="688"/>
        <v>0</v>
      </c>
      <c r="AB859" t="str">
        <f t="shared" si="689"/>
        <v>0</v>
      </c>
      <c r="AC859" t="str">
        <f t="shared" si="690"/>
        <v>0</v>
      </c>
      <c r="AD859" t="str">
        <f t="shared" si="691"/>
        <v>0</v>
      </c>
      <c r="AE859" t="str">
        <f t="shared" si="692"/>
        <v>0</v>
      </c>
      <c r="AF859" t="str">
        <f t="shared" si="693"/>
        <v>0</v>
      </c>
      <c r="AG859" t="str">
        <f t="shared" si="694"/>
        <v>0</v>
      </c>
      <c r="AH859" t="str">
        <f t="shared" si="695"/>
        <v>0</v>
      </c>
      <c r="AI859" t="str">
        <f t="shared" si="696"/>
        <v>0</v>
      </c>
      <c r="AJ859" t="str">
        <f t="shared" si="697"/>
        <v>0</v>
      </c>
      <c r="AK859" t="str">
        <f t="shared" si="698"/>
        <v>1</v>
      </c>
      <c r="AL859" t="str">
        <f t="shared" si="699"/>
        <v>1</v>
      </c>
      <c r="AM859" t="str">
        <f t="shared" si="700"/>
        <v>1</v>
      </c>
      <c r="AN859" t="str">
        <f t="shared" si="701"/>
        <v>1</v>
      </c>
      <c r="AO859" t="str">
        <f t="shared" si="702"/>
        <v>1</v>
      </c>
      <c r="AP859" t="str">
        <f t="shared" si="703"/>
        <v>1</v>
      </c>
      <c r="AQ859" t="str">
        <f t="shared" si="704"/>
        <v>1</v>
      </c>
      <c r="AR859" t="str">
        <f t="shared" si="705"/>
        <v>1</v>
      </c>
      <c r="AS859" t="str">
        <f t="shared" si="706"/>
        <v>1</v>
      </c>
      <c r="AT859" t="str">
        <f t="shared" si="707"/>
        <v>1</v>
      </c>
      <c r="AU859" t="str">
        <f t="shared" si="708"/>
        <v>1</v>
      </c>
      <c r="AV859" t="str">
        <f t="shared" si="709"/>
        <v>1</v>
      </c>
      <c r="AW859" t="str">
        <f t="shared" si="710"/>
        <v>0</v>
      </c>
      <c r="AX859" t="str">
        <f t="shared" si="711"/>
        <v>0</v>
      </c>
      <c r="AY859" t="str">
        <f t="shared" si="712"/>
        <v>0</v>
      </c>
      <c r="AZ859" t="str">
        <f t="shared" si="713"/>
        <v>0</v>
      </c>
      <c r="BA859" t="str">
        <f t="shared" si="714"/>
        <v>0</v>
      </c>
      <c r="BB859" t="str">
        <f t="shared" si="715"/>
        <v>0</v>
      </c>
      <c r="BC859" t="str">
        <f t="shared" si="716"/>
        <v>0</v>
      </c>
      <c r="BD859" t="str">
        <f t="shared" si="717"/>
        <v>0</v>
      </c>
    </row>
    <row r="860" spans="1:56" x14ac:dyDescent="0.2">
      <c r="A860" s="1">
        <v>44207</v>
      </c>
      <c r="B860" t="s">
        <v>304</v>
      </c>
      <c r="C860" s="7">
        <v>17.100000000000001</v>
      </c>
      <c r="D860">
        <v>4.49</v>
      </c>
      <c r="E860">
        <v>47</v>
      </c>
      <c r="F860">
        <v>1</v>
      </c>
      <c r="G860">
        <v>21.15</v>
      </c>
      <c r="H860">
        <v>-0.79400000000000048</v>
      </c>
      <c r="I860">
        <v>4.51582867783985</v>
      </c>
      <c r="J860">
        <v>-236302.89532293985</v>
      </c>
      <c r="K860">
        <v>3788195.9910913138</v>
      </c>
      <c r="L860">
        <v>-219153.67483296213</v>
      </c>
      <c r="M860">
        <v>81.715982229903332</v>
      </c>
      <c r="N860">
        <v>1.9357566650797765E-6</v>
      </c>
      <c r="O860">
        <v>747.16981132075466</v>
      </c>
      <c r="P860">
        <v>-58.957952468007313</v>
      </c>
      <c r="Q860">
        <v>3.57</v>
      </c>
      <c r="R860">
        <v>-0.09</v>
      </c>
      <c r="S860">
        <v>55.609756097560989</v>
      </c>
      <c r="T860">
        <v>1.9512195121951239</v>
      </c>
      <c r="U860" t="str">
        <f t="shared" si="682"/>
        <v>0</v>
      </c>
      <c r="V860" t="str">
        <f t="shared" si="683"/>
        <v>0</v>
      </c>
      <c r="W860" t="str">
        <f t="shared" si="684"/>
        <v>0</v>
      </c>
      <c r="X860" t="str">
        <f t="shared" si="685"/>
        <v>0</v>
      </c>
      <c r="Y860" t="str">
        <f t="shared" si="686"/>
        <v>0</v>
      </c>
      <c r="Z860" t="str">
        <f t="shared" si="687"/>
        <v>0</v>
      </c>
      <c r="AA860" t="str">
        <f t="shared" si="688"/>
        <v>0</v>
      </c>
      <c r="AB860" t="str">
        <f t="shared" si="689"/>
        <v>0</v>
      </c>
      <c r="AC860" t="str">
        <f t="shared" si="690"/>
        <v>0</v>
      </c>
      <c r="AD860" t="str">
        <f t="shared" si="691"/>
        <v>0</v>
      </c>
      <c r="AE860" t="str">
        <f t="shared" si="692"/>
        <v>0</v>
      </c>
      <c r="AF860" t="str">
        <f t="shared" si="693"/>
        <v>0</v>
      </c>
      <c r="AG860" t="str">
        <f t="shared" si="694"/>
        <v>0</v>
      </c>
      <c r="AH860" t="str">
        <f t="shared" si="695"/>
        <v>0</v>
      </c>
      <c r="AI860" t="str">
        <f t="shared" si="696"/>
        <v>0</v>
      </c>
      <c r="AJ860" t="str">
        <f t="shared" si="697"/>
        <v>0</v>
      </c>
      <c r="AK860" t="str">
        <f t="shared" si="698"/>
        <v>0</v>
      </c>
      <c r="AL860" t="str">
        <f t="shared" si="699"/>
        <v>1</v>
      </c>
      <c r="AM860" t="str">
        <f t="shared" si="700"/>
        <v>1</v>
      </c>
      <c r="AN860" t="str">
        <f t="shared" si="701"/>
        <v>1</v>
      </c>
      <c r="AO860" t="str">
        <f t="shared" si="702"/>
        <v>1</v>
      </c>
      <c r="AP860" t="str">
        <f t="shared" si="703"/>
        <v>1</v>
      </c>
      <c r="AQ860" t="str">
        <f t="shared" si="704"/>
        <v>1</v>
      </c>
      <c r="AR860" t="str">
        <f t="shared" si="705"/>
        <v>1</v>
      </c>
      <c r="AS860" t="str">
        <f t="shared" si="706"/>
        <v>1</v>
      </c>
      <c r="AT860" t="str">
        <f t="shared" si="707"/>
        <v>1</v>
      </c>
      <c r="AU860" t="str">
        <f t="shared" si="708"/>
        <v>1</v>
      </c>
      <c r="AV860" t="str">
        <f t="shared" si="709"/>
        <v>1</v>
      </c>
      <c r="AW860" t="str">
        <f t="shared" si="710"/>
        <v>1</v>
      </c>
      <c r="AX860" t="str">
        <f t="shared" si="711"/>
        <v>1</v>
      </c>
      <c r="AY860" t="str">
        <f t="shared" si="712"/>
        <v>1</v>
      </c>
      <c r="AZ860" t="str">
        <f t="shared" si="713"/>
        <v>1</v>
      </c>
      <c r="BA860" t="str">
        <f t="shared" si="714"/>
        <v>1</v>
      </c>
      <c r="BB860" t="str">
        <f t="shared" si="715"/>
        <v>1</v>
      </c>
      <c r="BC860" t="str">
        <f t="shared" si="716"/>
        <v>1</v>
      </c>
      <c r="BD860" t="str">
        <f t="shared" si="717"/>
        <v>1</v>
      </c>
    </row>
    <row r="861" spans="1:56" x14ac:dyDescent="0.2">
      <c r="A861" s="1">
        <v>44207</v>
      </c>
      <c r="B861" t="s">
        <v>463</v>
      </c>
      <c r="C861" s="7">
        <v>21.2</v>
      </c>
      <c r="D861">
        <v>21.41</v>
      </c>
      <c r="E861">
        <v>48</v>
      </c>
      <c r="F861">
        <v>1</v>
      </c>
      <c r="G861">
        <v>14.49</v>
      </c>
      <c r="H861">
        <v>-1.907999999999999</v>
      </c>
      <c r="I861">
        <v>0.42213883677298242</v>
      </c>
      <c r="J861">
        <v>-24474.544605324616</v>
      </c>
      <c r="K861">
        <v>67351.704810836061</v>
      </c>
      <c r="L861">
        <v>0</v>
      </c>
      <c r="M861">
        <v>94.92197900689645</v>
      </c>
      <c r="N861">
        <v>8.3913431680085959E-5</v>
      </c>
      <c r="O861">
        <v>155.48926014319807</v>
      </c>
      <c r="P861">
        <v>-3.384476534296029</v>
      </c>
      <c r="Q861">
        <v>3.57</v>
      </c>
      <c r="R861">
        <v>-0.09</v>
      </c>
      <c r="S861">
        <v>10.981308411214959</v>
      </c>
      <c r="T861">
        <v>1.3084112149532601</v>
      </c>
      <c r="U861" t="str">
        <f t="shared" si="682"/>
        <v>0</v>
      </c>
      <c r="V861" t="str">
        <f t="shared" si="683"/>
        <v>0</v>
      </c>
      <c r="W861" t="str">
        <f t="shared" si="684"/>
        <v>0</v>
      </c>
      <c r="X861" t="str">
        <f t="shared" si="685"/>
        <v>0</v>
      </c>
      <c r="Y861" t="str">
        <f t="shared" si="686"/>
        <v>0</v>
      </c>
      <c r="Z861" t="str">
        <f t="shared" si="687"/>
        <v>0</v>
      </c>
      <c r="AA861" t="str">
        <f t="shared" si="688"/>
        <v>0</v>
      </c>
      <c r="AB861" t="str">
        <f t="shared" si="689"/>
        <v>0</v>
      </c>
      <c r="AC861" t="str">
        <f t="shared" si="690"/>
        <v>0</v>
      </c>
      <c r="AD861" t="str">
        <f t="shared" si="691"/>
        <v>0</v>
      </c>
      <c r="AE861" t="str">
        <f t="shared" si="692"/>
        <v>0</v>
      </c>
      <c r="AF861" t="str">
        <f t="shared" si="693"/>
        <v>0</v>
      </c>
      <c r="AG861" t="str">
        <f t="shared" si="694"/>
        <v>0</v>
      </c>
      <c r="AH861" t="str">
        <f t="shared" si="695"/>
        <v>0</v>
      </c>
      <c r="AI861" t="str">
        <f t="shared" si="696"/>
        <v>0</v>
      </c>
      <c r="AJ861" t="str">
        <f t="shared" si="697"/>
        <v>0</v>
      </c>
      <c r="AK861" t="str">
        <f t="shared" si="698"/>
        <v>0</v>
      </c>
      <c r="AL861" t="str">
        <f t="shared" si="699"/>
        <v>1</v>
      </c>
      <c r="AM861" t="str">
        <f t="shared" si="700"/>
        <v>1</v>
      </c>
      <c r="AN861" t="str">
        <f t="shared" si="701"/>
        <v>1</v>
      </c>
      <c r="AO861" t="str">
        <f t="shared" si="702"/>
        <v>1</v>
      </c>
      <c r="AP861" t="str">
        <f t="shared" si="703"/>
        <v>1</v>
      </c>
      <c r="AQ861" t="str">
        <f t="shared" si="704"/>
        <v>1</v>
      </c>
      <c r="AR861" t="str">
        <f t="shared" si="705"/>
        <v>1</v>
      </c>
      <c r="AS861" t="str">
        <f t="shared" si="706"/>
        <v>1</v>
      </c>
      <c r="AT861" t="str">
        <f t="shared" si="707"/>
        <v>0</v>
      </c>
      <c r="AU861" t="str">
        <f t="shared" si="708"/>
        <v>0</v>
      </c>
      <c r="AV861" t="str">
        <f t="shared" si="709"/>
        <v>0</v>
      </c>
      <c r="AW861" t="str">
        <f t="shared" si="710"/>
        <v>0</v>
      </c>
      <c r="AX861" t="str">
        <f t="shared" si="711"/>
        <v>0</v>
      </c>
      <c r="AY861" t="str">
        <f t="shared" si="712"/>
        <v>0</v>
      </c>
      <c r="AZ861" t="str">
        <f t="shared" si="713"/>
        <v>0</v>
      </c>
      <c r="BA861" t="str">
        <f t="shared" si="714"/>
        <v>0</v>
      </c>
      <c r="BB861" t="str">
        <f t="shared" si="715"/>
        <v>0</v>
      </c>
      <c r="BC861" t="str">
        <f t="shared" si="716"/>
        <v>0</v>
      </c>
      <c r="BD861" t="str">
        <f t="shared" si="717"/>
        <v>0</v>
      </c>
    </row>
    <row r="862" spans="1:56" x14ac:dyDescent="0.2">
      <c r="A862" s="1">
        <v>44207</v>
      </c>
      <c r="B862" t="s">
        <v>492</v>
      </c>
      <c r="C862" s="7">
        <v>11.7</v>
      </c>
      <c r="D862">
        <v>2.7</v>
      </c>
      <c r="E862">
        <v>51</v>
      </c>
      <c r="F862">
        <v>1</v>
      </c>
      <c r="G862">
        <v>22.01</v>
      </c>
      <c r="H862">
        <v>-5.2859999999999978</v>
      </c>
      <c r="I862">
        <v>0.5586592178770996</v>
      </c>
      <c r="J862">
        <v>112592.59259259258</v>
      </c>
      <c r="K862">
        <v>368888.88888888888</v>
      </c>
      <c r="L862">
        <v>-12592.592592592591</v>
      </c>
      <c r="M862">
        <v>418.79514913779713</v>
      </c>
      <c r="N862">
        <v>1.3551250737552033E-5</v>
      </c>
      <c r="O862">
        <v>342.62295081967216</v>
      </c>
      <c r="P862">
        <v>-37.931034482758612</v>
      </c>
      <c r="Q862">
        <v>3.57</v>
      </c>
      <c r="R862">
        <v>-0.09</v>
      </c>
      <c r="S862">
        <v>4.5112781954887087</v>
      </c>
      <c r="T862">
        <v>17.29323308270677</v>
      </c>
      <c r="U862" t="str">
        <f t="shared" si="682"/>
        <v>0</v>
      </c>
      <c r="V862" t="str">
        <f t="shared" si="683"/>
        <v>0</v>
      </c>
      <c r="W862" t="str">
        <f t="shared" si="684"/>
        <v>0</v>
      </c>
      <c r="X862" t="str">
        <f t="shared" si="685"/>
        <v>0</v>
      </c>
      <c r="Y862" t="str">
        <f t="shared" si="686"/>
        <v>0</v>
      </c>
      <c r="Z862" t="str">
        <f t="shared" si="687"/>
        <v>0</v>
      </c>
      <c r="AA862" t="str">
        <f t="shared" si="688"/>
        <v>0</v>
      </c>
      <c r="AB862" t="str">
        <f t="shared" si="689"/>
        <v>0</v>
      </c>
      <c r="AC862" t="str">
        <f t="shared" si="690"/>
        <v>1</v>
      </c>
      <c r="AD862" t="str">
        <f t="shared" si="691"/>
        <v>1</v>
      </c>
      <c r="AE862" t="str">
        <f t="shared" si="692"/>
        <v>1</v>
      </c>
      <c r="AF862" t="str">
        <f t="shared" si="693"/>
        <v>1</v>
      </c>
      <c r="AG862" t="str">
        <f t="shared" si="694"/>
        <v>1</v>
      </c>
      <c r="AH862" t="str">
        <f t="shared" si="695"/>
        <v>1</v>
      </c>
      <c r="AI862" t="str">
        <f t="shared" si="696"/>
        <v>1</v>
      </c>
      <c r="AJ862" t="str">
        <f t="shared" si="697"/>
        <v>1</v>
      </c>
      <c r="AK862" t="str">
        <f t="shared" si="698"/>
        <v>1</v>
      </c>
      <c r="AL862" t="str">
        <f t="shared" si="699"/>
        <v>1</v>
      </c>
      <c r="AM862" t="str">
        <f t="shared" si="700"/>
        <v>1</v>
      </c>
      <c r="AN862" t="str">
        <f t="shared" si="701"/>
        <v>1</v>
      </c>
      <c r="AO862" t="str">
        <f t="shared" si="702"/>
        <v>1</v>
      </c>
      <c r="AP862" t="str">
        <f t="shared" si="703"/>
        <v>1</v>
      </c>
      <c r="AQ862" t="str">
        <f t="shared" si="704"/>
        <v>0</v>
      </c>
      <c r="AR862" t="str">
        <f t="shared" si="705"/>
        <v>0</v>
      </c>
      <c r="AS862" t="str">
        <f t="shared" si="706"/>
        <v>0</v>
      </c>
      <c r="AT862" t="str">
        <f t="shared" si="707"/>
        <v>0</v>
      </c>
      <c r="AU862" t="str">
        <f t="shared" si="708"/>
        <v>0</v>
      </c>
      <c r="AV862" t="str">
        <f t="shared" si="709"/>
        <v>0</v>
      </c>
      <c r="AW862" t="str">
        <f t="shared" si="710"/>
        <v>0</v>
      </c>
      <c r="AX862" t="str">
        <f t="shared" si="711"/>
        <v>0</v>
      </c>
      <c r="AY862" t="str">
        <f t="shared" si="712"/>
        <v>0</v>
      </c>
      <c r="AZ862" t="str">
        <f t="shared" si="713"/>
        <v>0</v>
      </c>
      <c r="BA862" t="str">
        <f t="shared" si="714"/>
        <v>0</v>
      </c>
      <c r="BB862" t="str">
        <f t="shared" si="715"/>
        <v>0</v>
      </c>
      <c r="BC862" t="str">
        <f t="shared" si="716"/>
        <v>0</v>
      </c>
      <c r="BD862" t="str">
        <f t="shared" si="717"/>
        <v>0</v>
      </c>
    </row>
    <row r="863" spans="1:56" x14ac:dyDescent="0.2">
      <c r="A863" s="1">
        <v>44207</v>
      </c>
      <c r="B863" t="s">
        <v>493</v>
      </c>
      <c r="C863" s="7">
        <v>52.2</v>
      </c>
      <c r="D863">
        <v>2.3199999999999998</v>
      </c>
      <c r="E863">
        <v>52</v>
      </c>
      <c r="F863">
        <v>1</v>
      </c>
      <c r="G863">
        <v>24.68</v>
      </c>
      <c r="H863">
        <v>2.673999999999999</v>
      </c>
      <c r="I863">
        <v>-4.4481054365733153</v>
      </c>
      <c r="J863">
        <v>25431.034482758623</v>
      </c>
      <c r="K863">
        <v>72844.827586206899</v>
      </c>
      <c r="L863">
        <v>0</v>
      </c>
      <c r="M863">
        <v>90.734779052452765</v>
      </c>
      <c r="N863">
        <v>3.0181505088036609E-4</v>
      </c>
      <c r="O863">
        <v>63.380281690140841</v>
      </c>
      <c r="P863">
        <v>-56.30885122410546</v>
      </c>
      <c r="Q863">
        <v>3.57</v>
      </c>
      <c r="R863">
        <v>-0.09</v>
      </c>
      <c r="S863">
        <v>8.2608695652174085</v>
      </c>
      <c r="T863">
        <v>4.3478260869565064</v>
      </c>
      <c r="U863" t="str">
        <f t="shared" si="682"/>
        <v>0</v>
      </c>
      <c r="V863" t="str">
        <f t="shared" si="683"/>
        <v>0</v>
      </c>
      <c r="W863" t="str">
        <f t="shared" si="684"/>
        <v>0</v>
      </c>
      <c r="X863" t="str">
        <f t="shared" si="685"/>
        <v>0</v>
      </c>
      <c r="Y863" t="str">
        <f t="shared" si="686"/>
        <v>0</v>
      </c>
      <c r="Z863" t="str">
        <f t="shared" si="687"/>
        <v>0</v>
      </c>
      <c r="AA863" t="str">
        <f t="shared" si="688"/>
        <v>0</v>
      </c>
      <c r="AB863" t="str">
        <f t="shared" si="689"/>
        <v>0</v>
      </c>
      <c r="AC863" t="str">
        <f t="shared" si="690"/>
        <v>0</v>
      </c>
      <c r="AD863" t="str">
        <f t="shared" si="691"/>
        <v>0</v>
      </c>
      <c r="AE863" t="str">
        <f t="shared" si="692"/>
        <v>0</v>
      </c>
      <c r="AF863" t="str">
        <f t="shared" si="693"/>
        <v>0</v>
      </c>
      <c r="AG863" t="str">
        <f t="shared" si="694"/>
        <v>0</v>
      </c>
      <c r="AH863" t="str">
        <f t="shared" si="695"/>
        <v>0</v>
      </c>
      <c r="AI863" t="str">
        <f t="shared" si="696"/>
        <v>1</v>
      </c>
      <c r="AJ863" t="str">
        <f t="shared" si="697"/>
        <v>1</v>
      </c>
      <c r="AK863" t="str">
        <f t="shared" si="698"/>
        <v>1</v>
      </c>
      <c r="AL863" t="str">
        <f t="shared" si="699"/>
        <v>1</v>
      </c>
      <c r="AM863" t="str">
        <f t="shared" si="700"/>
        <v>1</v>
      </c>
      <c r="AN863" t="str">
        <f t="shared" si="701"/>
        <v>1</v>
      </c>
      <c r="AO863" t="str">
        <f t="shared" si="702"/>
        <v>1</v>
      </c>
      <c r="AP863" t="str">
        <f t="shared" si="703"/>
        <v>1</v>
      </c>
      <c r="AQ863" t="str">
        <f t="shared" si="704"/>
        <v>1</v>
      </c>
      <c r="AR863" t="str">
        <f t="shared" si="705"/>
        <v>1</v>
      </c>
      <c r="AS863" t="str">
        <f t="shared" si="706"/>
        <v>0</v>
      </c>
      <c r="AT863" t="str">
        <f t="shared" si="707"/>
        <v>0</v>
      </c>
      <c r="AU863" t="str">
        <f t="shared" si="708"/>
        <v>0</v>
      </c>
      <c r="AV863" t="str">
        <f t="shared" si="709"/>
        <v>0</v>
      </c>
      <c r="AW863" t="str">
        <f t="shared" si="710"/>
        <v>0</v>
      </c>
      <c r="AX863" t="str">
        <f t="shared" si="711"/>
        <v>0</v>
      </c>
      <c r="AY863" t="str">
        <f t="shared" si="712"/>
        <v>0</v>
      </c>
      <c r="AZ863" t="str">
        <f t="shared" si="713"/>
        <v>0</v>
      </c>
      <c r="BA863" t="str">
        <f t="shared" si="714"/>
        <v>0</v>
      </c>
      <c r="BB863" t="str">
        <f t="shared" si="715"/>
        <v>0</v>
      </c>
      <c r="BC863" t="str">
        <f t="shared" si="716"/>
        <v>0</v>
      </c>
      <c r="BD863" t="str">
        <f t="shared" si="717"/>
        <v>0</v>
      </c>
    </row>
    <row r="864" spans="1:56" x14ac:dyDescent="0.2">
      <c r="A864" s="1">
        <v>44207</v>
      </c>
      <c r="B864" t="s">
        <v>494</v>
      </c>
      <c r="C864" s="7">
        <v>8.6300000000000008</v>
      </c>
      <c r="D864">
        <v>2.2799999999999998</v>
      </c>
      <c r="E864">
        <v>56</v>
      </c>
      <c r="F864">
        <v>1</v>
      </c>
      <c r="G864">
        <v>22.72</v>
      </c>
      <c r="H864">
        <v>1.1579999999999979</v>
      </c>
      <c r="I864">
        <v>2.0134228187919434</v>
      </c>
      <c r="J864">
        <v>-16666.666666666668</v>
      </c>
      <c r="K864">
        <v>20175.438596491229</v>
      </c>
      <c r="L864">
        <v>0</v>
      </c>
      <c r="M864">
        <v>26.211154279742409</v>
      </c>
      <c r="N864">
        <v>1.5930150994942225E-4</v>
      </c>
      <c r="O864">
        <v>141.80719058224628</v>
      </c>
      <c r="P864">
        <v>-64.651162790697668</v>
      </c>
      <c r="Q864">
        <v>3.57</v>
      </c>
      <c r="R864">
        <v>-0.09</v>
      </c>
      <c r="S864">
        <v>27.23404255319149</v>
      </c>
      <c r="T864">
        <v>2.553191489361704</v>
      </c>
      <c r="U864" t="str">
        <f t="shared" si="682"/>
        <v>0</v>
      </c>
      <c r="V864" t="str">
        <f t="shared" si="683"/>
        <v>0</v>
      </c>
      <c r="W864" t="str">
        <f t="shared" si="684"/>
        <v>0</v>
      </c>
      <c r="X864" t="str">
        <f t="shared" si="685"/>
        <v>0</v>
      </c>
      <c r="Y864" t="str">
        <f t="shared" si="686"/>
        <v>0</v>
      </c>
      <c r="Z864" t="str">
        <f t="shared" si="687"/>
        <v>0</v>
      </c>
      <c r="AA864" t="str">
        <f t="shared" si="688"/>
        <v>0</v>
      </c>
      <c r="AB864" t="str">
        <f t="shared" si="689"/>
        <v>0</v>
      </c>
      <c r="AC864" t="str">
        <f t="shared" si="690"/>
        <v>0</v>
      </c>
      <c r="AD864" t="str">
        <f t="shared" si="691"/>
        <v>0</v>
      </c>
      <c r="AE864" t="str">
        <f t="shared" si="692"/>
        <v>0</v>
      </c>
      <c r="AF864" t="str">
        <f t="shared" si="693"/>
        <v>0</v>
      </c>
      <c r="AG864" t="str">
        <f t="shared" si="694"/>
        <v>0</v>
      </c>
      <c r="AH864" t="str">
        <f t="shared" si="695"/>
        <v>0</v>
      </c>
      <c r="AI864" t="str">
        <f t="shared" si="696"/>
        <v>0</v>
      </c>
      <c r="AJ864" t="str">
        <f t="shared" si="697"/>
        <v>0</v>
      </c>
      <c r="AK864" t="str">
        <f t="shared" si="698"/>
        <v>1</v>
      </c>
      <c r="AL864" t="str">
        <f t="shared" si="699"/>
        <v>1</v>
      </c>
      <c r="AM864" t="str">
        <f t="shared" si="700"/>
        <v>1</v>
      </c>
      <c r="AN864" t="str">
        <f t="shared" si="701"/>
        <v>1</v>
      </c>
      <c r="AO864" t="str">
        <f t="shared" si="702"/>
        <v>1</v>
      </c>
      <c r="AP864" t="str">
        <f t="shared" si="703"/>
        <v>1</v>
      </c>
      <c r="AQ864" t="str">
        <f t="shared" si="704"/>
        <v>1</v>
      </c>
      <c r="AR864" t="str">
        <f t="shared" si="705"/>
        <v>1</v>
      </c>
      <c r="AS864" t="str">
        <f t="shared" si="706"/>
        <v>1</v>
      </c>
      <c r="AT864" t="str">
        <f t="shared" si="707"/>
        <v>1</v>
      </c>
      <c r="AU864" t="str">
        <f t="shared" si="708"/>
        <v>1</v>
      </c>
      <c r="AV864" t="str">
        <f t="shared" si="709"/>
        <v>1</v>
      </c>
      <c r="AW864" t="str">
        <f t="shared" si="710"/>
        <v>1</v>
      </c>
      <c r="AX864" t="str">
        <f t="shared" si="711"/>
        <v>1</v>
      </c>
      <c r="AY864" t="str">
        <f t="shared" si="712"/>
        <v>1</v>
      </c>
      <c r="AZ864" t="str">
        <f t="shared" si="713"/>
        <v>0</v>
      </c>
      <c r="BA864" t="str">
        <f t="shared" si="714"/>
        <v>0</v>
      </c>
      <c r="BB864" t="str">
        <f t="shared" si="715"/>
        <v>0</v>
      </c>
      <c r="BC864" t="str">
        <f t="shared" si="716"/>
        <v>0</v>
      </c>
      <c r="BD864" t="str">
        <f t="shared" si="717"/>
        <v>0</v>
      </c>
    </row>
    <row r="865" spans="1:56" x14ac:dyDescent="0.2">
      <c r="A865" s="1">
        <v>44207</v>
      </c>
      <c r="B865" t="s">
        <v>405</v>
      </c>
      <c r="C865" s="7">
        <v>152</v>
      </c>
      <c r="D865">
        <v>32.99</v>
      </c>
      <c r="E865">
        <v>58</v>
      </c>
      <c r="F865">
        <v>1</v>
      </c>
      <c r="G865">
        <v>27.76</v>
      </c>
      <c r="H865">
        <v>4.9740000000000038</v>
      </c>
      <c r="I865">
        <v>-0.81178592904388469</v>
      </c>
      <c r="J865">
        <v>30312.215822976657</v>
      </c>
      <c r="K865">
        <v>4274022.4310397087</v>
      </c>
      <c r="L865">
        <v>9881.7823582903911</v>
      </c>
      <c r="M865">
        <v>74.914506397805681</v>
      </c>
      <c r="N865">
        <v>1.9728048212633381E-5</v>
      </c>
      <c r="O865">
        <v>249.10052910052914</v>
      </c>
      <c r="P865">
        <v>-30.983263598326349</v>
      </c>
      <c r="Q865">
        <v>3.57</v>
      </c>
      <c r="R865">
        <v>-0.09</v>
      </c>
      <c r="S865">
        <v>11.683848797250871</v>
      </c>
      <c r="T865">
        <v>5.9668853483286366</v>
      </c>
      <c r="U865" t="str">
        <f t="shared" si="682"/>
        <v>0</v>
      </c>
      <c r="V865" t="str">
        <f t="shared" si="683"/>
        <v>0</v>
      </c>
      <c r="W865" t="str">
        <f t="shared" si="684"/>
        <v>0</v>
      </c>
      <c r="X865" t="str">
        <f t="shared" si="685"/>
        <v>0</v>
      </c>
      <c r="Y865" t="str">
        <f t="shared" si="686"/>
        <v>0</v>
      </c>
      <c r="Z865" t="str">
        <f t="shared" si="687"/>
        <v>0</v>
      </c>
      <c r="AA865" t="str">
        <f t="shared" si="688"/>
        <v>0</v>
      </c>
      <c r="AB865" t="str">
        <f t="shared" si="689"/>
        <v>0</v>
      </c>
      <c r="AC865" t="str">
        <f t="shared" si="690"/>
        <v>0</v>
      </c>
      <c r="AD865" t="str">
        <f t="shared" si="691"/>
        <v>0</v>
      </c>
      <c r="AE865" t="str">
        <f t="shared" si="692"/>
        <v>0</v>
      </c>
      <c r="AF865" t="str">
        <f t="shared" si="693"/>
        <v>0</v>
      </c>
      <c r="AG865" t="str">
        <f t="shared" si="694"/>
        <v>0</v>
      </c>
      <c r="AH865" t="str">
        <f t="shared" si="695"/>
        <v>0</v>
      </c>
      <c r="AI865" t="str">
        <f t="shared" si="696"/>
        <v>1</v>
      </c>
      <c r="AJ865" t="str">
        <f t="shared" si="697"/>
        <v>1</v>
      </c>
      <c r="AK865" t="str">
        <f t="shared" si="698"/>
        <v>1</v>
      </c>
      <c r="AL865" t="str">
        <f t="shared" si="699"/>
        <v>1</v>
      </c>
      <c r="AM865" t="str">
        <f t="shared" si="700"/>
        <v>1</v>
      </c>
      <c r="AN865" t="str">
        <f t="shared" si="701"/>
        <v>1</v>
      </c>
      <c r="AO865" t="str">
        <f t="shared" si="702"/>
        <v>1</v>
      </c>
      <c r="AP865" t="str">
        <f t="shared" si="703"/>
        <v>1</v>
      </c>
      <c r="AQ865" t="str">
        <f t="shared" si="704"/>
        <v>1</v>
      </c>
      <c r="AR865" t="str">
        <f t="shared" si="705"/>
        <v>1</v>
      </c>
      <c r="AS865" t="str">
        <f t="shared" si="706"/>
        <v>1</v>
      </c>
      <c r="AT865" t="str">
        <f t="shared" si="707"/>
        <v>0</v>
      </c>
      <c r="AU865" t="str">
        <f t="shared" si="708"/>
        <v>0</v>
      </c>
      <c r="AV865" t="str">
        <f t="shared" si="709"/>
        <v>0</v>
      </c>
      <c r="AW865" t="str">
        <f t="shared" si="710"/>
        <v>0</v>
      </c>
      <c r="AX865" t="str">
        <f t="shared" si="711"/>
        <v>0</v>
      </c>
      <c r="AY865" t="str">
        <f t="shared" si="712"/>
        <v>0</v>
      </c>
      <c r="AZ865" t="str">
        <f t="shared" si="713"/>
        <v>0</v>
      </c>
      <c r="BA865" t="str">
        <f t="shared" si="714"/>
        <v>0</v>
      </c>
      <c r="BB865" t="str">
        <f t="shared" si="715"/>
        <v>0</v>
      </c>
      <c r="BC865" t="str">
        <f t="shared" si="716"/>
        <v>0</v>
      </c>
      <c r="BD865" t="str">
        <f t="shared" si="717"/>
        <v>0</v>
      </c>
    </row>
    <row r="866" spans="1:56" x14ac:dyDescent="0.2">
      <c r="A866" s="1">
        <v>44207</v>
      </c>
      <c r="B866" t="s">
        <v>495</v>
      </c>
      <c r="C866" s="7">
        <v>25.1</v>
      </c>
      <c r="D866">
        <v>1.06</v>
      </c>
      <c r="E866">
        <v>59</v>
      </c>
      <c r="F866">
        <v>1</v>
      </c>
      <c r="G866">
        <v>37.299999999999997</v>
      </c>
      <c r="H866">
        <v>2.4579999999999909</v>
      </c>
      <c r="I866">
        <v>0.76045627376425917</v>
      </c>
      <c r="J866">
        <v>-44339.622641509435</v>
      </c>
      <c r="K866">
        <v>180188.67924528301</v>
      </c>
      <c r="L866">
        <v>-51886.792452830188</v>
      </c>
      <c r="M866">
        <v>124.67735413670759</v>
      </c>
      <c r="N866">
        <v>6.1084152259260159E-5</v>
      </c>
      <c r="O866">
        <v>130.43478260869568</v>
      </c>
      <c r="P866">
        <v>-62.807017543859644</v>
      </c>
      <c r="Q866">
        <v>3.57</v>
      </c>
      <c r="R866">
        <v>-0.09</v>
      </c>
      <c r="S866">
        <v>13.63636363636363</v>
      </c>
      <c r="T866">
        <v>3.6363636363636389</v>
      </c>
      <c r="U866" t="str">
        <f t="shared" si="682"/>
        <v>0</v>
      </c>
      <c r="V866" t="str">
        <f t="shared" si="683"/>
        <v>0</v>
      </c>
      <c r="W866" t="str">
        <f t="shared" si="684"/>
        <v>0</v>
      </c>
      <c r="X866" t="str">
        <f t="shared" si="685"/>
        <v>0</v>
      </c>
      <c r="Y866" t="str">
        <f t="shared" si="686"/>
        <v>0</v>
      </c>
      <c r="Z866" t="str">
        <f t="shared" si="687"/>
        <v>0</v>
      </c>
      <c r="AA866" t="str">
        <f t="shared" si="688"/>
        <v>0</v>
      </c>
      <c r="AB866" t="str">
        <f t="shared" si="689"/>
        <v>0</v>
      </c>
      <c r="AC866" t="str">
        <f t="shared" si="690"/>
        <v>0</v>
      </c>
      <c r="AD866" t="str">
        <f t="shared" si="691"/>
        <v>0</v>
      </c>
      <c r="AE866" t="str">
        <f t="shared" si="692"/>
        <v>0</v>
      </c>
      <c r="AF866" t="str">
        <f t="shared" si="693"/>
        <v>0</v>
      </c>
      <c r="AG866" t="str">
        <f t="shared" si="694"/>
        <v>0</v>
      </c>
      <c r="AH866" t="str">
        <f t="shared" si="695"/>
        <v>0</v>
      </c>
      <c r="AI866" t="str">
        <f t="shared" si="696"/>
        <v>0</v>
      </c>
      <c r="AJ866" t="str">
        <f t="shared" si="697"/>
        <v>1</v>
      </c>
      <c r="AK866" t="str">
        <f t="shared" si="698"/>
        <v>1</v>
      </c>
      <c r="AL866" t="str">
        <f t="shared" si="699"/>
        <v>1</v>
      </c>
      <c r="AM866" t="str">
        <f t="shared" si="700"/>
        <v>1</v>
      </c>
      <c r="AN866" t="str">
        <f t="shared" si="701"/>
        <v>1</v>
      </c>
      <c r="AO866" t="str">
        <f t="shared" si="702"/>
        <v>1</v>
      </c>
      <c r="AP866" t="str">
        <f t="shared" si="703"/>
        <v>1</v>
      </c>
      <c r="AQ866" t="str">
        <f t="shared" si="704"/>
        <v>1</v>
      </c>
      <c r="AR866" t="str">
        <f t="shared" si="705"/>
        <v>1</v>
      </c>
      <c r="AS866" t="str">
        <f t="shared" si="706"/>
        <v>1</v>
      </c>
      <c r="AT866" t="str">
        <f t="shared" si="707"/>
        <v>1</v>
      </c>
      <c r="AU866" t="str">
        <f t="shared" si="708"/>
        <v>0</v>
      </c>
      <c r="AV866" t="str">
        <f t="shared" si="709"/>
        <v>0</v>
      </c>
      <c r="AW866" t="str">
        <f t="shared" si="710"/>
        <v>0</v>
      </c>
      <c r="AX866" t="str">
        <f t="shared" si="711"/>
        <v>0</v>
      </c>
      <c r="AY866" t="str">
        <f t="shared" si="712"/>
        <v>0</v>
      </c>
      <c r="AZ866" t="str">
        <f t="shared" si="713"/>
        <v>0</v>
      </c>
      <c r="BA866" t="str">
        <f t="shared" si="714"/>
        <v>0</v>
      </c>
      <c r="BB866" t="str">
        <f t="shared" si="715"/>
        <v>0</v>
      </c>
      <c r="BC866" t="str">
        <f t="shared" si="716"/>
        <v>0</v>
      </c>
      <c r="BD866" t="str">
        <f t="shared" si="717"/>
        <v>0</v>
      </c>
    </row>
    <row r="867" spans="1:56" x14ac:dyDescent="0.2">
      <c r="A867" s="1">
        <v>44207</v>
      </c>
      <c r="B867" t="s">
        <v>50</v>
      </c>
      <c r="C867" s="7">
        <v>45.3</v>
      </c>
      <c r="D867">
        <v>8.4</v>
      </c>
      <c r="E867">
        <v>65</v>
      </c>
      <c r="F867">
        <v>1</v>
      </c>
      <c r="G867">
        <v>23.28</v>
      </c>
      <c r="H867">
        <v>5.9439999999999991</v>
      </c>
      <c r="I867">
        <v>0.23866348448686842</v>
      </c>
      <c r="J867">
        <v>11547.619047619048</v>
      </c>
      <c r="K867">
        <v>2818214.2857142854</v>
      </c>
      <c r="L867">
        <v>200119.0476190476</v>
      </c>
      <c r="M867">
        <v>75.242745206554829</v>
      </c>
      <c r="N867">
        <v>6.5474778121279926E-6</v>
      </c>
      <c r="O867">
        <v>460.00000000000006</v>
      </c>
      <c r="P867">
        <v>-86</v>
      </c>
      <c r="Q867">
        <v>3.57</v>
      </c>
      <c r="R867">
        <v>-0.09</v>
      </c>
      <c r="S867">
        <v>8.7912087912087991</v>
      </c>
      <c r="T867">
        <v>4.5177045177045088</v>
      </c>
      <c r="U867" t="str">
        <f t="shared" si="682"/>
        <v>0</v>
      </c>
      <c r="V867" t="str">
        <f t="shared" si="683"/>
        <v>0</v>
      </c>
      <c r="W867" t="str">
        <f t="shared" si="684"/>
        <v>0</v>
      </c>
      <c r="X867" t="str">
        <f t="shared" si="685"/>
        <v>0</v>
      </c>
      <c r="Y867" t="str">
        <f t="shared" si="686"/>
        <v>0</v>
      </c>
      <c r="Z867" t="str">
        <f t="shared" si="687"/>
        <v>0</v>
      </c>
      <c r="AA867" t="str">
        <f t="shared" si="688"/>
        <v>0</v>
      </c>
      <c r="AB867" t="str">
        <f t="shared" si="689"/>
        <v>0</v>
      </c>
      <c r="AC867" t="str">
        <f t="shared" si="690"/>
        <v>0</v>
      </c>
      <c r="AD867" t="str">
        <f t="shared" si="691"/>
        <v>0</v>
      </c>
      <c r="AE867" t="str">
        <f t="shared" si="692"/>
        <v>0</v>
      </c>
      <c r="AF867" t="str">
        <f t="shared" si="693"/>
        <v>0</v>
      </c>
      <c r="AG867" t="str">
        <f t="shared" si="694"/>
        <v>0</v>
      </c>
      <c r="AH867" t="str">
        <f t="shared" si="695"/>
        <v>0</v>
      </c>
      <c r="AI867" t="str">
        <f t="shared" si="696"/>
        <v>1</v>
      </c>
      <c r="AJ867" t="str">
        <f t="shared" si="697"/>
        <v>1</v>
      </c>
      <c r="AK867" t="str">
        <f t="shared" si="698"/>
        <v>1</v>
      </c>
      <c r="AL867" t="str">
        <f t="shared" si="699"/>
        <v>1</v>
      </c>
      <c r="AM867" t="str">
        <f t="shared" si="700"/>
        <v>1</v>
      </c>
      <c r="AN867" t="str">
        <f t="shared" si="701"/>
        <v>1</v>
      </c>
      <c r="AO867" t="str">
        <f t="shared" si="702"/>
        <v>1</v>
      </c>
      <c r="AP867" t="str">
        <f t="shared" si="703"/>
        <v>1</v>
      </c>
      <c r="AQ867" t="str">
        <f t="shared" si="704"/>
        <v>1</v>
      </c>
      <c r="AR867" t="str">
        <f t="shared" si="705"/>
        <v>1</v>
      </c>
      <c r="AS867" t="str">
        <f t="shared" si="706"/>
        <v>0</v>
      </c>
      <c r="AT867" t="str">
        <f t="shared" si="707"/>
        <v>0</v>
      </c>
      <c r="AU867" t="str">
        <f t="shared" si="708"/>
        <v>0</v>
      </c>
      <c r="AV867" t="str">
        <f t="shared" si="709"/>
        <v>0</v>
      </c>
      <c r="AW867" t="str">
        <f t="shared" si="710"/>
        <v>0</v>
      </c>
      <c r="AX867" t="str">
        <f t="shared" si="711"/>
        <v>0</v>
      </c>
      <c r="AY867" t="str">
        <f t="shared" si="712"/>
        <v>0</v>
      </c>
      <c r="AZ867" t="str">
        <f t="shared" si="713"/>
        <v>0</v>
      </c>
      <c r="BA867" t="str">
        <f t="shared" si="714"/>
        <v>0</v>
      </c>
      <c r="BB867" t="str">
        <f t="shared" si="715"/>
        <v>0</v>
      </c>
      <c r="BC867" t="str">
        <f t="shared" si="716"/>
        <v>0</v>
      </c>
      <c r="BD867" t="str">
        <f t="shared" si="717"/>
        <v>0</v>
      </c>
    </row>
    <row r="868" spans="1:56" x14ac:dyDescent="0.2">
      <c r="A868" s="1">
        <v>44207</v>
      </c>
      <c r="B868" t="s">
        <v>496</v>
      </c>
      <c r="C868" s="7">
        <v>1.51</v>
      </c>
      <c r="D868">
        <v>3.44</v>
      </c>
      <c r="E868">
        <v>67</v>
      </c>
      <c r="F868">
        <v>1</v>
      </c>
      <c r="G868">
        <v>27.73</v>
      </c>
      <c r="H868">
        <v>3.1859999999999959</v>
      </c>
      <c r="I868">
        <v>2.0166073546856484</v>
      </c>
      <c r="J868">
        <v>106976.74418604652</v>
      </c>
      <c r="K868">
        <v>251744.18604651163</v>
      </c>
      <c r="L868">
        <v>-2325.5813953488373</v>
      </c>
      <c r="M868">
        <v>73.584230321818978</v>
      </c>
      <c r="N868">
        <v>2.9616786245258371E-6</v>
      </c>
      <c r="O868">
        <v>358.66666666666663</v>
      </c>
      <c r="P868">
        <v>-78.1864299302473</v>
      </c>
      <c r="Q868">
        <v>3.57</v>
      </c>
      <c r="R868">
        <v>-0.09</v>
      </c>
      <c r="S868">
        <v>49.275362318840592</v>
      </c>
      <c r="T868">
        <v>3.7681159420289951</v>
      </c>
      <c r="U868" t="str">
        <f t="shared" si="682"/>
        <v>0</v>
      </c>
      <c r="V868" t="str">
        <f t="shared" si="683"/>
        <v>0</v>
      </c>
      <c r="W868" t="str">
        <f t="shared" si="684"/>
        <v>0</v>
      </c>
      <c r="X868" t="str">
        <f t="shared" si="685"/>
        <v>0</v>
      </c>
      <c r="Y868" t="str">
        <f t="shared" si="686"/>
        <v>0</v>
      </c>
      <c r="Z868" t="str">
        <f t="shared" si="687"/>
        <v>0</v>
      </c>
      <c r="AA868" t="str">
        <f t="shared" si="688"/>
        <v>0</v>
      </c>
      <c r="AB868" t="str">
        <f t="shared" si="689"/>
        <v>0</v>
      </c>
      <c r="AC868" t="str">
        <f t="shared" si="690"/>
        <v>0</v>
      </c>
      <c r="AD868" t="str">
        <f t="shared" si="691"/>
        <v>0</v>
      </c>
      <c r="AE868" t="str">
        <f t="shared" si="692"/>
        <v>0</v>
      </c>
      <c r="AF868" t="str">
        <f t="shared" si="693"/>
        <v>0</v>
      </c>
      <c r="AG868" t="str">
        <f t="shared" si="694"/>
        <v>0</v>
      </c>
      <c r="AH868" t="str">
        <f t="shared" si="695"/>
        <v>0</v>
      </c>
      <c r="AI868" t="str">
        <f t="shared" si="696"/>
        <v>0</v>
      </c>
      <c r="AJ868" t="str">
        <f t="shared" si="697"/>
        <v>1</v>
      </c>
      <c r="AK868" t="str">
        <f t="shared" si="698"/>
        <v>1</v>
      </c>
      <c r="AL868" t="str">
        <f t="shared" si="699"/>
        <v>1</v>
      </c>
      <c r="AM868" t="str">
        <f t="shared" si="700"/>
        <v>1</v>
      </c>
      <c r="AN868" t="str">
        <f t="shared" si="701"/>
        <v>1</v>
      </c>
      <c r="AO868" t="str">
        <f t="shared" si="702"/>
        <v>1</v>
      </c>
      <c r="AP868" t="str">
        <f t="shared" si="703"/>
        <v>1</v>
      </c>
      <c r="AQ868" t="str">
        <f t="shared" si="704"/>
        <v>1</v>
      </c>
      <c r="AR868" t="str">
        <f t="shared" si="705"/>
        <v>1</v>
      </c>
      <c r="AS868" t="str">
        <f t="shared" si="706"/>
        <v>1</v>
      </c>
      <c r="AT868" t="str">
        <f t="shared" si="707"/>
        <v>1</v>
      </c>
      <c r="AU868" t="str">
        <f t="shared" si="708"/>
        <v>1</v>
      </c>
      <c r="AV868" t="str">
        <f t="shared" si="709"/>
        <v>1</v>
      </c>
      <c r="AW868" t="str">
        <f t="shared" si="710"/>
        <v>1</v>
      </c>
      <c r="AX868" t="str">
        <f t="shared" si="711"/>
        <v>1</v>
      </c>
      <c r="AY868" t="str">
        <f t="shared" si="712"/>
        <v>1</v>
      </c>
      <c r="AZ868" t="str">
        <f t="shared" si="713"/>
        <v>1</v>
      </c>
      <c r="BA868" t="str">
        <f t="shared" si="714"/>
        <v>1</v>
      </c>
      <c r="BB868" t="str">
        <f t="shared" si="715"/>
        <v>1</v>
      </c>
      <c r="BC868" t="str">
        <f t="shared" si="716"/>
        <v>1</v>
      </c>
      <c r="BD868" t="str">
        <f t="shared" si="717"/>
        <v>1</v>
      </c>
    </row>
    <row r="869" spans="1:56" x14ac:dyDescent="0.2">
      <c r="A869" s="1">
        <v>44207</v>
      </c>
      <c r="B869" t="s">
        <v>497</v>
      </c>
      <c r="C869" s="7">
        <v>27.2</v>
      </c>
      <c r="D869">
        <v>7.62</v>
      </c>
      <c r="E869">
        <v>72</v>
      </c>
      <c r="F869">
        <v>1</v>
      </c>
      <c r="G869">
        <v>27.25</v>
      </c>
      <c r="H869">
        <v>2.7979999999999978</v>
      </c>
      <c r="I869">
        <v>1.3972055888223609</v>
      </c>
      <c r="J869">
        <v>-2230971.1286089239</v>
      </c>
      <c r="K869">
        <v>74934383.202099741</v>
      </c>
      <c r="L869">
        <v>397244.09448818897</v>
      </c>
      <c r="M869">
        <v>1834.8500507448844</v>
      </c>
      <c r="N869">
        <v>1.8893219907751111E-7</v>
      </c>
      <c r="O869">
        <v>1311.1111111111111</v>
      </c>
      <c r="P869">
        <v>-32.506643046944191</v>
      </c>
      <c r="Q869">
        <v>3.57</v>
      </c>
      <c r="R869">
        <v>-0.09</v>
      </c>
      <c r="S869">
        <v>50.526315789473678</v>
      </c>
      <c r="T869">
        <v>6.1403508771929927</v>
      </c>
      <c r="U869" t="str">
        <f t="shared" si="682"/>
        <v>0</v>
      </c>
      <c r="V869" t="str">
        <f t="shared" si="683"/>
        <v>0</v>
      </c>
      <c r="W869" t="str">
        <f t="shared" si="684"/>
        <v>0</v>
      </c>
      <c r="X869" t="str">
        <f t="shared" si="685"/>
        <v>0</v>
      </c>
      <c r="Y869" t="str">
        <f t="shared" si="686"/>
        <v>0</v>
      </c>
      <c r="Z869" t="str">
        <f t="shared" si="687"/>
        <v>0</v>
      </c>
      <c r="AA869" t="str">
        <f t="shared" si="688"/>
        <v>0</v>
      </c>
      <c r="AB869" t="str">
        <f t="shared" si="689"/>
        <v>0</v>
      </c>
      <c r="AC869" t="str">
        <f t="shared" si="690"/>
        <v>0</v>
      </c>
      <c r="AD869" t="str">
        <f t="shared" si="691"/>
        <v>0</v>
      </c>
      <c r="AE869" t="str">
        <f t="shared" si="692"/>
        <v>0</v>
      </c>
      <c r="AF869" t="str">
        <f t="shared" si="693"/>
        <v>0</v>
      </c>
      <c r="AG869" t="str">
        <f t="shared" si="694"/>
        <v>0</v>
      </c>
      <c r="AH869" t="str">
        <f t="shared" si="695"/>
        <v>1</v>
      </c>
      <c r="AI869" t="str">
        <f t="shared" si="696"/>
        <v>1</v>
      </c>
      <c r="AJ869" t="str">
        <f t="shared" si="697"/>
        <v>1</v>
      </c>
      <c r="AK869" t="str">
        <f t="shared" si="698"/>
        <v>1</v>
      </c>
      <c r="AL869" t="str">
        <f t="shared" si="699"/>
        <v>1</v>
      </c>
      <c r="AM869" t="str">
        <f t="shared" si="700"/>
        <v>1</v>
      </c>
      <c r="AN869" t="str">
        <f t="shared" si="701"/>
        <v>1</v>
      </c>
      <c r="AO869" t="str">
        <f t="shared" si="702"/>
        <v>1</v>
      </c>
      <c r="AP869" t="str">
        <f t="shared" si="703"/>
        <v>1</v>
      </c>
      <c r="AQ869" t="str">
        <f t="shared" si="704"/>
        <v>1</v>
      </c>
      <c r="AR869" t="str">
        <f t="shared" si="705"/>
        <v>1</v>
      </c>
      <c r="AS869" t="str">
        <f t="shared" si="706"/>
        <v>1</v>
      </c>
      <c r="AT869" t="str">
        <f t="shared" si="707"/>
        <v>1</v>
      </c>
      <c r="AU869" t="str">
        <f t="shared" si="708"/>
        <v>1</v>
      </c>
      <c r="AV869" t="str">
        <f t="shared" si="709"/>
        <v>1</v>
      </c>
      <c r="AW869" t="str">
        <f t="shared" si="710"/>
        <v>1</v>
      </c>
      <c r="AX869" t="str">
        <f t="shared" si="711"/>
        <v>1</v>
      </c>
      <c r="AY869" t="str">
        <f t="shared" si="712"/>
        <v>1</v>
      </c>
      <c r="AZ869" t="str">
        <f t="shared" si="713"/>
        <v>1</v>
      </c>
      <c r="BA869" t="str">
        <f t="shared" si="714"/>
        <v>1</v>
      </c>
      <c r="BB869" t="str">
        <f t="shared" si="715"/>
        <v>1</v>
      </c>
      <c r="BC869" t="str">
        <f t="shared" si="716"/>
        <v>1</v>
      </c>
      <c r="BD869" t="str">
        <f t="shared" si="717"/>
        <v>1</v>
      </c>
    </row>
    <row r="870" spans="1:56" x14ac:dyDescent="0.2">
      <c r="A870" s="1">
        <v>44207</v>
      </c>
      <c r="B870" t="s">
        <v>498</v>
      </c>
      <c r="C870" s="7">
        <v>15.7</v>
      </c>
      <c r="D870">
        <v>1.97</v>
      </c>
      <c r="E870">
        <v>77</v>
      </c>
      <c r="F870">
        <v>1</v>
      </c>
      <c r="G870">
        <v>29.41</v>
      </c>
      <c r="H870">
        <v>-0.90200000000000102</v>
      </c>
      <c r="I870">
        <v>1.598762248581739</v>
      </c>
      <c r="J870">
        <v>-243654.82233502538</v>
      </c>
      <c r="K870">
        <v>1030456.8527918782</v>
      </c>
      <c r="L870">
        <v>33502.538071065988</v>
      </c>
      <c r="M870">
        <v>572.04392384480616</v>
      </c>
      <c r="N870">
        <v>6.398670185867299E-6</v>
      </c>
      <c r="O870">
        <v>15.204678362573102</v>
      </c>
      <c r="P870">
        <v>-92.011354420113548</v>
      </c>
      <c r="Q870">
        <v>3.57</v>
      </c>
      <c r="R870">
        <v>-0.09</v>
      </c>
      <c r="S870">
        <v>6.2176165803108754</v>
      </c>
      <c r="T870">
        <v>8.2901554404145035</v>
      </c>
      <c r="U870" t="str">
        <f t="shared" si="682"/>
        <v>0</v>
      </c>
      <c r="V870" t="str">
        <f t="shared" si="683"/>
        <v>0</v>
      </c>
      <c r="W870" t="str">
        <f t="shared" si="684"/>
        <v>0</v>
      </c>
      <c r="X870" t="str">
        <f t="shared" si="685"/>
        <v>0</v>
      </c>
      <c r="Y870" t="str">
        <f t="shared" si="686"/>
        <v>0</v>
      </c>
      <c r="Z870" t="str">
        <f t="shared" si="687"/>
        <v>0</v>
      </c>
      <c r="AA870" t="str">
        <f t="shared" si="688"/>
        <v>0</v>
      </c>
      <c r="AB870" t="str">
        <f t="shared" si="689"/>
        <v>0</v>
      </c>
      <c r="AC870" t="str">
        <f t="shared" si="690"/>
        <v>0</v>
      </c>
      <c r="AD870" t="str">
        <f t="shared" si="691"/>
        <v>0</v>
      </c>
      <c r="AE870" t="str">
        <f t="shared" si="692"/>
        <v>0</v>
      </c>
      <c r="AF870" t="str">
        <f t="shared" si="693"/>
        <v>0</v>
      </c>
      <c r="AG870" t="str">
        <f t="shared" si="694"/>
        <v>1</v>
      </c>
      <c r="AH870" t="str">
        <f t="shared" si="695"/>
        <v>1</v>
      </c>
      <c r="AI870" t="str">
        <f t="shared" si="696"/>
        <v>1</v>
      </c>
      <c r="AJ870" t="str">
        <f t="shared" si="697"/>
        <v>1</v>
      </c>
      <c r="AK870" t="str">
        <f t="shared" si="698"/>
        <v>1</v>
      </c>
      <c r="AL870" t="str">
        <f t="shared" si="699"/>
        <v>1</v>
      </c>
      <c r="AM870" t="str">
        <f t="shared" si="700"/>
        <v>1</v>
      </c>
      <c r="AN870" t="str">
        <f t="shared" si="701"/>
        <v>1</v>
      </c>
      <c r="AO870" t="str">
        <f t="shared" si="702"/>
        <v>1</v>
      </c>
      <c r="AP870" t="str">
        <f t="shared" si="703"/>
        <v>1</v>
      </c>
      <c r="AQ870" t="str">
        <f t="shared" si="704"/>
        <v>1</v>
      </c>
      <c r="AR870" t="str">
        <f t="shared" si="705"/>
        <v>0</v>
      </c>
      <c r="AS870" t="str">
        <f t="shared" si="706"/>
        <v>0</v>
      </c>
      <c r="AT870" t="str">
        <f t="shared" si="707"/>
        <v>0</v>
      </c>
      <c r="AU870" t="str">
        <f t="shared" si="708"/>
        <v>0</v>
      </c>
      <c r="AV870" t="str">
        <f t="shared" si="709"/>
        <v>0</v>
      </c>
      <c r="AW870" t="str">
        <f t="shared" si="710"/>
        <v>0</v>
      </c>
      <c r="AX870" t="str">
        <f t="shared" si="711"/>
        <v>0</v>
      </c>
      <c r="AY870" t="str">
        <f t="shared" si="712"/>
        <v>0</v>
      </c>
      <c r="AZ870" t="str">
        <f t="shared" si="713"/>
        <v>0</v>
      </c>
      <c r="BA870" t="str">
        <f t="shared" si="714"/>
        <v>0</v>
      </c>
      <c r="BB870" t="str">
        <f t="shared" si="715"/>
        <v>0</v>
      </c>
      <c r="BC870" t="str">
        <f t="shared" si="716"/>
        <v>0</v>
      </c>
      <c r="BD870" t="str">
        <f t="shared" si="717"/>
        <v>0</v>
      </c>
    </row>
    <row r="871" spans="1:56" x14ac:dyDescent="0.2">
      <c r="A871" s="1">
        <v>44207</v>
      </c>
      <c r="B871" t="s">
        <v>499</v>
      </c>
      <c r="C871" s="7">
        <v>7.52</v>
      </c>
      <c r="D871">
        <v>2.91</v>
      </c>
      <c r="E871">
        <v>78</v>
      </c>
      <c r="F871">
        <v>1</v>
      </c>
      <c r="G871">
        <v>31.52</v>
      </c>
      <c r="H871">
        <v>-1.918000000000003</v>
      </c>
      <c r="I871">
        <v>3.0088495575221224</v>
      </c>
      <c r="J871">
        <v>130927.83505154638</v>
      </c>
      <c r="K871">
        <v>684879.72508591064</v>
      </c>
      <c r="L871">
        <v>-6529.2096219931273</v>
      </c>
      <c r="M871">
        <v>142.78507774096715</v>
      </c>
      <c r="N871">
        <v>5.6121580837465332E-6</v>
      </c>
      <c r="O871">
        <v>44.059405940594068</v>
      </c>
      <c r="P871">
        <v>-83.568605307735737</v>
      </c>
      <c r="Q871">
        <v>3.57</v>
      </c>
      <c r="R871">
        <v>-0.09</v>
      </c>
      <c r="S871">
        <v>10.63829787234044</v>
      </c>
      <c r="T871">
        <v>7.4468085106382969</v>
      </c>
      <c r="U871" t="str">
        <f t="shared" si="682"/>
        <v>0</v>
      </c>
      <c r="V871" t="str">
        <f t="shared" si="683"/>
        <v>0</v>
      </c>
      <c r="W871" t="str">
        <f t="shared" si="684"/>
        <v>0</v>
      </c>
      <c r="X871" t="str">
        <f t="shared" si="685"/>
        <v>0</v>
      </c>
      <c r="Y871" t="str">
        <f t="shared" si="686"/>
        <v>0</v>
      </c>
      <c r="Z871" t="str">
        <f t="shared" si="687"/>
        <v>0</v>
      </c>
      <c r="AA871" t="str">
        <f t="shared" si="688"/>
        <v>0</v>
      </c>
      <c r="AB871" t="str">
        <f t="shared" si="689"/>
        <v>0</v>
      </c>
      <c r="AC871" t="str">
        <f t="shared" si="690"/>
        <v>0</v>
      </c>
      <c r="AD871" t="str">
        <f t="shared" si="691"/>
        <v>0</v>
      </c>
      <c r="AE871" t="str">
        <f t="shared" si="692"/>
        <v>0</v>
      </c>
      <c r="AF871" t="str">
        <f t="shared" si="693"/>
        <v>0</v>
      </c>
      <c r="AG871" t="str">
        <f t="shared" si="694"/>
        <v>0</v>
      </c>
      <c r="AH871" t="str">
        <f t="shared" si="695"/>
        <v>1</v>
      </c>
      <c r="AI871" t="str">
        <f t="shared" si="696"/>
        <v>1</v>
      </c>
      <c r="AJ871" t="str">
        <f t="shared" si="697"/>
        <v>1</v>
      </c>
      <c r="AK871" t="str">
        <f t="shared" si="698"/>
        <v>1</v>
      </c>
      <c r="AL871" t="str">
        <f t="shared" si="699"/>
        <v>1</v>
      </c>
      <c r="AM871" t="str">
        <f t="shared" si="700"/>
        <v>1</v>
      </c>
      <c r="AN871" t="str">
        <f t="shared" si="701"/>
        <v>1</v>
      </c>
      <c r="AO871" t="str">
        <f t="shared" si="702"/>
        <v>1</v>
      </c>
      <c r="AP871" t="str">
        <f t="shared" si="703"/>
        <v>1</v>
      </c>
      <c r="AQ871" t="str">
        <f t="shared" si="704"/>
        <v>1</v>
      </c>
      <c r="AR871" t="str">
        <f t="shared" si="705"/>
        <v>1</v>
      </c>
      <c r="AS871" t="str">
        <f t="shared" si="706"/>
        <v>1</v>
      </c>
      <c r="AT871" t="str">
        <f t="shared" si="707"/>
        <v>0</v>
      </c>
      <c r="AU871" t="str">
        <f t="shared" si="708"/>
        <v>0</v>
      </c>
      <c r="AV871" t="str">
        <f t="shared" si="709"/>
        <v>0</v>
      </c>
      <c r="AW871" t="str">
        <f t="shared" si="710"/>
        <v>0</v>
      </c>
      <c r="AX871" t="str">
        <f t="shared" si="711"/>
        <v>0</v>
      </c>
      <c r="AY871" t="str">
        <f t="shared" si="712"/>
        <v>0</v>
      </c>
      <c r="AZ871" t="str">
        <f t="shared" si="713"/>
        <v>0</v>
      </c>
      <c r="BA871" t="str">
        <f t="shared" si="714"/>
        <v>0</v>
      </c>
      <c r="BB871" t="str">
        <f t="shared" si="715"/>
        <v>0</v>
      </c>
      <c r="BC871" t="str">
        <f t="shared" si="716"/>
        <v>0</v>
      </c>
      <c r="BD871" t="str">
        <f t="shared" si="717"/>
        <v>0</v>
      </c>
    </row>
    <row r="872" spans="1:56" x14ac:dyDescent="0.2">
      <c r="A872" s="1">
        <v>44207</v>
      </c>
      <c r="B872" t="s">
        <v>500</v>
      </c>
      <c r="C872" s="7">
        <v>30.5</v>
      </c>
      <c r="D872">
        <v>1.99</v>
      </c>
      <c r="E872">
        <v>79</v>
      </c>
      <c r="F872">
        <v>1</v>
      </c>
      <c r="G872">
        <v>36.89</v>
      </c>
      <c r="H872">
        <v>9.1460000000000079</v>
      </c>
      <c r="I872">
        <v>9.1607240811848616</v>
      </c>
      <c r="J872">
        <v>233165.82914572864</v>
      </c>
      <c r="K872">
        <v>1980904.5226130653</v>
      </c>
      <c r="L872">
        <v>-35175.879396984921</v>
      </c>
      <c r="M872">
        <v>1187.048369659517</v>
      </c>
      <c r="N872">
        <v>8.5847067974068224E-6</v>
      </c>
      <c r="O872">
        <v>177.77777777777777</v>
      </c>
      <c r="P872">
        <v>-52.731591448931113</v>
      </c>
      <c r="Q872">
        <v>3.57</v>
      </c>
      <c r="R872">
        <v>-0.09</v>
      </c>
      <c r="S872">
        <v>10.179640718562879</v>
      </c>
      <c r="T872">
        <v>11.37724550898203</v>
      </c>
      <c r="U872" t="str">
        <f t="shared" si="682"/>
        <v>0</v>
      </c>
      <c r="V872" t="str">
        <f t="shared" si="683"/>
        <v>0</v>
      </c>
      <c r="W872" t="str">
        <f t="shared" si="684"/>
        <v>0</v>
      </c>
      <c r="X872" t="str">
        <f t="shared" si="685"/>
        <v>0</v>
      </c>
      <c r="Y872" t="str">
        <f t="shared" si="686"/>
        <v>0</v>
      </c>
      <c r="Z872" t="str">
        <f t="shared" si="687"/>
        <v>0</v>
      </c>
      <c r="AA872" t="str">
        <f t="shared" si="688"/>
        <v>0</v>
      </c>
      <c r="AB872" t="str">
        <f t="shared" si="689"/>
        <v>0</v>
      </c>
      <c r="AC872" t="str">
        <f t="shared" si="690"/>
        <v>0</v>
      </c>
      <c r="AD872" t="str">
        <f t="shared" si="691"/>
        <v>0</v>
      </c>
      <c r="AE872" t="str">
        <f t="shared" si="692"/>
        <v>0</v>
      </c>
      <c r="AF872" t="str">
        <f t="shared" si="693"/>
        <v>1</v>
      </c>
      <c r="AG872" t="str">
        <f t="shared" si="694"/>
        <v>1</v>
      </c>
      <c r="AH872" t="str">
        <f t="shared" si="695"/>
        <v>1</v>
      </c>
      <c r="AI872" t="str">
        <f t="shared" si="696"/>
        <v>1</v>
      </c>
      <c r="AJ872" t="str">
        <f t="shared" si="697"/>
        <v>1</v>
      </c>
      <c r="AK872" t="str">
        <f t="shared" si="698"/>
        <v>1</v>
      </c>
      <c r="AL872" t="str">
        <f t="shared" si="699"/>
        <v>1</v>
      </c>
      <c r="AM872" t="str">
        <f t="shared" si="700"/>
        <v>1</v>
      </c>
      <c r="AN872" t="str">
        <f t="shared" si="701"/>
        <v>1</v>
      </c>
      <c r="AO872" t="str">
        <f t="shared" si="702"/>
        <v>1</v>
      </c>
      <c r="AP872" t="str">
        <f t="shared" si="703"/>
        <v>1</v>
      </c>
      <c r="AQ872" t="str">
        <f t="shared" si="704"/>
        <v>1</v>
      </c>
      <c r="AR872" t="str">
        <f t="shared" si="705"/>
        <v>1</v>
      </c>
      <c r="AS872" t="str">
        <f t="shared" si="706"/>
        <v>1</v>
      </c>
      <c r="AT872" t="str">
        <f t="shared" si="707"/>
        <v>0</v>
      </c>
      <c r="AU872" t="str">
        <f t="shared" si="708"/>
        <v>0</v>
      </c>
      <c r="AV872" t="str">
        <f t="shared" si="709"/>
        <v>0</v>
      </c>
      <c r="AW872" t="str">
        <f t="shared" si="710"/>
        <v>0</v>
      </c>
      <c r="AX872" t="str">
        <f t="shared" si="711"/>
        <v>0</v>
      </c>
      <c r="AY872" t="str">
        <f t="shared" si="712"/>
        <v>0</v>
      </c>
      <c r="AZ872" t="str">
        <f t="shared" si="713"/>
        <v>0</v>
      </c>
      <c r="BA872" t="str">
        <f t="shared" si="714"/>
        <v>0</v>
      </c>
      <c r="BB872" t="str">
        <f t="shared" si="715"/>
        <v>0</v>
      </c>
      <c r="BC872" t="str">
        <f t="shared" si="716"/>
        <v>0</v>
      </c>
      <c r="BD872" t="str">
        <f t="shared" si="717"/>
        <v>0</v>
      </c>
    </row>
    <row r="873" spans="1:56" x14ac:dyDescent="0.2">
      <c r="A873" s="1">
        <v>44207</v>
      </c>
      <c r="B873" t="s">
        <v>501</v>
      </c>
      <c r="C873" s="7">
        <v>34.4</v>
      </c>
      <c r="D873">
        <v>13.39</v>
      </c>
      <c r="E873">
        <v>80</v>
      </c>
      <c r="F873">
        <v>1</v>
      </c>
      <c r="G873">
        <v>21.22</v>
      </c>
      <c r="H873">
        <v>-5.3300000000000018</v>
      </c>
      <c r="I873">
        <v>-0.74128984432913003</v>
      </c>
      <c r="J873">
        <v>-26512.322628827482</v>
      </c>
      <c r="K873">
        <v>1643838.6855862583</v>
      </c>
      <c r="L873">
        <v>113965.64600448095</v>
      </c>
      <c r="M873">
        <v>271.92083830077343</v>
      </c>
      <c r="N873">
        <v>9.0691708826886932E-6</v>
      </c>
      <c r="O873">
        <v>46.338797814207652</v>
      </c>
      <c r="P873">
        <v>-10.374832663989283</v>
      </c>
      <c r="Q873">
        <v>3.57</v>
      </c>
      <c r="R873">
        <v>-0.09</v>
      </c>
      <c r="S873">
        <v>6.6412213740458093</v>
      </c>
      <c r="T873">
        <v>3.4351145038167892</v>
      </c>
      <c r="U873" t="str">
        <f t="shared" si="682"/>
        <v>0</v>
      </c>
      <c r="V873" t="str">
        <f t="shared" si="683"/>
        <v>0</v>
      </c>
      <c r="W873" t="str">
        <f t="shared" si="684"/>
        <v>0</v>
      </c>
      <c r="X873" t="str">
        <f t="shared" si="685"/>
        <v>0</v>
      </c>
      <c r="Y873" t="str">
        <f t="shared" si="686"/>
        <v>0</v>
      </c>
      <c r="Z873" t="str">
        <f t="shared" si="687"/>
        <v>0</v>
      </c>
      <c r="AA873" t="str">
        <f t="shared" si="688"/>
        <v>0</v>
      </c>
      <c r="AB873" t="str">
        <f t="shared" si="689"/>
        <v>0</v>
      </c>
      <c r="AC873" t="str">
        <f t="shared" si="690"/>
        <v>0</v>
      </c>
      <c r="AD873" t="str">
        <f t="shared" si="691"/>
        <v>0</v>
      </c>
      <c r="AE873" t="str">
        <f t="shared" si="692"/>
        <v>0</v>
      </c>
      <c r="AF873" t="str">
        <f t="shared" si="693"/>
        <v>0</v>
      </c>
      <c r="AG873" t="str">
        <f t="shared" si="694"/>
        <v>0</v>
      </c>
      <c r="AH873" t="str">
        <f t="shared" si="695"/>
        <v>0</v>
      </c>
      <c r="AI873" t="str">
        <f t="shared" si="696"/>
        <v>0</v>
      </c>
      <c r="AJ873" t="str">
        <f t="shared" si="697"/>
        <v>1</v>
      </c>
      <c r="AK873" t="str">
        <f t="shared" si="698"/>
        <v>1</v>
      </c>
      <c r="AL873" t="str">
        <f t="shared" si="699"/>
        <v>1</v>
      </c>
      <c r="AM873" t="str">
        <f t="shared" si="700"/>
        <v>1</v>
      </c>
      <c r="AN873" t="str">
        <f t="shared" si="701"/>
        <v>1</v>
      </c>
      <c r="AO873" t="str">
        <f t="shared" si="702"/>
        <v>1</v>
      </c>
      <c r="AP873" t="str">
        <f t="shared" si="703"/>
        <v>1</v>
      </c>
      <c r="AQ873" t="str">
        <f t="shared" si="704"/>
        <v>1</v>
      </c>
      <c r="AR873" t="str">
        <f t="shared" si="705"/>
        <v>0</v>
      </c>
      <c r="AS873" t="str">
        <f t="shared" si="706"/>
        <v>0</v>
      </c>
      <c r="AT873" t="str">
        <f t="shared" si="707"/>
        <v>0</v>
      </c>
      <c r="AU873" t="str">
        <f t="shared" si="708"/>
        <v>0</v>
      </c>
      <c r="AV873" t="str">
        <f t="shared" si="709"/>
        <v>0</v>
      </c>
      <c r="AW873" t="str">
        <f t="shared" si="710"/>
        <v>0</v>
      </c>
      <c r="AX873" t="str">
        <f t="shared" si="711"/>
        <v>0</v>
      </c>
      <c r="AY873" t="str">
        <f t="shared" si="712"/>
        <v>0</v>
      </c>
      <c r="AZ873" t="str">
        <f t="shared" si="713"/>
        <v>0</v>
      </c>
      <c r="BA873" t="str">
        <f t="shared" si="714"/>
        <v>0</v>
      </c>
      <c r="BB873" t="str">
        <f t="shared" si="715"/>
        <v>0</v>
      </c>
      <c r="BC873" t="str">
        <f t="shared" si="716"/>
        <v>0</v>
      </c>
      <c r="BD873" t="str">
        <f t="shared" si="717"/>
        <v>0</v>
      </c>
    </row>
    <row r="874" spans="1:56" x14ac:dyDescent="0.2">
      <c r="A874" s="1">
        <v>44207</v>
      </c>
      <c r="B874" t="s">
        <v>471</v>
      </c>
      <c r="C874" s="7">
        <v>4.8099999999999996</v>
      </c>
      <c r="D874">
        <v>2.4700000000000002</v>
      </c>
      <c r="E874">
        <v>81</v>
      </c>
      <c r="F874">
        <v>1</v>
      </c>
      <c r="G874">
        <v>36.49</v>
      </c>
      <c r="H874">
        <v>8.3400000000000034</v>
      </c>
      <c r="I874">
        <v>-1.0812975570684698</v>
      </c>
      <c r="J874">
        <v>124291.49797570849</v>
      </c>
      <c r="K874">
        <v>1525910.931174089</v>
      </c>
      <c r="L874">
        <v>-115384.61538461538</v>
      </c>
      <c r="M874">
        <v>442.13898133636383</v>
      </c>
      <c r="N874">
        <v>1.6982304509313786E-6</v>
      </c>
      <c r="O874">
        <v>51.533742331288366</v>
      </c>
      <c r="P874">
        <v>-82.58110014104372</v>
      </c>
      <c r="Q874">
        <v>3.57</v>
      </c>
      <c r="R874">
        <v>-0.09</v>
      </c>
      <c r="S874">
        <v>5.3061224489795871</v>
      </c>
      <c r="T874">
        <v>10.204081632653059</v>
      </c>
      <c r="U874" t="str">
        <f t="shared" si="682"/>
        <v>0</v>
      </c>
      <c r="V874" t="str">
        <f t="shared" si="683"/>
        <v>0</v>
      </c>
      <c r="W874" t="str">
        <f t="shared" si="684"/>
        <v>0</v>
      </c>
      <c r="X874" t="str">
        <f t="shared" si="685"/>
        <v>0</v>
      </c>
      <c r="Y874" t="str">
        <f t="shared" si="686"/>
        <v>0</v>
      </c>
      <c r="Z874" t="str">
        <f t="shared" si="687"/>
        <v>0</v>
      </c>
      <c r="AA874" t="str">
        <f t="shared" si="688"/>
        <v>0</v>
      </c>
      <c r="AB874" t="str">
        <f t="shared" si="689"/>
        <v>0</v>
      </c>
      <c r="AC874" t="str">
        <f t="shared" si="690"/>
        <v>0</v>
      </c>
      <c r="AD874" t="str">
        <f t="shared" si="691"/>
        <v>0</v>
      </c>
      <c r="AE874" t="str">
        <f t="shared" si="692"/>
        <v>0</v>
      </c>
      <c r="AF874" t="str">
        <f t="shared" si="693"/>
        <v>1</v>
      </c>
      <c r="AG874" t="str">
        <f t="shared" si="694"/>
        <v>1</v>
      </c>
      <c r="AH874" t="str">
        <f t="shared" si="695"/>
        <v>1</v>
      </c>
      <c r="AI874" t="str">
        <f t="shared" si="696"/>
        <v>1</v>
      </c>
      <c r="AJ874" t="str">
        <f t="shared" si="697"/>
        <v>1</v>
      </c>
      <c r="AK874" t="str">
        <f t="shared" si="698"/>
        <v>1</v>
      </c>
      <c r="AL874" t="str">
        <f t="shared" si="699"/>
        <v>1</v>
      </c>
      <c r="AM874" t="str">
        <f t="shared" si="700"/>
        <v>1</v>
      </c>
      <c r="AN874" t="str">
        <f t="shared" si="701"/>
        <v>1</v>
      </c>
      <c r="AO874" t="str">
        <f t="shared" si="702"/>
        <v>1</v>
      </c>
      <c r="AP874" t="str">
        <f t="shared" si="703"/>
        <v>1</v>
      </c>
      <c r="AQ874" t="str">
        <f t="shared" si="704"/>
        <v>0</v>
      </c>
      <c r="AR874" t="str">
        <f t="shared" si="705"/>
        <v>0</v>
      </c>
      <c r="AS874" t="str">
        <f t="shared" si="706"/>
        <v>0</v>
      </c>
      <c r="AT874" t="str">
        <f t="shared" si="707"/>
        <v>0</v>
      </c>
      <c r="AU874" t="str">
        <f t="shared" si="708"/>
        <v>0</v>
      </c>
      <c r="AV874" t="str">
        <f t="shared" si="709"/>
        <v>0</v>
      </c>
      <c r="AW874" t="str">
        <f t="shared" si="710"/>
        <v>0</v>
      </c>
      <c r="AX874" t="str">
        <f t="shared" si="711"/>
        <v>0</v>
      </c>
      <c r="AY874" t="str">
        <f t="shared" si="712"/>
        <v>0</v>
      </c>
      <c r="AZ874" t="str">
        <f t="shared" si="713"/>
        <v>0</v>
      </c>
      <c r="BA874" t="str">
        <f t="shared" si="714"/>
        <v>0</v>
      </c>
      <c r="BB874" t="str">
        <f t="shared" si="715"/>
        <v>0</v>
      </c>
      <c r="BC874" t="str">
        <f t="shared" si="716"/>
        <v>0</v>
      </c>
      <c r="BD874" t="str">
        <f t="shared" si="717"/>
        <v>0</v>
      </c>
    </row>
    <row r="875" spans="1:56" x14ac:dyDescent="0.2">
      <c r="A875" s="1">
        <v>44207</v>
      </c>
      <c r="B875" t="s">
        <v>502</v>
      </c>
      <c r="C875" s="7">
        <v>13.3</v>
      </c>
      <c r="D875">
        <v>10.23</v>
      </c>
      <c r="E875">
        <v>82</v>
      </c>
      <c r="F875">
        <v>1</v>
      </c>
      <c r="G875">
        <v>24.52</v>
      </c>
      <c r="H875">
        <v>4.9980000000000011</v>
      </c>
      <c r="I875">
        <v>-0.29239766081870722</v>
      </c>
      <c r="J875">
        <v>85141.739980449653</v>
      </c>
      <c r="K875">
        <v>699217.98631476052</v>
      </c>
      <c r="L875">
        <v>967644.18377321598</v>
      </c>
      <c r="M875">
        <v>703.13635726035784</v>
      </c>
      <c r="N875">
        <v>1.2096646218437864E-5</v>
      </c>
      <c r="O875">
        <v>11.195652173913057</v>
      </c>
      <c r="P875">
        <v>-3.3994334277620344</v>
      </c>
      <c r="Q875">
        <v>3.57</v>
      </c>
      <c r="R875">
        <v>-0.09</v>
      </c>
      <c r="S875">
        <v>9.718172983480626E-2</v>
      </c>
      <c r="T875">
        <v>2.6239067055393548</v>
      </c>
      <c r="U875" t="str">
        <f t="shared" si="682"/>
        <v>0</v>
      </c>
      <c r="V875" t="str">
        <f t="shared" si="683"/>
        <v>0</v>
      </c>
      <c r="W875" t="str">
        <f t="shared" si="684"/>
        <v>0</v>
      </c>
      <c r="X875" t="str">
        <f t="shared" si="685"/>
        <v>0</v>
      </c>
      <c r="Y875" t="str">
        <f t="shared" si="686"/>
        <v>0</v>
      </c>
      <c r="Z875" t="str">
        <f t="shared" si="687"/>
        <v>0</v>
      </c>
      <c r="AA875" t="str">
        <f t="shared" si="688"/>
        <v>0</v>
      </c>
      <c r="AB875" t="str">
        <f t="shared" si="689"/>
        <v>0</v>
      </c>
      <c r="AC875" t="str">
        <f t="shared" si="690"/>
        <v>0</v>
      </c>
      <c r="AD875" t="str">
        <f t="shared" si="691"/>
        <v>0</v>
      </c>
      <c r="AE875" t="str">
        <f t="shared" si="692"/>
        <v>0</v>
      </c>
      <c r="AF875" t="str">
        <f t="shared" si="693"/>
        <v>0</v>
      </c>
      <c r="AG875" t="str">
        <f t="shared" si="694"/>
        <v>0</v>
      </c>
      <c r="AH875" t="str">
        <f t="shared" si="695"/>
        <v>0</v>
      </c>
      <c r="AI875" t="str">
        <f t="shared" si="696"/>
        <v>0</v>
      </c>
      <c r="AJ875" t="str">
        <f t="shared" si="697"/>
        <v>0</v>
      </c>
      <c r="AK875" t="str">
        <f t="shared" si="698"/>
        <v>1</v>
      </c>
      <c r="AL875" t="str">
        <f t="shared" si="699"/>
        <v>1</v>
      </c>
      <c r="AM875" t="str">
        <f t="shared" si="700"/>
        <v>0</v>
      </c>
      <c r="AN875" t="str">
        <f t="shared" si="701"/>
        <v>0</v>
      </c>
      <c r="AO875" t="str">
        <f t="shared" si="702"/>
        <v>0</v>
      </c>
      <c r="AP875" t="str">
        <f t="shared" si="703"/>
        <v>0</v>
      </c>
      <c r="AQ875" t="str">
        <f t="shared" si="704"/>
        <v>0</v>
      </c>
      <c r="AR875" t="str">
        <f t="shared" si="705"/>
        <v>0</v>
      </c>
      <c r="AS875" t="str">
        <f t="shared" si="706"/>
        <v>0</v>
      </c>
      <c r="AT875" t="str">
        <f t="shared" si="707"/>
        <v>0</v>
      </c>
      <c r="AU875" t="str">
        <f t="shared" si="708"/>
        <v>0</v>
      </c>
      <c r="AV875" t="str">
        <f t="shared" si="709"/>
        <v>0</v>
      </c>
      <c r="AW875" t="str">
        <f t="shared" si="710"/>
        <v>0</v>
      </c>
      <c r="AX875" t="str">
        <f t="shared" si="711"/>
        <v>0</v>
      </c>
      <c r="AY875" t="str">
        <f t="shared" si="712"/>
        <v>0</v>
      </c>
      <c r="AZ875" t="str">
        <f t="shared" si="713"/>
        <v>0</v>
      </c>
      <c r="BA875" t="str">
        <f t="shared" si="714"/>
        <v>0</v>
      </c>
      <c r="BB875" t="str">
        <f t="shared" si="715"/>
        <v>0</v>
      </c>
      <c r="BC875" t="str">
        <f t="shared" si="716"/>
        <v>0</v>
      </c>
      <c r="BD875" t="str">
        <f t="shared" si="717"/>
        <v>0</v>
      </c>
    </row>
    <row r="876" spans="1:56" x14ac:dyDescent="0.2">
      <c r="A876" s="1">
        <v>44207</v>
      </c>
      <c r="B876" t="s">
        <v>503</v>
      </c>
      <c r="C876" s="7">
        <v>25.7</v>
      </c>
      <c r="D876">
        <v>13.8</v>
      </c>
      <c r="E876">
        <v>83</v>
      </c>
      <c r="F876">
        <v>1</v>
      </c>
      <c r="G876">
        <v>26.75</v>
      </c>
      <c r="H876">
        <v>-1.218</v>
      </c>
      <c r="I876">
        <v>-0.64794816414686718</v>
      </c>
      <c r="J876">
        <v>-121739.13043478261</v>
      </c>
      <c r="K876">
        <v>912463.76811594202</v>
      </c>
      <c r="L876">
        <v>-1811.5942028985505</v>
      </c>
      <c r="M876">
        <v>123.43041980857204</v>
      </c>
      <c r="N876">
        <v>1.4553448302182507E-5</v>
      </c>
      <c r="O876">
        <v>42.709410548086872</v>
      </c>
      <c r="P876">
        <v>-9.8039215686274517</v>
      </c>
      <c r="Q876">
        <v>3.57</v>
      </c>
      <c r="R876">
        <v>-0.09</v>
      </c>
      <c r="S876">
        <v>3.2472324723247188</v>
      </c>
      <c r="T876">
        <v>4.4280442804428146</v>
      </c>
      <c r="U876" t="str">
        <f t="shared" si="682"/>
        <v>0</v>
      </c>
      <c r="V876" t="str">
        <f t="shared" si="683"/>
        <v>0</v>
      </c>
      <c r="W876" t="str">
        <f t="shared" si="684"/>
        <v>0</v>
      </c>
      <c r="X876" t="str">
        <f t="shared" si="685"/>
        <v>0</v>
      </c>
      <c r="Y876" t="str">
        <f t="shared" si="686"/>
        <v>0</v>
      </c>
      <c r="Z876" t="str">
        <f t="shared" si="687"/>
        <v>0</v>
      </c>
      <c r="AA876" t="str">
        <f t="shared" si="688"/>
        <v>0</v>
      </c>
      <c r="AB876" t="str">
        <f t="shared" si="689"/>
        <v>0</v>
      </c>
      <c r="AC876" t="str">
        <f t="shared" si="690"/>
        <v>0</v>
      </c>
      <c r="AD876" t="str">
        <f t="shared" si="691"/>
        <v>0</v>
      </c>
      <c r="AE876" t="str">
        <f t="shared" si="692"/>
        <v>0</v>
      </c>
      <c r="AF876" t="str">
        <f t="shared" si="693"/>
        <v>0</v>
      </c>
      <c r="AG876" t="str">
        <f t="shared" si="694"/>
        <v>0</v>
      </c>
      <c r="AH876" t="str">
        <f t="shared" si="695"/>
        <v>0</v>
      </c>
      <c r="AI876" t="str">
        <f t="shared" si="696"/>
        <v>1</v>
      </c>
      <c r="AJ876" t="str">
        <f t="shared" si="697"/>
        <v>1</v>
      </c>
      <c r="AK876" t="str">
        <f t="shared" si="698"/>
        <v>1</v>
      </c>
      <c r="AL876" t="str">
        <f t="shared" si="699"/>
        <v>1</v>
      </c>
      <c r="AM876" t="str">
        <f t="shared" si="700"/>
        <v>1</v>
      </c>
      <c r="AN876" t="str">
        <f t="shared" si="701"/>
        <v>1</v>
      </c>
      <c r="AO876" t="str">
        <f t="shared" si="702"/>
        <v>1</v>
      </c>
      <c r="AP876" t="str">
        <f t="shared" si="703"/>
        <v>0</v>
      </c>
      <c r="AQ876" t="str">
        <f t="shared" si="704"/>
        <v>0</v>
      </c>
      <c r="AR876" t="str">
        <f t="shared" si="705"/>
        <v>0</v>
      </c>
      <c r="AS876" t="str">
        <f t="shared" si="706"/>
        <v>0</v>
      </c>
      <c r="AT876" t="str">
        <f t="shared" si="707"/>
        <v>0</v>
      </c>
      <c r="AU876" t="str">
        <f t="shared" si="708"/>
        <v>0</v>
      </c>
      <c r="AV876" t="str">
        <f t="shared" si="709"/>
        <v>0</v>
      </c>
      <c r="AW876" t="str">
        <f t="shared" si="710"/>
        <v>0</v>
      </c>
      <c r="AX876" t="str">
        <f t="shared" si="711"/>
        <v>0</v>
      </c>
      <c r="AY876" t="str">
        <f t="shared" si="712"/>
        <v>0</v>
      </c>
      <c r="AZ876" t="str">
        <f t="shared" si="713"/>
        <v>0</v>
      </c>
      <c r="BA876" t="str">
        <f t="shared" si="714"/>
        <v>0</v>
      </c>
      <c r="BB876" t="str">
        <f t="shared" si="715"/>
        <v>0</v>
      </c>
      <c r="BC876" t="str">
        <f t="shared" si="716"/>
        <v>0</v>
      </c>
      <c r="BD876" t="str">
        <f t="shared" si="717"/>
        <v>0</v>
      </c>
    </row>
    <row r="877" spans="1:56" x14ac:dyDescent="0.2">
      <c r="A877" s="1">
        <v>44207</v>
      </c>
      <c r="B877" t="s">
        <v>89</v>
      </c>
      <c r="C877" s="7">
        <v>33.9</v>
      </c>
      <c r="D877">
        <v>1.52</v>
      </c>
      <c r="E877">
        <v>85</v>
      </c>
      <c r="F877">
        <v>1</v>
      </c>
      <c r="G877">
        <v>26.23</v>
      </c>
      <c r="H877">
        <v>0.1359999999999992</v>
      </c>
      <c r="I877">
        <v>0.79575596816976202</v>
      </c>
      <c r="J877">
        <v>-25657.894736842103</v>
      </c>
      <c r="K877">
        <v>108552.63157894737</v>
      </c>
      <c r="L877">
        <v>0</v>
      </c>
      <c r="M877">
        <v>9.631943819134781</v>
      </c>
      <c r="N877">
        <v>1.5287343344247488E-4</v>
      </c>
      <c r="O877">
        <v>442.85714285714278</v>
      </c>
      <c r="P877">
        <v>-70.485436893203897</v>
      </c>
      <c r="Q877">
        <v>3.57</v>
      </c>
      <c r="R877">
        <v>-0.09</v>
      </c>
      <c r="S877">
        <v>24.34210526315789</v>
      </c>
      <c r="T877">
        <v>3.2894736842105292</v>
      </c>
      <c r="U877" t="str">
        <f t="shared" si="682"/>
        <v>0</v>
      </c>
      <c r="V877" t="str">
        <f t="shared" si="683"/>
        <v>0</v>
      </c>
      <c r="W877" t="str">
        <f t="shared" si="684"/>
        <v>0</v>
      </c>
      <c r="X877" t="str">
        <f t="shared" si="685"/>
        <v>0</v>
      </c>
      <c r="Y877" t="str">
        <f t="shared" si="686"/>
        <v>0</v>
      </c>
      <c r="Z877" t="str">
        <f t="shared" si="687"/>
        <v>0</v>
      </c>
      <c r="AA877" t="str">
        <f t="shared" si="688"/>
        <v>0</v>
      </c>
      <c r="AB877" t="str">
        <f t="shared" si="689"/>
        <v>0</v>
      </c>
      <c r="AC877" t="str">
        <f t="shared" si="690"/>
        <v>0</v>
      </c>
      <c r="AD877" t="str">
        <f t="shared" si="691"/>
        <v>0</v>
      </c>
      <c r="AE877" t="str">
        <f t="shared" si="692"/>
        <v>0</v>
      </c>
      <c r="AF877" t="str">
        <f t="shared" si="693"/>
        <v>0</v>
      </c>
      <c r="AG877" t="str">
        <f t="shared" si="694"/>
        <v>0</v>
      </c>
      <c r="AH877" t="str">
        <f t="shared" si="695"/>
        <v>0</v>
      </c>
      <c r="AI877" t="str">
        <f t="shared" si="696"/>
        <v>0</v>
      </c>
      <c r="AJ877" t="str">
        <f t="shared" si="697"/>
        <v>1</v>
      </c>
      <c r="AK877" t="str">
        <f t="shared" si="698"/>
        <v>1</v>
      </c>
      <c r="AL877" t="str">
        <f t="shared" si="699"/>
        <v>1</v>
      </c>
      <c r="AM877" t="str">
        <f t="shared" si="700"/>
        <v>1</v>
      </c>
      <c r="AN877" t="str">
        <f t="shared" si="701"/>
        <v>1</v>
      </c>
      <c r="AO877" t="str">
        <f t="shared" si="702"/>
        <v>1</v>
      </c>
      <c r="AP877" t="str">
        <f t="shared" si="703"/>
        <v>1</v>
      </c>
      <c r="AQ877" t="str">
        <f t="shared" si="704"/>
        <v>1</v>
      </c>
      <c r="AR877" t="str">
        <f t="shared" si="705"/>
        <v>1</v>
      </c>
      <c r="AS877" t="str">
        <f t="shared" si="706"/>
        <v>1</v>
      </c>
      <c r="AT877" t="str">
        <f t="shared" si="707"/>
        <v>1</v>
      </c>
      <c r="AU877" t="str">
        <f t="shared" si="708"/>
        <v>1</v>
      </c>
      <c r="AV877" t="str">
        <f t="shared" si="709"/>
        <v>1</v>
      </c>
      <c r="AW877" t="str">
        <f t="shared" si="710"/>
        <v>1</v>
      </c>
      <c r="AX877" t="str">
        <f t="shared" si="711"/>
        <v>1</v>
      </c>
      <c r="AY877" t="str">
        <f t="shared" si="712"/>
        <v>0</v>
      </c>
      <c r="AZ877" t="str">
        <f t="shared" si="713"/>
        <v>0</v>
      </c>
      <c r="BA877" t="str">
        <f t="shared" si="714"/>
        <v>0</v>
      </c>
      <c r="BB877" t="str">
        <f t="shared" si="715"/>
        <v>0</v>
      </c>
      <c r="BC877" t="str">
        <f t="shared" si="716"/>
        <v>0</v>
      </c>
      <c r="BD877" t="str">
        <f t="shared" si="717"/>
        <v>0</v>
      </c>
    </row>
    <row r="878" spans="1:56" x14ac:dyDescent="0.2">
      <c r="A878" s="1">
        <v>44207</v>
      </c>
      <c r="B878" t="s">
        <v>403</v>
      </c>
      <c r="C878" s="7">
        <v>147</v>
      </c>
      <c r="D878">
        <v>15.05</v>
      </c>
      <c r="E878">
        <v>86</v>
      </c>
      <c r="F878">
        <v>1</v>
      </c>
      <c r="G878">
        <v>29.31</v>
      </c>
      <c r="H878">
        <v>5.1439999999999984</v>
      </c>
      <c r="I878">
        <v>0.66889632107024366</v>
      </c>
      <c r="J878">
        <v>-66445.182724252489</v>
      </c>
      <c r="K878">
        <v>2857142.8571428568</v>
      </c>
      <c r="L878">
        <v>-259933.55481727573</v>
      </c>
      <c r="M878">
        <v>86.461568410081895</v>
      </c>
      <c r="N878">
        <v>2.1447434268438541E-5</v>
      </c>
      <c r="O878">
        <v>56.77083333333335</v>
      </c>
      <c r="P878">
        <v>-11.470588235294112</v>
      </c>
      <c r="Q878">
        <v>3.57</v>
      </c>
      <c r="R878">
        <v>-0.09</v>
      </c>
      <c r="S878">
        <v>13.586206896551721</v>
      </c>
      <c r="T878">
        <v>0.68965517241379071</v>
      </c>
      <c r="U878" t="str">
        <f t="shared" si="682"/>
        <v>0</v>
      </c>
      <c r="V878" t="str">
        <f t="shared" si="683"/>
        <v>0</v>
      </c>
      <c r="W878" t="str">
        <f t="shared" si="684"/>
        <v>0</v>
      </c>
      <c r="X878" t="str">
        <f t="shared" si="685"/>
        <v>0</v>
      </c>
      <c r="Y878" t="str">
        <f t="shared" si="686"/>
        <v>0</v>
      </c>
      <c r="Z878" t="str">
        <f t="shared" si="687"/>
        <v>0</v>
      </c>
      <c r="AA878" t="str">
        <f t="shared" si="688"/>
        <v>0</v>
      </c>
      <c r="AB878" t="str">
        <f t="shared" si="689"/>
        <v>0</v>
      </c>
      <c r="AC878" t="str">
        <f t="shared" si="690"/>
        <v>0</v>
      </c>
      <c r="AD878" t="str">
        <f t="shared" si="691"/>
        <v>0</v>
      </c>
      <c r="AE878" t="str">
        <f t="shared" si="692"/>
        <v>0</v>
      </c>
      <c r="AF878" t="str">
        <f t="shared" si="693"/>
        <v>0</v>
      </c>
      <c r="AG878" t="str">
        <f t="shared" si="694"/>
        <v>0</v>
      </c>
      <c r="AH878" t="str">
        <f t="shared" si="695"/>
        <v>0</v>
      </c>
      <c r="AI878" t="str">
        <f t="shared" si="696"/>
        <v>0</v>
      </c>
      <c r="AJ878" t="str">
        <f t="shared" si="697"/>
        <v>0</v>
      </c>
      <c r="AK878" t="str">
        <f t="shared" si="698"/>
        <v>0</v>
      </c>
      <c r="AL878" t="str">
        <f t="shared" si="699"/>
        <v>0</v>
      </c>
      <c r="AM878" t="str">
        <f t="shared" si="700"/>
        <v>1</v>
      </c>
      <c r="AN878" t="str">
        <f t="shared" si="701"/>
        <v>1</v>
      </c>
      <c r="AO878" t="str">
        <f t="shared" si="702"/>
        <v>1</v>
      </c>
      <c r="AP878" t="str">
        <f t="shared" si="703"/>
        <v>1</v>
      </c>
      <c r="AQ878" t="str">
        <f t="shared" si="704"/>
        <v>1</v>
      </c>
      <c r="AR878" t="str">
        <f t="shared" si="705"/>
        <v>1</v>
      </c>
      <c r="AS878" t="str">
        <f t="shared" si="706"/>
        <v>1</v>
      </c>
      <c r="AT878" t="str">
        <f t="shared" si="707"/>
        <v>1</v>
      </c>
      <c r="AU878" t="str">
        <f t="shared" si="708"/>
        <v>0</v>
      </c>
      <c r="AV878" t="str">
        <f t="shared" si="709"/>
        <v>0</v>
      </c>
      <c r="AW878" t="str">
        <f t="shared" si="710"/>
        <v>0</v>
      </c>
      <c r="AX878" t="str">
        <f t="shared" si="711"/>
        <v>0</v>
      </c>
      <c r="AY878" t="str">
        <f t="shared" si="712"/>
        <v>0</v>
      </c>
      <c r="AZ878" t="str">
        <f t="shared" si="713"/>
        <v>0</v>
      </c>
      <c r="BA878" t="str">
        <f t="shared" si="714"/>
        <v>0</v>
      </c>
      <c r="BB878" t="str">
        <f t="shared" si="715"/>
        <v>0</v>
      </c>
      <c r="BC878" t="str">
        <f t="shared" si="716"/>
        <v>0</v>
      </c>
      <c r="BD878" t="str">
        <f t="shared" si="717"/>
        <v>0</v>
      </c>
    </row>
    <row r="879" spans="1:56" x14ac:dyDescent="0.2">
      <c r="A879" s="1">
        <v>44207</v>
      </c>
      <c r="B879" t="s">
        <v>504</v>
      </c>
      <c r="C879" s="7">
        <v>4.32</v>
      </c>
      <c r="D879">
        <v>1.18</v>
      </c>
      <c r="E879">
        <v>87</v>
      </c>
      <c r="F879">
        <v>1</v>
      </c>
      <c r="G879">
        <v>34.29</v>
      </c>
      <c r="H879">
        <v>3.2659999999999978</v>
      </c>
      <c r="I879">
        <v>3.9647577092510953</v>
      </c>
      <c r="J879">
        <v>744915.25423728814</v>
      </c>
      <c r="K879">
        <v>7836440.677966102</v>
      </c>
      <c r="L879">
        <v>216949.1525423729</v>
      </c>
      <c r="M879">
        <v>1105.5316501633054</v>
      </c>
      <c r="N879">
        <v>2.5643409163031183E-7</v>
      </c>
      <c r="O879">
        <v>267.83042394014961</v>
      </c>
      <c r="P879">
        <v>-40.101522842639596</v>
      </c>
      <c r="Q879">
        <v>3.57</v>
      </c>
      <c r="R879">
        <v>-0.09</v>
      </c>
      <c r="S879">
        <v>30.693069306930699</v>
      </c>
      <c r="T879">
        <v>4.8415841584158477</v>
      </c>
      <c r="U879" t="str">
        <f t="shared" si="682"/>
        <v>0</v>
      </c>
      <c r="V879" t="str">
        <f t="shared" si="683"/>
        <v>0</v>
      </c>
      <c r="W879" t="str">
        <f t="shared" si="684"/>
        <v>0</v>
      </c>
      <c r="X879" t="str">
        <f t="shared" si="685"/>
        <v>0</v>
      </c>
      <c r="Y879" t="str">
        <f t="shared" si="686"/>
        <v>0</v>
      </c>
      <c r="Z879" t="str">
        <f t="shared" si="687"/>
        <v>0</v>
      </c>
      <c r="AA879" t="str">
        <f t="shared" si="688"/>
        <v>0</v>
      </c>
      <c r="AB879" t="str">
        <f t="shared" si="689"/>
        <v>0</v>
      </c>
      <c r="AC879" t="str">
        <f t="shared" si="690"/>
        <v>0</v>
      </c>
      <c r="AD879" t="str">
        <f t="shared" si="691"/>
        <v>0</v>
      </c>
      <c r="AE879" t="str">
        <f t="shared" si="692"/>
        <v>0</v>
      </c>
      <c r="AF879" t="str">
        <f t="shared" si="693"/>
        <v>0</v>
      </c>
      <c r="AG879" t="str">
        <f t="shared" si="694"/>
        <v>0</v>
      </c>
      <c r="AH879" t="str">
        <f t="shared" si="695"/>
        <v>0</v>
      </c>
      <c r="AI879" t="str">
        <f t="shared" si="696"/>
        <v>1</v>
      </c>
      <c r="AJ879" t="str">
        <f t="shared" si="697"/>
        <v>1</v>
      </c>
      <c r="AK879" t="str">
        <f t="shared" si="698"/>
        <v>1</v>
      </c>
      <c r="AL879" t="str">
        <f t="shared" si="699"/>
        <v>1</v>
      </c>
      <c r="AM879" t="str">
        <f t="shared" si="700"/>
        <v>1</v>
      </c>
      <c r="AN879" t="str">
        <f t="shared" si="701"/>
        <v>1</v>
      </c>
      <c r="AO879" t="str">
        <f t="shared" si="702"/>
        <v>1</v>
      </c>
      <c r="AP879" t="str">
        <f t="shared" si="703"/>
        <v>1</v>
      </c>
      <c r="AQ879" t="str">
        <f t="shared" si="704"/>
        <v>1</v>
      </c>
      <c r="AR879" t="str">
        <f t="shared" si="705"/>
        <v>1</v>
      </c>
      <c r="AS879" t="str">
        <f t="shared" si="706"/>
        <v>1</v>
      </c>
      <c r="AT879" t="str">
        <f t="shared" si="707"/>
        <v>1</v>
      </c>
      <c r="AU879" t="str">
        <f t="shared" si="708"/>
        <v>1</v>
      </c>
      <c r="AV879" t="str">
        <f t="shared" si="709"/>
        <v>1</v>
      </c>
      <c r="AW879" t="str">
        <f t="shared" si="710"/>
        <v>1</v>
      </c>
      <c r="AX879" t="str">
        <f t="shared" si="711"/>
        <v>1</v>
      </c>
      <c r="AY879" t="str">
        <f t="shared" si="712"/>
        <v>1</v>
      </c>
      <c r="AZ879" t="str">
        <f t="shared" si="713"/>
        <v>1</v>
      </c>
      <c r="BA879" t="str">
        <f t="shared" si="714"/>
        <v>0</v>
      </c>
      <c r="BB879" t="str">
        <f t="shared" si="715"/>
        <v>0</v>
      </c>
      <c r="BC879" t="str">
        <f t="shared" si="716"/>
        <v>0</v>
      </c>
      <c r="BD879" t="str">
        <f t="shared" si="717"/>
        <v>0</v>
      </c>
    </row>
    <row r="880" spans="1:56" x14ac:dyDescent="0.2">
      <c r="A880" s="1">
        <v>44207</v>
      </c>
      <c r="B880" t="s">
        <v>505</v>
      </c>
      <c r="C880" s="7">
        <v>66.5</v>
      </c>
      <c r="D880">
        <v>10.5</v>
      </c>
      <c r="E880">
        <v>88</v>
      </c>
      <c r="F880">
        <v>1</v>
      </c>
      <c r="G880">
        <v>13.62</v>
      </c>
      <c r="H880">
        <v>3.6940000000000008</v>
      </c>
      <c r="I880">
        <v>9.5328884652047544E-2</v>
      </c>
      <c r="J880">
        <v>494857.14285714284</v>
      </c>
      <c r="K880">
        <v>1729714.2857142857</v>
      </c>
      <c r="L880">
        <v>377142.85714285716</v>
      </c>
      <c r="M880">
        <v>191.45253488631161</v>
      </c>
      <c r="N880">
        <v>2.3292219382211124E-5</v>
      </c>
      <c r="O880">
        <v>13.513513513513514</v>
      </c>
      <c r="P880">
        <v>-12.427022518765639</v>
      </c>
      <c r="Q880">
        <v>3.57</v>
      </c>
      <c r="R880">
        <v>-0.09</v>
      </c>
      <c r="S880">
        <v>3.8095238095238129</v>
      </c>
      <c r="T880">
        <v>0.19047619047618641</v>
      </c>
      <c r="U880" t="str">
        <f t="shared" si="682"/>
        <v>0</v>
      </c>
      <c r="V880" t="str">
        <f t="shared" si="683"/>
        <v>0</v>
      </c>
      <c r="W880" t="str">
        <f t="shared" si="684"/>
        <v>0</v>
      </c>
      <c r="X880" t="str">
        <f t="shared" si="685"/>
        <v>0</v>
      </c>
      <c r="Y880" t="str">
        <f t="shared" si="686"/>
        <v>0</v>
      </c>
      <c r="Z880" t="str">
        <f t="shared" si="687"/>
        <v>0</v>
      </c>
      <c r="AA880" t="str">
        <f t="shared" si="688"/>
        <v>0</v>
      </c>
      <c r="AB880" t="str">
        <f t="shared" si="689"/>
        <v>0</v>
      </c>
      <c r="AC880" t="str">
        <f t="shared" si="690"/>
        <v>0</v>
      </c>
      <c r="AD880" t="str">
        <f t="shared" si="691"/>
        <v>0</v>
      </c>
      <c r="AE880" t="str">
        <f t="shared" si="692"/>
        <v>0</v>
      </c>
      <c r="AF880" t="str">
        <f t="shared" si="693"/>
        <v>0</v>
      </c>
      <c r="AG880" t="str">
        <f t="shared" si="694"/>
        <v>0</v>
      </c>
      <c r="AH880" t="str">
        <f t="shared" si="695"/>
        <v>0</v>
      </c>
      <c r="AI880" t="str">
        <f t="shared" si="696"/>
        <v>0</v>
      </c>
      <c r="AJ880" t="str">
        <f t="shared" si="697"/>
        <v>0</v>
      </c>
      <c r="AK880" t="str">
        <f t="shared" si="698"/>
        <v>0</v>
      </c>
      <c r="AL880" t="str">
        <f t="shared" si="699"/>
        <v>0</v>
      </c>
      <c r="AM880" t="str">
        <f t="shared" si="700"/>
        <v>1</v>
      </c>
      <c r="AN880" t="str">
        <f t="shared" si="701"/>
        <v>1</v>
      </c>
      <c r="AO880" t="str">
        <f t="shared" si="702"/>
        <v>1</v>
      </c>
      <c r="AP880" t="str">
        <f t="shared" si="703"/>
        <v>0</v>
      </c>
      <c r="AQ880" t="str">
        <f t="shared" si="704"/>
        <v>0</v>
      </c>
      <c r="AR880" t="str">
        <f t="shared" si="705"/>
        <v>0</v>
      </c>
      <c r="AS880" t="str">
        <f t="shared" si="706"/>
        <v>0</v>
      </c>
      <c r="AT880" t="str">
        <f t="shared" si="707"/>
        <v>0</v>
      </c>
      <c r="AU880" t="str">
        <f t="shared" si="708"/>
        <v>0</v>
      </c>
      <c r="AV880" t="str">
        <f t="shared" si="709"/>
        <v>0</v>
      </c>
      <c r="AW880" t="str">
        <f t="shared" si="710"/>
        <v>0</v>
      </c>
      <c r="AX880" t="str">
        <f t="shared" si="711"/>
        <v>0</v>
      </c>
      <c r="AY880" t="str">
        <f t="shared" si="712"/>
        <v>0</v>
      </c>
      <c r="AZ880" t="str">
        <f t="shared" si="713"/>
        <v>0</v>
      </c>
      <c r="BA880" t="str">
        <f t="shared" si="714"/>
        <v>0</v>
      </c>
      <c r="BB880" t="str">
        <f t="shared" si="715"/>
        <v>0</v>
      </c>
      <c r="BC880" t="str">
        <f t="shared" si="716"/>
        <v>0</v>
      </c>
      <c r="BD880" t="str">
        <f t="shared" si="717"/>
        <v>0</v>
      </c>
    </row>
    <row r="881" spans="1:56" x14ac:dyDescent="0.2">
      <c r="A881" s="1">
        <v>44207</v>
      </c>
      <c r="B881" t="s">
        <v>506</v>
      </c>
      <c r="C881" s="7">
        <v>3.46</v>
      </c>
      <c r="D881">
        <v>3.04</v>
      </c>
      <c r="E881">
        <v>89</v>
      </c>
      <c r="F881">
        <v>1</v>
      </c>
      <c r="G881">
        <v>34.53</v>
      </c>
      <c r="H881">
        <v>21.3</v>
      </c>
      <c r="I881">
        <v>-5.0000000000000044</v>
      </c>
      <c r="J881">
        <v>101315.78947368421</v>
      </c>
      <c r="K881">
        <v>1114473.6842105263</v>
      </c>
      <c r="L881">
        <v>38486.84210526316</v>
      </c>
      <c r="M881">
        <v>1365.2756786606988</v>
      </c>
      <c r="N881">
        <v>1.8414569437030421E-6</v>
      </c>
      <c r="O881">
        <v>360.60606060606057</v>
      </c>
      <c r="P881">
        <v>-10.059171597633132</v>
      </c>
      <c r="Q881">
        <v>3.57</v>
      </c>
      <c r="R881">
        <v>-0.09</v>
      </c>
      <c r="S881">
        <v>14.821428571428569</v>
      </c>
      <c r="T881">
        <v>7.1428571428571326</v>
      </c>
      <c r="U881" t="str">
        <f t="shared" si="682"/>
        <v>0</v>
      </c>
      <c r="V881" t="str">
        <f t="shared" si="683"/>
        <v>0</v>
      </c>
      <c r="W881" t="str">
        <f t="shared" si="684"/>
        <v>0</v>
      </c>
      <c r="X881" t="str">
        <f t="shared" si="685"/>
        <v>0</v>
      </c>
      <c r="Y881" t="str">
        <f t="shared" si="686"/>
        <v>0</v>
      </c>
      <c r="Z881" t="str">
        <f t="shared" si="687"/>
        <v>0</v>
      </c>
      <c r="AA881" t="str">
        <f t="shared" si="688"/>
        <v>0</v>
      </c>
      <c r="AB881" t="str">
        <f t="shared" si="689"/>
        <v>0</v>
      </c>
      <c r="AC881" t="str">
        <f t="shared" si="690"/>
        <v>0</v>
      </c>
      <c r="AD881" t="str">
        <f t="shared" si="691"/>
        <v>0</v>
      </c>
      <c r="AE881" t="str">
        <f t="shared" si="692"/>
        <v>0</v>
      </c>
      <c r="AF881" t="str">
        <f t="shared" si="693"/>
        <v>0</v>
      </c>
      <c r="AG881" t="str">
        <f t="shared" si="694"/>
        <v>0</v>
      </c>
      <c r="AH881" t="str">
        <f t="shared" si="695"/>
        <v>1</v>
      </c>
      <c r="AI881" t="str">
        <f t="shared" si="696"/>
        <v>1</v>
      </c>
      <c r="AJ881" t="str">
        <f t="shared" si="697"/>
        <v>1</v>
      </c>
      <c r="AK881" t="str">
        <f t="shared" si="698"/>
        <v>1</v>
      </c>
      <c r="AL881" t="str">
        <f t="shared" si="699"/>
        <v>1</v>
      </c>
      <c r="AM881" t="str">
        <f t="shared" si="700"/>
        <v>1</v>
      </c>
      <c r="AN881" t="str">
        <f t="shared" si="701"/>
        <v>1</v>
      </c>
      <c r="AO881" t="str">
        <f t="shared" si="702"/>
        <v>1</v>
      </c>
      <c r="AP881" t="str">
        <f t="shared" si="703"/>
        <v>1</v>
      </c>
      <c r="AQ881" t="str">
        <f t="shared" si="704"/>
        <v>1</v>
      </c>
      <c r="AR881" t="str">
        <f t="shared" si="705"/>
        <v>1</v>
      </c>
      <c r="AS881" t="str">
        <f t="shared" si="706"/>
        <v>1</v>
      </c>
      <c r="AT881" t="str">
        <f t="shared" si="707"/>
        <v>1</v>
      </c>
      <c r="AU881" t="str">
        <f t="shared" si="708"/>
        <v>1</v>
      </c>
      <c r="AV881" t="str">
        <f t="shared" si="709"/>
        <v>0</v>
      </c>
      <c r="AW881" t="str">
        <f t="shared" si="710"/>
        <v>0</v>
      </c>
      <c r="AX881" t="str">
        <f t="shared" si="711"/>
        <v>0</v>
      </c>
      <c r="AY881" t="str">
        <f t="shared" si="712"/>
        <v>0</v>
      </c>
      <c r="AZ881" t="str">
        <f t="shared" si="713"/>
        <v>0</v>
      </c>
      <c r="BA881" t="str">
        <f t="shared" si="714"/>
        <v>0</v>
      </c>
      <c r="BB881" t="str">
        <f t="shared" si="715"/>
        <v>0</v>
      </c>
      <c r="BC881" t="str">
        <f t="shared" si="716"/>
        <v>0</v>
      </c>
      <c r="BD881" t="str">
        <f t="shared" si="717"/>
        <v>0</v>
      </c>
    </row>
    <row r="882" spans="1:56" x14ac:dyDescent="0.2">
      <c r="A882" s="1">
        <v>44207</v>
      </c>
      <c r="B882" t="s">
        <v>363</v>
      </c>
      <c r="C882" s="7">
        <v>4.88</v>
      </c>
      <c r="D882">
        <v>11.64</v>
      </c>
      <c r="E882">
        <v>94</v>
      </c>
      <c r="F882">
        <v>1</v>
      </c>
      <c r="G882">
        <v>30.16</v>
      </c>
      <c r="H882">
        <v>6.7380000000000004</v>
      </c>
      <c r="I882">
        <v>19.753086419753085</v>
      </c>
      <c r="J882">
        <v>1030927.8350515463</v>
      </c>
      <c r="K882">
        <v>10652920.962199312</v>
      </c>
      <c r="L882">
        <v>293728.52233676973</v>
      </c>
      <c r="M882">
        <v>3549.9202942189959</v>
      </c>
      <c r="N882">
        <v>2.2135321931949126E-7</v>
      </c>
      <c r="O882">
        <v>361.90476190476193</v>
      </c>
      <c r="P882">
        <v>-28.981086028065896</v>
      </c>
      <c r="Q882">
        <v>3.57</v>
      </c>
      <c r="R882">
        <v>-0.09</v>
      </c>
      <c r="S882">
        <v>38.536060279870831</v>
      </c>
      <c r="T882">
        <v>9.7954790096878188</v>
      </c>
      <c r="U882" t="str">
        <f t="shared" si="682"/>
        <v>0</v>
      </c>
      <c r="V882" t="str">
        <f t="shared" si="683"/>
        <v>0</v>
      </c>
      <c r="W882" t="str">
        <f t="shared" si="684"/>
        <v>0</v>
      </c>
      <c r="X882" t="str">
        <f t="shared" si="685"/>
        <v>0</v>
      </c>
      <c r="Y882" t="str">
        <f t="shared" si="686"/>
        <v>0</v>
      </c>
      <c r="Z882" t="str">
        <f t="shared" si="687"/>
        <v>0</v>
      </c>
      <c r="AA882" t="str">
        <f t="shared" si="688"/>
        <v>0</v>
      </c>
      <c r="AB882" t="str">
        <f t="shared" si="689"/>
        <v>0</v>
      </c>
      <c r="AC882" t="str">
        <f t="shared" si="690"/>
        <v>0</v>
      </c>
      <c r="AD882" t="str">
        <f t="shared" si="691"/>
        <v>0</v>
      </c>
      <c r="AE882" t="str">
        <f t="shared" si="692"/>
        <v>0</v>
      </c>
      <c r="AF882" t="str">
        <f t="shared" si="693"/>
        <v>0</v>
      </c>
      <c r="AG882" t="str">
        <f t="shared" si="694"/>
        <v>1</v>
      </c>
      <c r="AH882" t="str">
        <f t="shared" si="695"/>
        <v>1</v>
      </c>
      <c r="AI882" t="str">
        <f t="shared" si="696"/>
        <v>1</v>
      </c>
      <c r="AJ882" t="str">
        <f t="shared" si="697"/>
        <v>1</v>
      </c>
      <c r="AK882" t="str">
        <f t="shared" si="698"/>
        <v>1</v>
      </c>
      <c r="AL882" t="str">
        <f t="shared" si="699"/>
        <v>1</v>
      </c>
      <c r="AM882" t="str">
        <f t="shared" si="700"/>
        <v>1</v>
      </c>
      <c r="AN882" t="str">
        <f t="shared" si="701"/>
        <v>1</v>
      </c>
      <c r="AO882" t="str">
        <f t="shared" si="702"/>
        <v>1</v>
      </c>
      <c r="AP882" t="str">
        <f t="shared" si="703"/>
        <v>1</v>
      </c>
      <c r="AQ882" t="str">
        <f t="shared" si="704"/>
        <v>1</v>
      </c>
      <c r="AR882" t="str">
        <f t="shared" si="705"/>
        <v>1</v>
      </c>
      <c r="AS882" t="str">
        <f t="shared" si="706"/>
        <v>1</v>
      </c>
      <c r="AT882" t="str">
        <f t="shared" si="707"/>
        <v>1</v>
      </c>
      <c r="AU882" t="str">
        <f t="shared" si="708"/>
        <v>1</v>
      </c>
      <c r="AV882" t="str">
        <f t="shared" si="709"/>
        <v>1</v>
      </c>
      <c r="AW882" t="str">
        <f t="shared" si="710"/>
        <v>1</v>
      </c>
      <c r="AX882" t="str">
        <f t="shared" si="711"/>
        <v>1</v>
      </c>
      <c r="AY882" t="str">
        <f t="shared" si="712"/>
        <v>1</v>
      </c>
      <c r="AZ882" t="str">
        <f t="shared" si="713"/>
        <v>1</v>
      </c>
      <c r="BA882" t="str">
        <f t="shared" si="714"/>
        <v>1</v>
      </c>
      <c r="BB882" t="str">
        <f t="shared" si="715"/>
        <v>1</v>
      </c>
      <c r="BC882" t="str">
        <f t="shared" si="716"/>
        <v>1</v>
      </c>
      <c r="BD882" t="str">
        <f t="shared" si="717"/>
        <v>0</v>
      </c>
    </row>
    <row r="883" spans="1:56" x14ac:dyDescent="0.2">
      <c r="A883" s="1">
        <v>44207</v>
      </c>
      <c r="B883" t="s">
        <v>77</v>
      </c>
      <c r="C883" s="7">
        <v>20.2</v>
      </c>
      <c r="D883">
        <v>3.09</v>
      </c>
      <c r="E883">
        <v>95</v>
      </c>
      <c r="F883">
        <v>1</v>
      </c>
      <c r="G883">
        <v>30.65</v>
      </c>
      <c r="H883">
        <v>1.9379999999999991</v>
      </c>
      <c r="I883">
        <v>1.4778325123152687</v>
      </c>
      <c r="J883">
        <v>3236245.954692557</v>
      </c>
      <c r="K883">
        <v>126213592.23300971</v>
      </c>
      <c r="L883">
        <v>98381.877022653731</v>
      </c>
      <c r="M883">
        <v>3494.4383669479776</v>
      </c>
      <c r="N883">
        <v>9.9567874438627556E-8</v>
      </c>
      <c r="O883">
        <v>472.11627476393261</v>
      </c>
      <c r="P883">
        <v>-34.94736842105263</v>
      </c>
      <c r="Q883">
        <v>3.57</v>
      </c>
      <c r="R883">
        <v>-0.09</v>
      </c>
      <c r="S883">
        <v>32.128514056224887</v>
      </c>
      <c r="T883">
        <v>15.66265060240964</v>
      </c>
      <c r="U883" t="str">
        <f t="shared" si="682"/>
        <v>0</v>
      </c>
      <c r="V883" t="str">
        <f t="shared" si="683"/>
        <v>0</v>
      </c>
      <c r="W883" t="str">
        <f t="shared" si="684"/>
        <v>0</v>
      </c>
      <c r="X883" t="str">
        <f t="shared" si="685"/>
        <v>0</v>
      </c>
      <c r="Y883" t="str">
        <f t="shared" si="686"/>
        <v>0</v>
      </c>
      <c r="Z883" t="str">
        <f t="shared" si="687"/>
        <v>0</v>
      </c>
      <c r="AA883" t="str">
        <f t="shared" si="688"/>
        <v>0</v>
      </c>
      <c r="AB883" t="str">
        <f t="shared" si="689"/>
        <v>0</v>
      </c>
      <c r="AC883" t="str">
        <f t="shared" si="690"/>
        <v>0</v>
      </c>
      <c r="AD883" t="str">
        <f t="shared" si="691"/>
        <v>1</v>
      </c>
      <c r="AE883" t="str">
        <f t="shared" si="692"/>
        <v>1</v>
      </c>
      <c r="AF883" t="str">
        <f t="shared" si="693"/>
        <v>1</v>
      </c>
      <c r="AG883" t="str">
        <f t="shared" si="694"/>
        <v>1</v>
      </c>
      <c r="AH883" t="str">
        <f t="shared" si="695"/>
        <v>1</v>
      </c>
      <c r="AI883" t="str">
        <f t="shared" si="696"/>
        <v>1</v>
      </c>
      <c r="AJ883" t="str">
        <f t="shared" si="697"/>
        <v>1</v>
      </c>
      <c r="AK883" t="str">
        <f t="shared" si="698"/>
        <v>1</v>
      </c>
      <c r="AL883" t="str">
        <f t="shared" si="699"/>
        <v>1</v>
      </c>
      <c r="AM883" t="str">
        <f t="shared" si="700"/>
        <v>1</v>
      </c>
      <c r="AN883" t="str">
        <f t="shared" si="701"/>
        <v>1</v>
      </c>
      <c r="AO883" t="str">
        <f t="shared" si="702"/>
        <v>1</v>
      </c>
      <c r="AP883" t="str">
        <f t="shared" si="703"/>
        <v>1</v>
      </c>
      <c r="AQ883" t="str">
        <f t="shared" si="704"/>
        <v>1</v>
      </c>
      <c r="AR883" t="str">
        <f t="shared" si="705"/>
        <v>1</v>
      </c>
      <c r="AS883" t="str">
        <f t="shared" si="706"/>
        <v>1</v>
      </c>
      <c r="AT883" t="str">
        <f t="shared" si="707"/>
        <v>1</v>
      </c>
      <c r="AU883" t="str">
        <f t="shared" si="708"/>
        <v>1</v>
      </c>
      <c r="AV883" t="str">
        <f t="shared" si="709"/>
        <v>1</v>
      </c>
      <c r="AW883" t="str">
        <f t="shared" si="710"/>
        <v>1</v>
      </c>
      <c r="AX883" t="str">
        <f t="shared" si="711"/>
        <v>1</v>
      </c>
      <c r="AY883" t="str">
        <f t="shared" si="712"/>
        <v>1</v>
      </c>
      <c r="AZ883" t="str">
        <f t="shared" si="713"/>
        <v>1</v>
      </c>
      <c r="BA883" t="str">
        <f t="shared" si="714"/>
        <v>1</v>
      </c>
      <c r="BB883" t="str">
        <f t="shared" si="715"/>
        <v>0</v>
      </c>
      <c r="BC883" t="str">
        <f t="shared" si="716"/>
        <v>0</v>
      </c>
      <c r="BD883" t="str">
        <f t="shared" si="717"/>
        <v>0</v>
      </c>
    </row>
    <row r="884" spans="1:56" x14ac:dyDescent="0.2">
      <c r="A884" s="1">
        <v>44207</v>
      </c>
      <c r="B884" t="s">
        <v>507</v>
      </c>
      <c r="C884" s="7">
        <v>14.2</v>
      </c>
      <c r="D884">
        <v>1.18</v>
      </c>
      <c r="E884">
        <v>104</v>
      </c>
      <c r="F884">
        <v>1</v>
      </c>
      <c r="G884">
        <v>28.22</v>
      </c>
      <c r="H884">
        <v>-7.8800000000000026</v>
      </c>
      <c r="I884">
        <v>-0.16920473773265668</v>
      </c>
      <c r="J884">
        <v>139830.50847457629</v>
      </c>
      <c r="K884">
        <v>790677.96610169497</v>
      </c>
      <c r="L884">
        <v>-155084.74576271189</v>
      </c>
      <c r="M884">
        <v>106.11844508776529</v>
      </c>
      <c r="N884">
        <v>6.5140845877492126E-6</v>
      </c>
      <c r="O884">
        <v>372</v>
      </c>
      <c r="P884">
        <v>-61.812297734627833</v>
      </c>
      <c r="Q884">
        <v>3.57</v>
      </c>
      <c r="R884">
        <v>-0.09</v>
      </c>
      <c r="S884">
        <v>18.18181818181818</v>
      </c>
      <c r="T884">
        <v>2.479338842975209</v>
      </c>
      <c r="U884" t="str">
        <f t="shared" si="682"/>
        <v>0</v>
      </c>
      <c r="V884" t="str">
        <f t="shared" si="683"/>
        <v>0</v>
      </c>
      <c r="W884" t="str">
        <f t="shared" si="684"/>
        <v>0</v>
      </c>
      <c r="X884" t="str">
        <f t="shared" si="685"/>
        <v>0</v>
      </c>
      <c r="Y884" t="str">
        <f t="shared" si="686"/>
        <v>0</v>
      </c>
      <c r="Z884" t="str">
        <f t="shared" si="687"/>
        <v>0</v>
      </c>
      <c r="AA884" t="str">
        <f t="shared" si="688"/>
        <v>0</v>
      </c>
      <c r="AB884" t="str">
        <f t="shared" si="689"/>
        <v>0</v>
      </c>
      <c r="AC884" t="str">
        <f t="shared" si="690"/>
        <v>0</v>
      </c>
      <c r="AD884" t="str">
        <f t="shared" si="691"/>
        <v>0</v>
      </c>
      <c r="AE884" t="str">
        <f t="shared" si="692"/>
        <v>0</v>
      </c>
      <c r="AF884" t="str">
        <f t="shared" si="693"/>
        <v>0</v>
      </c>
      <c r="AG884" t="str">
        <f t="shared" si="694"/>
        <v>0</v>
      </c>
      <c r="AH884" t="str">
        <f t="shared" si="695"/>
        <v>0</v>
      </c>
      <c r="AI884" t="str">
        <f t="shared" si="696"/>
        <v>0</v>
      </c>
      <c r="AJ884" t="str">
        <f t="shared" si="697"/>
        <v>0</v>
      </c>
      <c r="AK884" t="str">
        <f t="shared" si="698"/>
        <v>1</v>
      </c>
      <c r="AL884" t="str">
        <f t="shared" si="699"/>
        <v>1</v>
      </c>
      <c r="AM884" t="str">
        <f t="shared" si="700"/>
        <v>1</v>
      </c>
      <c r="AN884" t="str">
        <f t="shared" si="701"/>
        <v>1</v>
      </c>
      <c r="AO884" t="str">
        <f t="shared" si="702"/>
        <v>1</v>
      </c>
      <c r="AP884" t="str">
        <f t="shared" si="703"/>
        <v>1</v>
      </c>
      <c r="AQ884" t="str">
        <f t="shared" si="704"/>
        <v>1</v>
      </c>
      <c r="AR884" t="str">
        <f t="shared" si="705"/>
        <v>1</v>
      </c>
      <c r="AS884" t="str">
        <f t="shared" si="706"/>
        <v>1</v>
      </c>
      <c r="AT884" t="str">
        <f t="shared" si="707"/>
        <v>1</v>
      </c>
      <c r="AU884" t="str">
        <f t="shared" si="708"/>
        <v>1</v>
      </c>
      <c r="AV884" t="str">
        <f t="shared" si="709"/>
        <v>1</v>
      </c>
      <c r="AW884" t="str">
        <f t="shared" si="710"/>
        <v>0</v>
      </c>
      <c r="AX884" t="str">
        <f t="shared" si="711"/>
        <v>0</v>
      </c>
      <c r="AY884" t="str">
        <f t="shared" si="712"/>
        <v>0</v>
      </c>
      <c r="AZ884" t="str">
        <f t="shared" si="713"/>
        <v>0</v>
      </c>
      <c r="BA884" t="str">
        <f t="shared" si="714"/>
        <v>0</v>
      </c>
      <c r="BB884" t="str">
        <f t="shared" si="715"/>
        <v>0</v>
      </c>
      <c r="BC884" t="str">
        <f t="shared" si="716"/>
        <v>0</v>
      </c>
      <c r="BD884" t="str">
        <f t="shared" si="717"/>
        <v>0</v>
      </c>
    </row>
    <row r="885" spans="1:56" x14ac:dyDescent="0.2">
      <c r="A885" s="1">
        <v>44207</v>
      </c>
      <c r="B885" t="s">
        <v>477</v>
      </c>
      <c r="C885" s="7">
        <v>41.2</v>
      </c>
      <c r="D885">
        <v>5.25</v>
      </c>
      <c r="E885">
        <v>106</v>
      </c>
      <c r="F885">
        <v>1</v>
      </c>
      <c r="G885">
        <v>22.94</v>
      </c>
      <c r="H885">
        <v>8.5280000000000005</v>
      </c>
      <c r="I885">
        <v>0.76775431861804289</v>
      </c>
      <c r="J885">
        <v>56761.904761904763</v>
      </c>
      <c r="K885">
        <v>1107809.5238095238</v>
      </c>
      <c r="L885">
        <v>0</v>
      </c>
      <c r="M885">
        <v>480.97723356098135</v>
      </c>
      <c r="N885">
        <v>2.1007717120574905E-5</v>
      </c>
      <c r="O885">
        <v>414.70588235294122</v>
      </c>
      <c r="P885">
        <v>-18.981481481481488</v>
      </c>
      <c r="Q885">
        <v>3.57</v>
      </c>
      <c r="R885">
        <v>-0.09</v>
      </c>
      <c r="S885">
        <v>11.776061776061781</v>
      </c>
      <c r="T885">
        <v>12.74131274131275</v>
      </c>
      <c r="U885" t="str">
        <f t="shared" si="682"/>
        <v>0</v>
      </c>
      <c r="V885" t="str">
        <f t="shared" si="683"/>
        <v>0</v>
      </c>
      <c r="W885" t="str">
        <f t="shared" si="684"/>
        <v>0</v>
      </c>
      <c r="X885" t="str">
        <f t="shared" si="685"/>
        <v>0</v>
      </c>
      <c r="Y885" t="str">
        <f t="shared" si="686"/>
        <v>0</v>
      </c>
      <c r="Z885" t="str">
        <f t="shared" si="687"/>
        <v>0</v>
      </c>
      <c r="AA885" t="str">
        <f t="shared" si="688"/>
        <v>0</v>
      </c>
      <c r="AB885" t="str">
        <f t="shared" si="689"/>
        <v>0</v>
      </c>
      <c r="AC885" t="str">
        <f t="shared" si="690"/>
        <v>0</v>
      </c>
      <c r="AD885" t="str">
        <f t="shared" si="691"/>
        <v>0</v>
      </c>
      <c r="AE885" t="str">
        <f t="shared" si="692"/>
        <v>1</v>
      </c>
      <c r="AF885" t="str">
        <f t="shared" si="693"/>
        <v>1</v>
      </c>
      <c r="AG885" t="str">
        <f t="shared" si="694"/>
        <v>1</v>
      </c>
      <c r="AH885" t="str">
        <f t="shared" si="695"/>
        <v>1</v>
      </c>
      <c r="AI885" t="str">
        <f t="shared" si="696"/>
        <v>1</v>
      </c>
      <c r="AJ885" t="str">
        <f t="shared" si="697"/>
        <v>1</v>
      </c>
      <c r="AK885" t="str">
        <f t="shared" si="698"/>
        <v>1</v>
      </c>
      <c r="AL885" t="str">
        <f t="shared" si="699"/>
        <v>1</v>
      </c>
      <c r="AM885" t="str">
        <f t="shared" si="700"/>
        <v>1</v>
      </c>
      <c r="AN885" t="str">
        <f t="shared" si="701"/>
        <v>1</v>
      </c>
      <c r="AO885" t="str">
        <f t="shared" si="702"/>
        <v>1</v>
      </c>
      <c r="AP885" t="str">
        <f t="shared" si="703"/>
        <v>1</v>
      </c>
      <c r="AQ885" t="str">
        <f t="shared" si="704"/>
        <v>1</v>
      </c>
      <c r="AR885" t="str">
        <f t="shared" si="705"/>
        <v>1</v>
      </c>
      <c r="AS885" t="str">
        <f t="shared" si="706"/>
        <v>1</v>
      </c>
      <c r="AT885" t="str">
        <f t="shared" si="707"/>
        <v>0</v>
      </c>
      <c r="AU885" t="str">
        <f t="shared" si="708"/>
        <v>0</v>
      </c>
      <c r="AV885" t="str">
        <f t="shared" si="709"/>
        <v>0</v>
      </c>
      <c r="AW885" t="str">
        <f t="shared" si="710"/>
        <v>0</v>
      </c>
      <c r="AX885" t="str">
        <f t="shared" si="711"/>
        <v>0</v>
      </c>
      <c r="AY885" t="str">
        <f t="shared" si="712"/>
        <v>0</v>
      </c>
      <c r="AZ885" t="str">
        <f t="shared" si="713"/>
        <v>0</v>
      </c>
      <c r="BA885" t="str">
        <f t="shared" si="714"/>
        <v>0</v>
      </c>
      <c r="BB885" t="str">
        <f t="shared" si="715"/>
        <v>0</v>
      </c>
      <c r="BC885" t="str">
        <f t="shared" si="716"/>
        <v>0</v>
      </c>
      <c r="BD885" t="str">
        <f t="shared" si="717"/>
        <v>0</v>
      </c>
    </row>
    <row r="886" spans="1:56" x14ac:dyDescent="0.2">
      <c r="A886" s="1">
        <v>44207</v>
      </c>
      <c r="B886" t="s">
        <v>409</v>
      </c>
      <c r="C886" s="7">
        <v>554</v>
      </c>
      <c r="D886">
        <v>7.56</v>
      </c>
      <c r="E886">
        <v>109</v>
      </c>
      <c r="F886">
        <v>1</v>
      </c>
      <c r="G886">
        <v>11.14</v>
      </c>
      <c r="H886">
        <v>-2.4080000000000008</v>
      </c>
      <c r="I886">
        <v>-0.52631578947368474</v>
      </c>
      <c r="J886">
        <v>132275.13227513229</v>
      </c>
      <c r="K886">
        <v>8597883.5978835989</v>
      </c>
      <c r="L886">
        <v>-210317.46031746033</v>
      </c>
      <c r="M886">
        <v>131.38709504313471</v>
      </c>
      <c r="N886">
        <v>2.4053708287261641E-5</v>
      </c>
      <c r="O886">
        <v>179.99999999999997</v>
      </c>
      <c r="P886">
        <v>-21.981424148606813</v>
      </c>
      <c r="Q886">
        <v>3.57</v>
      </c>
      <c r="R886">
        <v>-0.09</v>
      </c>
      <c r="S886">
        <v>51.308900523560219</v>
      </c>
      <c r="T886">
        <v>4.1884816753926621</v>
      </c>
      <c r="U886" t="str">
        <f t="shared" ref="U886:U902" si="718">IF(T886&gt;=41,"1","0")</f>
        <v>0</v>
      </c>
      <c r="V886" t="str">
        <f t="shared" ref="V886:V902" si="719">IF(T886&gt;=38,"1","0")</f>
        <v>0</v>
      </c>
      <c r="W886" t="str">
        <f t="shared" ref="W886:W902" si="720">IF(T886&gt;=35,"1","0")</f>
        <v>0</v>
      </c>
      <c r="X886" t="str">
        <f t="shared" ref="X886:X902" si="721">IF(T886&gt;=32,"1","0")</f>
        <v>0</v>
      </c>
      <c r="Y886" t="str">
        <f t="shared" ref="Y886:Y902" si="722">IF(T886&gt;=29,"1","0")</f>
        <v>0</v>
      </c>
      <c r="Z886" t="str">
        <f t="shared" ref="Z886:Z902" si="723">IF(T886&gt;=26,"1","0")</f>
        <v>0</v>
      </c>
      <c r="AA886" t="str">
        <f t="shared" ref="AA886:AA902" si="724">IF(T886&gt;=23,"1","0")</f>
        <v>0</v>
      </c>
      <c r="AB886" t="str">
        <f t="shared" ref="AB886:AB902" si="725">IF(T886&gt;=20,"1","0")</f>
        <v>0</v>
      </c>
      <c r="AC886" t="str">
        <f t="shared" ref="AC886:AC902" si="726">IF(T886&gt;=17,"1","0")</f>
        <v>0</v>
      </c>
      <c r="AD886" t="str">
        <f t="shared" ref="AD886:AD902" si="727">IF(T886&gt;=14,"1","0")</f>
        <v>0</v>
      </c>
      <c r="AE886" t="str">
        <f t="shared" ref="AE886:AE902" si="728">IF(T886&gt;=12,"1","0")</f>
        <v>0</v>
      </c>
      <c r="AF886" t="str">
        <f t="shared" ref="AF886:AF902" si="729">IF(T886&gt;=10,"1","0")</f>
        <v>0</v>
      </c>
      <c r="AG886" t="str">
        <f t="shared" ref="AG886:AG902" si="730">IF(T886&gt;=8,"1","0")</f>
        <v>0</v>
      </c>
      <c r="AH886" t="str">
        <f t="shared" ref="AH886:AH902" si="731">IF(T886&gt;=6,"1","0")</f>
        <v>0</v>
      </c>
      <c r="AI886" t="str">
        <f t="shared" ref="AI886:AI902" si="732">IF(T886&gt;=4,"1","0")</f>
        <v>1</v>
      </c>
      <c r="AJ886" t="str">
        <f t="shared" ref="AJ886:AJ902" si="733">IF(T886&gt;=3,"1","0")</f>
        <v>1</v>
      </c>
      <c r="AK886" t="str">
        <f t="shared" ref="AK886:AK902" si="734">IF(T886&gt;=2,"1","0")</f>
        <v>1</v>
      </c>
      <c r="AL886" t="str">
        <f t="shared" ref="AL886:AL902" si="735">IF(T886&gt;=1,"1","0")</f>
        <v>1</v>
      </c>
      <c r="AM886" t="str">
        <f t="shared" ref="AM886:AM902" si="736">IF(S886&gt;=1,"1","0")</f>
        <v>1</v>
      </c>
      <c r="AN886" t="str">
        <f t="shared" ref="AN886:AN902" si="737">IF(S886&gt;=2,"1","0")</f>
        <v>1</v>
      </c>
      <c r="AO886" t="str">
        <f t="shared" ref="AO886:AO902" si="738">IF(S886&gt;=3,"1","0")</f>
        <v>1</v>
      </c>
      <c r="AP886" t="str">
        <f t="shared" ref="AP886:AP902" si="739">IF(S886&gt;=4,"1","0")</f>
        <v>1</v>
      </c>
      <c r="AQ886" t="str">
        <f t="shared" ref="AQ886:AQ902" si="740">IF(S886&gt;=6,"1","0")</f>
        <v>1</v>
      </c>
      <c r="AR886" t="str">
        <f t="shared" ref="AR886:AR902" si="741">IF(S886&gt;=8,"1","0")</f>
        <v>1</v>
      </c>
      <c r="AS886" t="str">
        <f t="shared" ref="AS886:AS902" si="742">IF(S886&gt;=10,"1","0")</f>
        <v>1</v>
      </c>
      <c r="AT886" t="str">
        <f t="shared" ref="AT886:AT902" si="743">IF(S886&gt;=12,"1","0")</f>
        <v>1</v>
      </c>
      <c r="AU886" t="str">
        <f t="shared" ref="AU886:AU902" si="744">IF(S886&gt;=14,"1","0")</f>
        <v>1</v>
      </c>
      <c r="AV886" t="str">
        <f t="shared" ref="AV886:AV902" si="745">IF(S886&gt;=17,"1","0")</f>
        <v>1</v>
      </c>
      <c r="AW886" t="str">
        <f t="shared" ref="AW886:AW902" si="746">IF(S886&gt;=20,"1","0")</f>
        <v>1</v>
      </c>
      <c r="AX886" t="str">
        <f t="shared" ref="AX886:AX902" si="747">IF(S886&gt;=23,"1","0")</f>
        <v>1</v>
      </c>
      <c r="AY886" t="str">
        <f t="shared" ref="AY886:AY902" si="748">IF(S886&gt;=26,"1","0")</f>
        <v>1</v>
      </c>
      <c r="AZ886" t="str">
        <f t="shared" ref="AZ886:AZ902" si="749">IF(S886&gt;=29,"1","0")</f>
        <v>1</v>
      </c>
      <c r="BA886" t="str">
        <f t="shared" ref="BA886:BA902" si="750">IF(S886&gt;=32,"1","0")</f>
        <v>1</v>
      </c>
      <c r="BB886" t="str">
        <f t="shared" ref="BB886:BB902" si="751">IF(S886&gt;=35,"1","0")</f>
        <v>1</v>
      </c>
      <c r="BC886" t="str">
        <f t="shared" ref="BC886:BC902" si="752">IF(S886&gt;=38,"1","0")</f>
        <v>1</v>
      </c>
      <c r="BD886" t="str">
        <f t="shared" ref="BD886:BD902" si="753">IF(S886&gt;=41,"1","0")</f>
        <v>1</v>
      </c>
    </row>
    <row r="887" spans="1:56" x14ac:dyDescent="0.2">
      <c r="A887" s="1">
        <v>44207</v>
      </c>
      <c r="B887" t="s">
        <v>221</v>
      </c>
      <c r="C887" s="7">
        <v>29.4</v>
      </c>
      <c r="D887">
        <v>1.22</v>
      </c>
      <c r="E887">
        <v>110</v>
      </c>
      <c r="F887">
        <v>1</v>
      </c>
      <c r="G887">
        <v>28.72</v>
      </c>
      <c r="H887">
        <v>4.3620000000000019</v>
      </c>
      <c r="I887">
        <v>-1.6921837228042005</v>
      </c>
      <c r="J887">
        <v>55737.704918032789</v>
      </c>
      <c r="K887">
        <v>3372131.1475409837</v>
      </c>
      <c r="L887">
        <v>407377.04918032786</v>
      </c>
      <c r="M887">
        <v>163.60786729496931</v>
      </c>
      <c r="N887">
        <v>4.0913114952614782E-6</v>
      </c>
      <c r="O887">
        <v>369.23076923076923</v>
      </c>
      <c r="P887">
        <v>-48.085106382978729</v>
      </c>
      <c r="Q887">
        <v>3.57</v>
      </c>
      <c r="R887">
        <v>-0.09</v>
      </c>
      <c r="S887">
        <v>31.404958677685961</v>
      </c>
      <c r="T887">
        <v>2.479338842975209</v>
      </c>
      <c r="U887" t="str">
        <f t="shared" si="718"/>
        <v>0</v>
      </c>
      <c r="V887" t="str">
        <f t="shared" si="719"/>
        <v>0</v>
      </c>
      <c r="W887" t="str">
        <f t="shared" si="720"/>
        <v>0</v>
      </c>
      <c r="X887" t="str">
        <f t="shared" si="721"/>
        <v>0</v>
      </c>
      <c r="Y887" t="str">
        <f t="shared" si="722"/>
        <v>0</v>
      </c>
      <c r="Z887" t="str">
        <f t="shared" si="723"/>
        <v>0</v>
      </c>
      <c r="AA887" t="str">
        <f t="shared" si="724"/>
        <v>0</v>
      </c>
      <c r="AB887" t="str">
        <f t="shared" si="725"/>
        <v>0</v>
      </c>
      <c r="AC887" t="str">
        <f t="shared" si="726"/>
        <v>0</v>
      </c>
      <c r="AD887" t="str">
        <f t="shared" si="727"/>
        <v>0</v>
      </c>
      <c r="AE887" t="str">
        <f t="shared" si="728"/>
        <v>0</v>
      </c>
      <c r="AF887" t="str">
        <f t="shared" si="729"/>
        <v>0</v>
      </c>
      <c r="AG887" t="str">
        <f t="shared" si="730"/>
        <v>0</v>
      </c>
      <c r="AH887" t="str">
        <f t="shared" si="731"/>
        <v>0</v>
      </c>
      <c r="AI887" t="str">
        <f t="shared" si="732"/>
        <v>0</v>
      </c>
      <c r="AJ887" t="str">
        <f t="shared" si="733"/>
        <v>0</v>
      </c>
      <c r="AK887" t="str">
        <f t="shared" si="734"/>
        <v>1</v>
      </c>
      <c r="AL887" t="str">
        <f t="shared" si="735"/>
        <v>1</v>
      </c>
      <c r="AM887" t="str">
        <f t="shared" si="736"/>
        <v>1</v>
      </c>
      <c r="AN887" t="str">
        <f t="shared" si="737"/>
        <v>1</v>
      </c>
      <c r="AO887" t="str">
        <f t="shared" si="738"/>
        <v>1</v>
      </c>
      <c r="AP887" t="str">
        <f t="shared" si="739"/>
        <v>1</v>
      </c>
      <c r="AQ887" t="str">
        <f t="shared" si="740"/>
        <v>1</v>
      </c>
      <c r="AR887" t="str">
        <f t="shared" si="741"/>
        <v>1</v>
      </c>
      <c r="AS887" t="str">
        <f t="shared" si="742"/>
        <v>1</v>
      </c>
      <c r="AT887" t="str">
        <f t="shared" si="743"/>
        <v>1</v>
      </c>
      <c r="AU887" t="str">
        <f t="shared" si="744"/>
        <v>1</v>
      </c>
      <c r="AV887" t="str">
        <f t="shared" si="745"/>
        <v>1</v>
      </c>
      <c r="AW887" t="str">
        <f t="shared" si="746"/>
        <v>1</v>
      </c>
      <c r="AX887" t="str">
        <f t="shared" si="747"/>
        <v>1</v>
      </c>
      <c r="AY887" t="str">
        <f t="shared" si="748"/>
        <v>1</v>
      </c>
      <c r="AZ887" t="str">
        <f t="shared" si="749"/>
        <v>1</v>
      </c>
      <c r="BA887" t="str">
        <f t="shared" si="750"/>
        <v>0</v>
      </c>
      <c r="BB887" t="str">
        <f t="shared" si="751"/>
        <v>0</v>
      </c>
      <c r="BC887" t="str">
        <f t="shared" si="752"/>
        <v>0</v>
      </c>
      <c r="BD887" t="str">
        <f t="shared" si="753"/>
        <v>0</v>
      </c>
    </row>
    <row r="888" spans="1:56" x14ac:dyDescent="0.2">
      <c r="A888" s="1">
        <v>44207</v>
      </c>
      <c r="B888" t="s">
        <v>508</v>
      </c>
      <c r="C888" s="7">
        <v>39.200000000000003</v>
      </c>
      <c r="D888">
        <v>26</v>
      </c>
      <c r="E888">
        <v>112</v>
      </c>
      <c r="F888">
        <v>1</v>
      </c>
      <c r="G888">
        <v>16.600000000000001</v>
      </c>
      <c r="H888">
        <v>6.3720000000000017</v>
      </c>
      <c r="I888">
        <v>0.46367851622875195</v>
      </c>
      <c r="J888">
        <v>75269.230769230766</v>
      </c>
      <c r="K888">
        <v>379884.61538461538</v>
      </c>
      <c r="L888">
        <v>-34346.153846153844</v>
      </c>
      <c r="M888">
        <v>147.88971793011436</v>
      </c>
      <c r="N888">
        <v>4.9197544263360566E-5</v>
      </c>
      <c r="O888">
        <v>333.33333333333337</v>
      </c>
      <c r="P888">
        <v>-3.1657355679702097</v>
      </c>
      <c r="Q888">
        <v>3.57</v>
      </c>
      <c r="R888">
        <v>-0.09</v>
      </c>
      <c r="S888">
        <v>9.9604743083003928</v>
      </c>
      <c r="T888">
        <v>2.6877470355731208</v>
      </c>
      <c r="U888" t="str">
        <f t="shared" si="718"/>
        <v>0</v>
      </c>
      <c r="V888" t="str">
        <f t="shared" si="719"/>
        <v>0</v>
      </c>
      <c r="W888" t="str">
        <f t="shared" si="720"/>
        <v>0</v>
      </c>
      <c r="X888" t="str">
        <f t="shared" si="721"/>
        <v>0</v>
      </c>
      <c r="Y888" t="str">
        <f t="shared" si="722"/>
        <v>0</v>
      </c>
      <c r="Z888" t="str">
        <f t="shared" si="723"/>
        <v>0</v>
      </c>
      <c r="AA888" t="str">
        <f t="shared" si="724"/>
        <v>0</v>
      </c>
      <c r="AB888" t="str">
        <f t="shared" si="725"/>
        <v>0</v>
      </c>
      <c r="AC888" t="str">
        <f t="shared" si="726"/>
        <v>0</v>
      </c>
      <c r="AD888" t="str">
        <f t="shared" si="727"/>
        <v>0</v>
      </c>
      <c r="AE888" t="str">
        <f t="shared" si="728"/>
        <v>0</v>
      </c>
      <c r="AF888" t="str">
        <f t="shared" si="729"/>
        <v>0</v>
      </c>
      <c r="AG888" t="str">
        <f t="shared" si="730"/>
        <v>0</v>
      </c>
      <c r="AH888" t="str">
        <f t="shared" si="731"/>
        <v>0</v>
      </c>
      <c r="AI888" t="str">
        <f t="shared" si="732"/>
        <v>0</v>
      </c>
      <c r="AJ888" t="str">
        <f t="shared" si="733"/>
        <v>0</v>
      </c>
      <c r="AK888" t="str">
        <f t="shared" si="734"/>
        <v>1</v>
      </c>
      <c r="AL888" t="str">
        <f t="shared" si="735"/>
        <v>1</v>
      </c>
      <c r="AM888" t="str">
        <f t="shared" si="736"/>
        <v>1</v>
      </c>
      <c r="AN888" t="str">
        <f t="shared" si="737"/>
        <v>1</v>
      </c>
      <c r="AO888" t="str">
        <f t="shared" si="738"/>
        <v>1</v>
      </c>
      <c r="AP888" t="str">
        <f t="shared" si="739"/>
        <v>1</v>
      </c>
      <c r="AQ888" t="str">
        <f t="shared" si="740"/>
        <v>1</v>
      </c>
      <c r="AR888" t="str">
        <f t="shared" si="741"/>
        <v>1</v>
      </c>
      <c r="AS888" t="str">
        <f t="shared" si="742"/>
        <v>0</v>
      </c>
      <c r="AT888" t="str">
        <f t="shared" si="743"/>
        <v>0</v>
      </c>
      <c r="AU888" t="str">
        <f t="shared" si="744"/>
        <v>0</v>
      </c>
      <c r="AV888" t="str">
        <f t="shared" si="745"/>
        <v>0</v>
      </c>
      <c r="AW888" t="str">
        <f t="shared" si="746"/>
        <v>0</v>
      </c>
      <c r="AX888" t="str">
        <f t="shared" si="747"/>
        <v>0</v>
      </c>
      <c r="AY888" t="str">
        <f t="shared" si="748"/>
        <v>0</v>
      </c>
      <c r="AZ888" t="str">
        <f t="shared" si="749"/>
        <v>0</v>
      </c>
      <c r="BA888" t="str">
        <f t="shared" si="750"/>
        <v>0</v>
      </c>
      <c r="BB888" t="str">
        <f t="shared" si="751"/>
        <v>0</v>
      </c>
      <c r="BC888" t="str">
        <f t="shared" si="752"/>
        <v>0</v>
      </c>
      <c r="BD888" t="str">
        <f t="shared" si="753"/>
        <v>0</v>
      </c>
    </row>
    <row r="889" spans="1:56" x14ac:dyDescent="0.2">
      <c r="A889" s="1">
        <v>44207</v>
      </c>
      <c r="B889" t="s">
        <v>291</v>
      </c>
      <c r="C889" s="7">
        <v>233</v>
      </c>
      <c r="D889">
        <v>0.3417</v>
      </c>
      <c r="E889">
        <v>113</v>
      </c>
      <c r="F889">
        <v>1</v>
      </c>
      <c r="G889">
        <v>38.04</v>
      </c>
      <c r="H889">
        <v>4.7119999999999962</v>
      </c>
      <c r="I889">
        <v>-0.37900874635569193</v>
      </c>
      <c r="J889">
        <v>1673983.0260462393</v>
      </c>
      <c r="K889">
        <v>90916008.194322512</v>
      </c>
      <c r="L889">
        <v>-3561603.7459760024</v>
      </c>
      <c r="M889">
        <v>135.19540601335677</v>
      </c>
      <c r="N889">
        <v>1.3820669133258036E-6</v>
      </c>
      <c r="O889">
        <v>416.94402420574886</v>
      </c>
      <c r="P889">
        <v>-86.958015267175583</v>
      </c>
      <c r="Q889">
        <v>3.57</v>
      </c>
      <c r="R889">
        <v>-0.09</v>
      </c>
      <c r="S889">
        <v>74.927113702623885</v>
      </c>
      <c r="T889">
        <v>6.7055393586005883</v>
      </c>
      <c r="U889" t="str">
        <f t="shared" si="718"/>
        <v>0</v>
      </c>
      <c r="V889" t="str">
        <f t="shared" si="719"/>
        <v>0</v>
      </c>
      <c r="W889" t="str">
        <f t="shared" si="720"/>
        <v>0</v>
      </c>
      <c r="X889" t="str">
        <f t="shared" si="721"/>
        <v>0</v>
      </c>
      <c r="Y889" t="str">
        <f t="shared" si="722"/>
        <v>0</v>
      </c>
      <c r="Z889" t="str">
        <f t="shared" si="723"/>
        <v>0</v>
      </c>
      <c r="AA889" t="str">
        <f t="shared" si="724"/>
        <v>0</v>
      </c>
      <c r="AB889" t="str">
        <f t="shared" si="725"/>
        <v>0</v>
      </c>
      <c r="AC889" t="str">
        <f t="shared" si="726"/>
        <v>0</v>
      </c>
      <c r="AD889" t="str">
        <f t="shared" si="727"/>
        <v>0</v>
      </c>
      <c r="AE889" t="str">
        <f t="shared" si="728"/>
        <v>0</v>
      </c>
      <c r="AF889" t="str">
        <f t="shared" si="729"/>
        <v>0</v>
      </c>
      <c r="AG889" t="str">
        <f t="shared" si="730"/>
        <v>0</v>
      </c>
      <c r="AH889" t="str">
        <f t="shared" si="731"/>
        <v>1</v>
      </c>
      <c r="AI889" t="str">
        <f t="shared" si="732"/>
        <v>1</v>
      </c>
      <c r="AJ889" t="str">
        <f t="shared" si="733"/>
        <v>1</v>
      </c>
      <c r="AK889" t="str">
        <f t="shared" si="734"/>
        <v>1</v>
      </c>
      <c r="AL889" t="str">
        <f t="shared" si="735"/>
        <v>1</v>
      </c>
      <c r="AM889" t="str">
        <f t="shared" si="736"/>
        <v>1</v>
      </c>
      <c r="AN889" t="str">
        <f t="shared" si="737"/>
        <v>1</v>
      </c>
      <c r="AO889" t="str">
        <f t="shared" si="738"/>
        <v>1</v>
      </c>
      <c r="AP889" t="str">
        <f t="shared" si="739"/>
        <v>1</v>
      </c>
      <c r="AQ889" t="str">
        <f t="shared" si="740"/>
        <v>1</v>
      </c>
      <c r="AR889" t="str">
        <f t="shared" si="741"/>
        <v>1</v>
      </c>
      <c r="AS889" t="str">
        <f t="shared" si="742"/>
        <v>1</v>
      </c>
      <c r="AT889" t="str">
        <f t="shared" si="743"/>
        <v>1</v>
      </c>
      <c r="AU889" t="str">
        <f t="shared" si="744"/>
        <v>1</v>
      </c>
      <c r="AV889" t="str">
        <f t="shared" si="745"/>
        <v>1</v>
      </c>
      <c r="AW889" t="str">
        <f t="shared" si="746"/>
        <v>1</v>
      </c>
      <c r="AX889" t="str">
        <f t="shared" si="747"/>
        <v>1</v>
      </c>
      <c r="AY889" t="str">
        <f t="shared" si="748"/>
        <v>1</v>
      </c>
      <c r="AZ889" t="str">
        <f t="shared" si="749"/>
        <v>1</v>
      </c>
      <c r="BA889" t="str">
        <f t="shared" si="750"/>
        <v>1</v>
      </c>
      <c r="BB889" t="str">
        <f t="shared" si="751"/>
        <v>1</v>
      </c>
      <c r="BC889" t="str">
        <f t="shared" si="752"/>
        <v>1</v>
      </c>
      <c r="BD889" t="str">
        <f t="shared" si="753"/>
        <v>1</v>
      </c>
    </row>
    <row r="890" spans="1:56" x14ac:dyDescent="0.2">
      <c r="A890" s="1">
        <v>44207</v>
      </c>
      <c r="B890" t="s">
        <v>32</v>
      </c>
      <c r="C890" s="7">
        <v>153</v>
      </c>
      <c r="D890">
        <v>4.7</v>
      </c>
      <c r="E890">
        <v>114</v>
      </c>
      <c r="F890">
        <v>1</v>
      </c>
      <c r="G890">
        <v>25.35</v>
      </c>
      <c r="H890">
        <v>-4.325999999999997</v>
      </c>
      <c r="I890">
        <v>-6.9491189863393377</v>
      </c>
      <c r="J890">
        <v>4255319.1489361702</v>
      </c>
      <c r="K890">
        <v>48936170.212765954</v>
      </c>
      <c r="L890">
        <v>-374468.08510638296</v>
      </c>
      <c r="M890">
        <v>274.17672848051217</v>
      </c>
      <c r="N890">
        <v>1.1160211912815492E-6</v>
      </c>
      <c r="O890">
        <v>1780</v>
      </c>
      <c r="P890">
        <v>-35.082872928176798</v>
      </c>
      <c r="Q890">
        <v>3.57</v>
      </c>
      <c r="R890">
        <v>-0.09</v>
      </c>
      <c r="S890">
        <v>60.202360876897139</v>
      </c>
      <c r="T890">
        <v>14.67116357504216</v>
      </c>
      <c r="U890" t="str">
        <f t="shared" si="718"/>
        <v>0</v>
      </c>
      <c r="V890" t="str">
        <f t="shared" si="719"/>
        <v>0</v>
      </c>
      <c r="W890" t="str">
        <f t="shared" si="720"/>
        <v>0</v>
      </c>
      <c r="X890" t="str">
        <f t="shared" si="721"/>
        <v>0</v>
      </c>
      <c r="Y890" t="str">
        <f t="shared" si="722"/>
        <v>0</v>
      </c>
      <c r="Z890" t="str">
        <f t="shared" si="723"/>
        <v>0</v>
      </c>
      <c r="AA890" t="str">
        <f t="shared" si="724"/>
        <v>0</v>
      </c>
      <c r="AB890" t="str">
        <f t="shared" si="725"/>
        <v>0</v>
      </c>
      <c r="AC890" t="str">
        <f t="shared" si="726"/>
        <v>0</v>
      </c>
      <c r="AD890" t="str">
        <f t="shared" si="727"/>
        <v>1</v>
      </c>
      <c r="AE890" t="str">
        <f t="shared" si="728"/>
        <v>1</v>
      </c>
      <c r="AF890" t="str">
        <f t="shared" si="729"/>
        <v>1</v>
      </c>
      <c r="AG890" t="str">
        <f t="shared" si="730"/>
        <v>1</v>
      </c>
      <c r="AH890" t="str">
        <f t="shared" si="731"/>
        <v>1</v>
      </c>
      <c r="AI890" t="str">
        <f t="shared" si="732"/>
        <v>1</v>
      </c>
      <c r="AJ890" t="str">
        <f t="shared" si="733"/>
        <v>1</v>
      </c>
      <c r="AK890" t="str">
        <f t="shared" si="734"/>
        <v>1</v>
      </c>
      <c r="AL890" t="str">
        <f t="shared" si="735"/>
        <v>1</v>
      </c>
      <c r="AM890" t="str">
        <f t="shared" si="736"/>
        <v>1</v>
      </c>
      <c r="AN890" t="str">
        <f t="shared" si="737"/>
        <v>1</v>
      </c>
      <c r="AO890" t="str">
        <f t="shared" si="738"/>
        <v>1</v>
      </c>
      <c r="AP890" t="str">
        <f t="shared" si="739"/>
        <v>1</v>
      </c>
      <c r="AQ890" t="str">
        <f t="shared" si="740"/>
        <v>1</v>
      </c>
      <c r="AR890" t="str">
        <f t="shared" si="741"/>
        <v>1</v>
      </c>
      <c r="AS890" t="str">
        <f t="shared" si="742"/>
        <v>1</v>
      </c>
      <c r="AT890" t="str">
        <f t="shared" si="743"/>
        <v>1</v>
      </c>
      <c r="AU890" t="str">
        <f t="shared" si="744"/>
        <v>1</v>
      </c>
      <c r="AV890" t="str">
        <f t="shared" si="745"/>
        <v>1</v>
      </c>
      <c r="AW890" t="str">
        <f t="shared" si="746"/>
        <v>1</v>
      </c>
      <c r="AX890" t="str">
        <f t="shared" si="747"/>
        <v>1</v>
      </c>
      <c r="AY890" t="str">
        <f t="shared" si="748"/>
        <v>1</v>
      </c>
      <c r="AZ890" t="str">
        <f t="shared" si="749"/>
        <v>1</v>
      </c>
      <c r="BA890" t="str">
        <f t="shared" si="750"/>
        <v>1</v>
      </c>
      <c r="BB890" t="str">
        <f t="shared" si="751"/>
        <v>1</v>
      </c>
      <c r="BC890" t="str">
        <f t="shared" si="752"/>
        <v>1</v>
      </c>
      <c r="BD890" t="str">
        <f t="shared" si="753"/>
        <v>1</v>
      </c>
    </row>
    <row r="891" spans="1:56" x14ac:dyDescent="0.2">
      <c r="A891" s="1">
        <v>44207</v>
      </c>
      <c r="B891" t="s">
        <v>224</v>
      </c>
      <c r="C891" s="7">
        <v>74.5</v>
      </c>
      <c r="D891">
        <v>0.71250000000000002</v>
      </c>
      <c r="E891">
        <v>117</v>
      </c>
      <c r="F891">
        <v>1</v>
      </c>
      <c r="G891">
        <v>29.17</v>
      </c>
      <c r="H891">
        <v>-0.81799999999999784</v>
      </c>
      <c r="I891">
        <v>0.35211267605634616</v>
      </c>
      <c r="J891">
        <v>-46315.789473684206</v>
      </c>
      <c r="K891">
        <v>4576842.1052631577</v>
      </c>
      <c r="L891">
        <v>578245.61403508775</v>
      </c>
      <c r="M891">
        <v>77.54323087600828</v>
      </c>
      <c r="N891">
        <v>9.0846587534667958E-6</v>
      </c>
      <c r="O891">
        <v>185</v>
      </c>
      <c r="P891">
        <v>-88.125</v>
      </c>
      <c r="Q891">
        <v>3.57</v>
      </c>
      <c r="R891">
        <v>-0.09</v>
      </c>
      <c r="S891">
        <v>34.24620754463686</v>
      </c>
      <c r="T891">
        <v>4.2690293999194591</v>
      </c>
      <c r="U891" t="str">
        <f t="shared" si="718"/>
        <v>0</v>
      </c>
      <c r="V891" t="str">
        <f t="shared" si="719"/>
        <v>0</v>
      </c>
      <c r="W891" t="str">
        <f t="shared" si="720"/>
        <v>0</v>
      </c>
      <c r="X891" t="str">
        <f t="shared" si="721"/>
        <v>0</v>
      </c>
      <c r="Y891" t="str">
        <f t="shared" si="722"/>
        <v>0</v>
      </c>
      <c r="Z891" t="str">
        <f t="shared" si="723"/>
        <v>0</v>
      </c>
      <c r="AA891" t="str">
        <f t="shared" si="724"/>
        <v>0</v>
      </c>
      <c r="AB891" t="str">
        <f t="shared" si="725"/>
        <v>0</v>
      </c>
      <c r="AC891" t="str">
        <f t="shared" si="726"/>
        <v>0</v>
      </c>
      <c r="AD891" t="str">
        <f t="shared" si="727"/>
        <v>0</v>
      </c>
      <c r="AE891" t="str">
        <f t="shared" si="728"/>
        <v>0</v>
      </c>
      <c r="AF891" t="str">
        <f t="shared" si="729"/>
        <v>0</v>
      </c>
      <c r="AG891" t="str">
        <f t="shared" si="730"/>
        <v>0</v>
      </c>
      <c r="AH891" t="str">
        <f t="shared" si="731"/>
        <v>0</v>
      </c>
      <c r="AI891" t="str">
        <f t="shared" si="732"/>
        <v>1</v>
      </c>
      <c r="AJ891" t="str">
        <f t="shared" si="733"/>
        <v>1</v>
      </c>
      <c r="AK891" t="str">
        <f t="shared" si="734"/>
        <v>1</v>
      </c>
      <c r="AL891" t="str">
        <f t="shared" si="735"/>
        <v>1</v>
      </c>
      <c r="AM891" t="str">
        <f t="shared" si="736"/>
        <v>1</v>
      </c>
      <c r="AN891" t="str">
        <f t="shared" si="737"/>
        <v>1</v>
      </c>
      <c r="AO891" t="str">
        <f t="shared" si="738"/>
        <v>1</v>
      </c>
      <c r="AP891" t="str">
        <f t="shared" si="739"/>
        <v>1</v>
      </c>
      <c r="AQ891" t="str">
        <f t="shared" si="740"/>
        <v>1</v>
      </c>
      <c r="AR891" t="str">
        <f t="shared" si="741"/>
        <v>1</v>
      </c>
      <c r="AS891" t="str">
        <f t="shared" si="742"/>
        <v>1</v>
      </c>
      <c r="AT891" t="str">
        <f t="shared" si="743"/>
        <v>1</v>
      </c>
      <c r="AU891" t="str">
        <f t="shared" si="744"/>
        <v>1</v>
      </c>
      <c r="AV891" t="str">
        <f t="shared" si="745"/>
        <v>1</v>
      </c>
      <c r="AW891" t="str">
        <f t="shared" si="746"/>
        <v>1</v>
      </c>
      <c r="AX891" t="str">
        <f t="shared" si="747"/>
        <v>1</v>
      </c>
      <c r="AY891" t="str">
        <f t="shared" si="748"/>
        <v>1</v>
      </c>
      <c r="AZ891" t="str">
        <f t="shared" si="749"/>
        <v>1</v>
      </c>
      <c r="BA891" t="str">
        <f t="shared" si="750"/>
        <v>1</v>
      </c>
      <c r="BB891" t="str">
        <f t="shared" si="751"/>
        <v>0</v>
      </c>
      <c r="BC891" t="str">
        <f t="shared" si="752"/>
        <v>0</v>
      </c>
      <c r="BD891" t="str">
        <f t="shared" si="753"/>
        <v>0</v>
      </c>
    </row>
    <row r="892" spans="1:56" x14ac:dyDescent="0.2">
      <c r="A892" s="1">
        <v>44207</v>
      </c>
      <c r="B892" t="s">
        <v>99</v>
      </c>
      <c r="C892" s="7">
        <v>37.200000000000003</v>
      </c>
      <c r="D892">
        <v>1.81</v>
      </c>
      <c r="E892">
        <v>119</v>
      </c>
      <c r="F892">
        <v>1</v>
      </c>
      <c r="G892">
        <v>41.47</v>
      </c>
      <c r="H892">
        <v>3.8399999999999959</v>
      </c>
      <c r="I892">
        <v>-0.71311025781678006</v>
      </c>
      <c r="J892">
        <v>6416574.5856353585</v>
      </c>
      <c r="K892">
        <v>7953591.1602209946</v>
      </c>
      <c r="L892">
        <v>-88397.79005524861</v>
      </c>
      <c r="M892">
        <v>97.29511401697269</v>
      </c>
      <c r="N892">
        <v>1.0948507249408525E-5</v>
      </c>
      <c r="O892">
        <v>588.21292775665404</v>
      </c>
      <c r="P892">
        <v>-59.777777777777771</v>
      </c>
      <c r="Q892">
        <v>3.57</v>
      </c>
      <c r="R892">
        <v>-0.09</v>
      </c>
      <c r="S892">
        <v>17.142857142857132</v>
      </c>
      <c r="T892">
        <v>21.714285714285701</v>
      </c>
      <c r="U892" t="str">
        <f t="shared" si="718"/>
        <v>0</v>
      </c>
      <c r="V892" t="str">
        <f t="shared" si="719"/>
        <v>0</v>
      </c>
      <c r="W892" t="str">
        <f t="shared" si="720"/>
        <v>0</v>
      </c>
      <c r="X892" t="str">
        <f t="shared" si="721"/>
        <v>0</v>
      </c>
      <c r="Y892" t="str">
        <f t="shared" si="722"/>
        <v>0</v>
      </c>
      <c r="Z892" t="str">
        <f t="shared" si="723"/>
        <v>0</v>
      </c>
      <c r="AA892" t="str">
        <f t="shared" si="724"/>
        <v>0</v>
      </c>
      <c r="AB892" t="str">
        <f t="shared" si="725"/>
        <v>1</v>
      </c>
      <c r="AC892" t="str">
        <f t="shared" si="726"/>
        <v>1</v>
      </c>
      <c r="AD892" t="str">
        <f t="shared" si="727"/>
        <v>1</v>
      </c>
      <c r="AE892" t="str">
        <f t="shared" si="728"/>
        <v>1</v>
      </c>
      <c r="AF892" t="str">
        <f t="shared" si="729"/>
        <v>1</v>
      </c>
      <c r="AG892" t="str">
        <f t="shared" si="730"/>
        <v>1</v>
      </c>
      <c r="AH892" t="str">
        <f t="shared" si="731"/>
        <v>1</v>
      </c>
      <c r="AI892" t="str">
        <f t="shared" si="732"/>
        <v>1</v>
      </c>
      <c r="AJ892" t="str">
        <f t="shared" si="733"/>
        <v>1</v>
      </c>
      <c r="AK892" t="str">
        <f t="shared" si="734"/>
        <v>1</v>
      </c>
      <c r="AL892" t="str">
        <f t="shared" si="735"/>
        <v>1</v>
      </c>
      <c r="AM892" t="str">
        <f t="shared" si="736"/>
        <v>1</v>
      </c>
      <c r="AN892" t="str">
        <f t="shared" si="737"/>
        <v>1</v>
      </c>
      <c r="AO892" t="str">
        <f t="shared" si="738"/>
        <v>1</v>
      </c>
      <c r="AP892" t="str">
        <f t="shared" si="739"/>
        <v>1</v>
      </c>
      <c r="AQ892" t="str">
        <f t="shared" si="740"/>
        <v>1</v>
      </c>
      <c r="AR892" t="str">
        <f t="shared" si="741"/>
        <v>1</v>
      </c>
      <c r="AS892" t="str">
        <f t="shared" si="742"/>
        <v>1</v>
      </c>
      <c r="AT892" t="str">
        <f t="shared" si="743"/>
        <v>1</v>
      </c>
      <c r="AU892" t="str">
        <f t="shared" si="744"/>
        <v>1</v>
      </c>
      <c r="AV892" t="str">
        <f t="shared" si="745"/>
        <v>1</v>
      </c>
      <c r="AW892" t="str">
        <f t="shared" si="746"/>
        <v>0</v>
      </c>
      <c r="AX892" t="str">
        <f t="shared" si="747"/>
        <v>0</v>
      </c>
      <c r="AY892" t="str">
        <f t="shared" si="748"/>
        <v>0</v>
      </c>
      <c r="AZ892" t="str">
        <f t="shared" si="749"/>
        <v>0</v>
      </c>
      <c r="BA892" t="str">
        <f t="shared" si="750"/>
        <v>0</v>
      </c>
      <c r="BB892" t="str">
        <f t="shared" si="751"/>
        <v>0</v>
      </c>
      <c r="BC892" t="str">
        <f t="shared" si="752"/>
        <v>0</v>
      </c>
      <c r="BD892" t="str">
        <f t="shared" si="753"/>
        <v>0</v>
      </c>
    </row>
    <row r="893" spans="1:56" x14ac:dyDescent="0.2">
      <c r="A893" s="1">
        <v>44207</v>
      </c>
      <c r="B893" t="s">
        <v>413</v>
      </c>
      <c r="C893" s="7">
        <v>232</v>
      </c>
      <c r="D893">
        <v>1.7</v>
      </c>
      <c r="E893">
        <v>120</v>
      </c>
      <c r="F893">
        <v>1</v>
      </c>
      <c r="G893">
        <v>31.56</v>
      </c>
      <c r="H893">
        <v>1.971999999999998</v>
      </c>
      <c r="I893">
        <v>5.8858151854025299E-2</v>
      </c>
      <c r="J893">
        <v>-415294.11764705885</v>
      </c>
      <c r="K893">
        <v>4880000</v>
      </c>
      <c r="L893">
        <v>425294.11764705885</v>
      </c>
      <c r="M893">
        <v>129.25895387308961</v>
      </c>
      <c r="N893">
        <v>2.0255549986588713E-5</v>
      </c>
      <c r="O893">
        <v>68.316831683168317</v>
      </c>
      <c r="P893">
        <v>-53.296703296703299</v>
      </c>
      <c r="Q893">
        <v>3.57</v>
      </c>
      <c r="R893">
        <v>-0.09</v>
      </c>
      <c r="S893">
        <v>16.959064327485379</v>
      </c>
      <c r="T893">
        <v>11.69590643274854</v>
      </c>
      <c r="U893" t="str">
        <f t="shared" si="718"/>
        <v>0</v>
      </c>
      <c r="V893" t="str">
        <f t="shared" si="719"/>
        <v>0</v>
      </c>
      <c r="W893" t="str">
        <f t="shared" si="720"/>
        <v>0</v>
      </c>
      <c r="X893" t="str">
        <f t="shared" si="721"/>
        <v>0</v>
      </c>
      <c r="Y893" t="str">
        <f t="shared" si="722"/>
        <v>0</v>
      </c>
      <c r="Z893" t="str">
        <f t="shared" si="723"/>
        <v>0</v>
      </c>
      <c r="AA893" t="str">
        <f t="shared" si="724"/>
        <v>0</v>
      </c>
      <c r="AB893" t="str">
        <f t="shared" si="725"/>
        <v>0</v>
      </c>
      <c r="AC893" t="str">
        <f t="shared" si="726"/>
        <v>0</v>
      </c>
      <c r="AD893" t="str">
        <f t="shared" si="727"/>
        <v>0</v>
      </c>
      <c r="AE893" t="str">
        <f t="shared" si="728"/>
        <v>0</v>
      </c>
      <c r="AF893" t="str">
        <f t="shared" si="729"/>
        <v>1</v>
      </c>
      <c r="AG893" t="str">
        <f t="shared" si="730"/>
        <v>1</v>
      </c>
      <c r="AH893" t="str">
        <f t="shared" si="731"/>
        <v>1</v>
      </c>
      <c r="AI893" t="str">
        <f t="shared" si="732"/>
        <v>1</v>
      </c>
      <c r="AJ893" t="str">
        <f t="shared" si="733"/>
        <v>1</v>
      </c>
      <c r="AK893" t="str">
        <f t="shared" si="734"/>
        <v>1</v>
      </c>
      <c r="AL893" t="str">
        <f t="shared" si="735"/>
        <v>1</v>
      </c>
      <c r="AM893" t="str">
        <f t="shared" si="736"/>
        <v>1</v>
      </c>
      <c r="AN893" t="str">
        <f t="shared" si="737"/>
        <v>1</v>
      </c>
      <c r="AO893" t="str">
        <f t="shared" si="738"/>
        <v>1</v>
      </c>
      <c r="AP893" t="str">
        <f t="shared" si="739"/>
        <v>1</v>
      </c>
      <c r="AQ893" t="str">
        <f t="shared" si="740"/>
        <v>1</v>
      </c>
      <c r="AR893" t="str">
        <f t="shared" si="741"/>
        <v>1</v>
      </c>
      <c r="AS893" t="str">
        <f t="shared" si="742"/>
        <v>1</v>
      </c>
      <c r="AT893" t="str">
        <f t="shared" si="743"/>
        <v>1</v>
      </c>
      <c r="AU893" t="str">
        <f t="shared" si="744"/>
        <v>1</v>
      </c>
      <c r="AV893" t="str">
        <f t="shared" si="745"/>
        <v>0</v>
      </c>
      <c r="AW893" t="str">
        <f t="shared" si="746"/>
        <v>0</v>
      </c>
      <c r="AX893" t="str">
        <f t="shared" si="747"/>
        <v>0</v>
      </c>
      <c r="AY893" t="str">
        <f t="shared" si="748"/>
        <v>0</v>
      </c>
      <c r="AZ893" t="str">
        <f t="shared" si="749"/>
        <v>0</v>
      </c>
      <c r="BA893" t="str">
        <f t="shared" si="750"/>
        <v>0</v>
      </c>
      <c r="BB893" t="str">
        <f t="shared" si="751"/>
        <v>0</v>
      </c>
      <c r="BC893" t="str">
        <f t="shared" si="752"/>
        <v>0</v>
      </c>
      <c r="BD893" t="str">
        <f t="shared" si="753"/>
        <v>0</v>
      </c>
    </row>
    <row r="894" spans="1:56" x14ac:dyDescent="0.2">
      <c r="A894" s="1">
        <v>44207</v>
      </c>
      <c r="B894" t="s">
        <v>369</v>
      </c>
      <c r="C894" s="7">
        <v>289</v>
      </c>
      <c r="D894">
        <v>8.57</v>
      </c>
      <c r="E894">
        <v>121</v>
      </c>
      <c r="F894">
        <v>1</v>
      </c>
      <c r="G894">
        <v>25.02</v>
      </c>
      <c r="H894">
        <v>3.8680000000000021</v>
      </c>
      <c r="I894">
        <v>-0.92485549132948053</v>
      </c>
      <c r="J894">
        <v>-466744.45740956825</v>
      </c>
      <c r="K894">
        <v>4200700.1166861141</v>
      </c>
      <c r="L894">
        <v>96266.044340723456</v>
      </c>
      <c r="M894">
        <v>91.920874525344715</v>
      </c>
      <c r="N894">
        <v>2.6300862350810686E-5</v>
      </c>
      <c r="O894">
        <v>339.4871794871795</v>
      </c>
      <c r="P894">
        <v>-8.7326943556975518</v>
      </c>
      <c r="Q894">
        <v>3.57</v>
      </c>
      <c r="R894">
        <v>-0.09</v>
      </c>
      <c r="S894">
        <v>63.859649122806999</v>
      </c>
      <c r="T894">
        <v>1.052631578947367</v>
      </c>
      <c r="U894" t="str">
        <f t="shared" si="718"/>
        <v>0</v>
      </c>
      <c r="V894" t="str">
        <f t="shared" si="719"/>
        <v>0</v>
      </c>
      <c r="W894" t="str">
        <f t="shared" si="720"/>
        <v>0</v>
      </c>
      <c r="X894" t="str">
        <f t="shared" si="721"/>
        <v>0</v>
      </c>
      <c r="Y894" t="str">
        <f t="shared" si="722"/>
        <v>0</v>
      </c>
      <c r="Z894" t="str">
        <f t="shared" si="723"/>
        <v>0</v>
      </c>
      <c r="AA894" t="str">
        <f t="shared" si="724"/>
        <v>0</v>
      </c>
      <c r="AB894" t="str">
        <f t="shared" si="725"/>
        <v>0</v>
      </c>
      <c r="AC894" t="str">
        <f t="shared" si="726"/>
        <v>0</v>
      </c>
      <c r="AD894" t="str">
        <f t="shared" si="727"/>
        <v>0</v>
      </c>
      <c r="AE894" t="str">
        <f t="shared" si="728"/>
        <v>0</v>
      </c>
      <c r="AF894" t="str">
        <f t="shared" si="729"/>
        <v>0</v>
      </c>
      <c r="AG894" t="str">
        <f t="shared" si="730"/>
        <v>0</v>
      </c>
      <c r="AH894" t="str">
        <f t="shared" si="731"/>
        <v>0</v>
      </c>
      <c r="AI894" t="str">
        <f t="shared" si="732"/>
        <v>0</v>
      </c>
      <c r="AJ894" t="str">
        <f t="shared" si="733"/>
        <v>0</v>
      </c>
      <c r="AK894" t="str">
        <f t="shared" si="734"/>
        <v>0</v>
      </c>
      <c r="AL894" t="str">
        <f t="shared" si="735"/>
        <v>1</v>
      </c>
      <c r="AM894" t="str">
        <f t="shared" si="736"/>
        <v>1</v>
      </c>
      <c r="AN894" t="str">
        <f t="shared" si="737"/>
        <v>1</v>
      </c>
      <c r="AO894" t="str">
        <f t="shared" si="738"/>
        <v>1</v>
      </c>
      <c r="AP894" t="str">
        <f t="shared" si="739"/>
        <v>1</v>
      </c>
      <c r="AQ894" t="str">
        <f t="shared" si="740"/>
        <v>1</v>
      </c>
      <c r="AR894" t="str">
        <f t="shared" si="741"/>
        <v>1</v>
      </c>
      <c r="AS894" t="str">
        <f t="shared" si="742"/>
        <v>1</v>
      </c>
      <c r="AT894" t="str">
        <f t="shared" si="743"/>
        <v>1</v>
      </c>
      <c r="AU894" t="str">
        <f t="shared" si="744"/>
        <v>1</v>
      </c>
      <c r="AV894" t="str">
        <f t="shared" si="745"/>
        <v>1</v>
      </c>
      <c r="AW894" t="str">
        <f t="shared" si="746"/>
        <v>1</v>
      </c>
      <c r="AX894" t="str">
        <f t="shared" si="747"/>
        <v>1</v>
      </c>
      <c r="AY894" t="str">
        <f t="shared" si="748"/>
        <v>1</v>
      </c>
      <c r="AZ894" t="str">
        <f t="shared" si="749"/>
        <v>1</v>
      </c>
      <c r="BA894" t="str">
        <f t="shared" si="750"/>
        <v>1</v>
      </c>
      <c r="BB894" t="str">
        <f t="shared" si="751"/>
        <v>1</v>
      </c>
      <c r="BC894" t="str">
        <f t="shared" si="752"/>
        <v>1</v>
      </c>
      <c r="BD894" t="str">
        <f t="shared" si="753"/>
        <v>1</v>
      </c>
    </row>
    <row r="895" spans="1:56" x14ac:dyDescent="0.2">
      <c r="A895" s="1">
        <v>44207</v>
      </c>
      <c r="B895" t="s">
        <v>509</v>
      </c>
      <c r="C895" s="7">
        <v>253</v>
      </c>
      <c r="D895">
        <v>29.6</v>
      </c>
      <c r="E895">
        <v>122</v>
      </c>
      <c r="F895">
        <v>1</v>
      </c>
      <c r="G895">
        <v>11.75</v>
      </c>
      <c r="H895">
        <v>1.626000000000001</v>
      </c>
      <c r="I895">
        <v>-0.47074646940146947</v>
      </c>
      <c r="J895">
        <v>-33783.78378378378</v>
      </c>
      <c r="K895">
        <v>2195945.945945946</v>
      </c>
      <c r="L895">
        <v>-42939.189189189186</v>
      </c>
      <c r="M895">
        <v>258.60802886364428</v>
      </c>
      <c r="N895">
        <v>3.4931174395959589E-5</v>
      </c>
      <c r="O895">
        <v>274.68354430379753</v>
      </c>
      <c r="P895">
        <v>-19.935082499323769</v>
      </c>
      <c r="Q895">
        <v>3.57</v>
      </c>
      <c r="R895">
        <v>-0.09</v>
      </c>
      <c r="S895">
        <v>4.5310853530031716</v>
      </c>
      <c r="T895">
        <v>2.0021074815595372</v>
      </c>
      <c r="U895" t="str">
        <f t="shared" si="718"/>
        <v>0</v>
      </c>
      <c r="V895" t="str">
        <f t="shared" si="719"/>
        <v>0</v>
      </c>
      <c r="W895" t="str">
        <f t="shared" si="720"/>
        <v>0</v>
      </c>
      <c r="X895" t="str">
        <f t="shared" si="721"/>
        <v>0</v>
      </c>
      <c r="Y895" t="str">
        <f t="shared" si="722"/>
        <v>0</v>
      </c>
      <c r="Z895" t="str">
        <f t="shared" si="723"/>
        <v>0</v>
      </c>
      <c r="AA895" t="str">
        <f t="shared" si="724"/>
        <v>0</v>
      </c>
      <c r="AB895" t="str">
        <f t="shared" si="725"/>
        <v>0</v>
      </c>
      <c r="AC895" t="str">
        <f t="shared" si="726"/>
        <v>0</v>
      </c>
      <c r="AD895" t="str">
        <f t="shared" si="727"/>
        <v>0</v>
      </c>
      <c r="AE895" t="str">
        <f t="shared" si="728"/>
        <v>0</v>
      </c>
      <c r="AF895" t="str">
        <f t="shared" si="729"/>
        <v>0</v>
      </c>
      <c r="AG895" t="str">
        <f t="shared" si="730"/>
        <v>0</v>
      </c>
      <c r="AH895" t="str">
        <f t="shared" si="731"/>
        <v>0</v>
      </c>
      <c r="AI895" t="str">
        <f t="shared" si="732"/>
        <v>0</v>
      </c>
      <c r="AJ895" t="str">
        <f t="shared" si="733"/>
        <v>0</v>
      </c>
      <c r="AK895" t="str">
        <f t="shared" si="734"/>
        <v>1</v>
      </c>
      <c r="AL895" t="str">
        <f t="shared" si="735"/>
        <v>1</v>
      </c>
      <c r="AM895" t="str">
        <f t="shared" si="736"/>
        <v>1</v>
      </c>
      <c r="AN895" t="str">
        <f t="shared" si="737"/>
        <v>1</v>
      </c>
      <c r="AO895" t="str">
        <f t="shared" si="738"/>
        <v>1</v>
      </c>
      <c r="AP895" t="str">
        <f t="shared" si="739"/>
        <v>1</v>
      </c>
      <c r="AQ895" t="str">
        <f t="shared" si="740"/>
        <v>0</v>
      </c>
      <c r="AR895" t="str">
        <f t="shared" si="741"/>
        <v>0</v>
      </c>
      <c r="AS895" t="str">
        <f t="shared" si="742"/>
        <v>0</v>
      </c>
      <c r="AT895" t="str">
        <f t="shared" si="743"/>
        <v>0</v>
      </c>
      <c r="AU895" t="str">
        <f t="shared" si="744"/>
        <v>0</v>
      </c>
      <c r="AV895" t="str">
        <f t="shared" si="745"/>
        <v>0</v>
      </c>
      <c r="AW895" t="str">
        <f t="shared" si="746"/>
        <v>0</v>
      </c>
      <c r="AX895" t="str">
        <f t="shared" si="747"/>
        <v>0</v>
      </c>
      <c r="AY895" t="str">
        <f t="shared" si="748"/>
        <v>0</v>
      </c>
      <c r="AZ895" t="str">
        <f t="shared" si="749"/>
        <v>0</v>
      </c>
      <c r="BA895" t="str">
        <f t="shared" si="750"/>
        <v>0</v>
      </c>
      <c r="BB895" t="str">
        <f t="shared" si="751"/>
        <v>0</v>
      </c>
      <c r="BC895" t="str">
        <f t="shared" si="752"/>
        <v>0</v>
      </c>
      <c r="BD895" t="str">
        <f t="shared" si="753"/>
        <v>0</v>
      </c>
    </row>
    <row r="896" spans="1:56" x14ac:dyDescent="0.2">
      <c r="A896" s="1">
        <v>44207</v>
      </c>
      <c r="B896" t="s">
        <v>370</v>
      </c>
      <c r="C896" s="7">
        <v>157</v>
      </c>
      <c r="D896">
        <v>2.69</v>
      </c>
      <c r="E896">
        <v>123</v>
      </c>
      <c r="F896">
        <v>1</v>
      </c>
      <c r="G896">
        <v>33.619999999999997</v>
      </c>
      <c r="H896">
        <v>1.8339999999999961</v>
      </c>
      <c r="I896">
        <v>-1.1756061719324038</v>
      </c>
      <c r="J896">
        <v>302973.9776951673</v>
      </c>
      <c r="K896">
        <v>9594423.7918215618</v>
      </c>
      <c r="L896">
        <v>-859479.55390334572</v>
      </c>
      <c r="M896">
        <v>54.074234206025494</v>
      </c>
      <c r="N896">
        <v>6.5959540887256408E-6</v>
      </c>
      <c r="O896">
        <v>1482.3529411764705</v>
      </c>
      <c r="P896">
        <v>-23.142857142857146</v>
      </c>
      <c r="Q896">
        <v>3.57</v>
      </c>
      <c r="R896">
        <v>-0.09</v>
      </c>
      <c r="S896">
        <v>10.077519379844951</v>
      </c>
      <c r="T896">
        <v>24.031007751937992</v>
      </c>
      <c r="U896" t="str">
        <f t="shared" si="718"/>
        <v>0</v>
      </c>
      <c r="V896" t="str">
        <f t="shared" si="719"/>
        <v>0</v>
      </c>
      <c r="W896" t="str">
        <f t="shared" si="720"/>
        <v>0</v>
      </c>
      <c r="X896" t="str">
        <f t="shared" si="721"/>
        <v>0</v>
      </c>
      <c r="Y896" t="str">
        <f t="shared" si="722"/>
        <v>0</v>
      </c>
      <c r="Z896" t="str">
        <f t="shared" si="723"/>
        <v>0</v>
      </c>
      <c r="AA896" t="str">
        <f t="shared" si="724"/>
        <v>1</v>
      </c>
      <c r="AB896" t="str">
        <f t="shared" si="725"/>
        <v>1</v>
      </c>
      <c r="AC896" t="str">
        <f t="shared" si="726"/>
        <v>1</v>
      </c>
      <c r="AD896" t="str">
        <f t="shared" si="727"/>
        <v>1</v>
      </c>
      <c r="AE896" t="str">
        <f t="shared" si="728"/>
        <v>1</v>
      </c>
      <c r="AF896" t="str">
        <f t="shared" si="729"/>
        <v>1</v>
      </c>
      <c r="AG896" t="str">
        <f t="shared" si="730"/>
        <v>1</v>
      </c>
      <c r="AH896" t="str">
        <f t="shared" si="731"/>
        <v>1</v>
      </c>
      <c r="AI896" t="str">
        <f t="shared" si="732"/>
        <v>1</v>
      </c>
      <c r="AJ896" t="str">
        <f t="shared" si="733"/>
        <v>1</v>
      </c>
      <c r="AK896" t="str">
        <f t="shared" si="734"/>
        <v>1</v>
      </c>
      <c r="AL896" t="str">
        <f t="shared" si="735"/>
        <v>1</v>
      </c>
      <c r="AM896" t="str">
        <f t="shared" si="736"/>
        <v>1</v>
      </c>
      <c r="AN896" t="str">
        <f t="shared" si="737"/>
        <v>1</v>
      </c>
      <c r="AO896" t="str">
        <f t="shared" si="738"/>
        <v>1</v>
      </c>
      <c r="AP896" t="str">
        <f t="shared" si="739"/>
        <v>1</v>
      </c>
      <c r="AQ896" t="str">
        <f t="shared" si="740"/>
        <v>1</v>
      </c>
      <c r="AR896" t="str">
        <f t="shared" si="741"/>
        <v>1</v>
      </c>
      <c r="AS896" t="str">
        <f t="shared" si="742"/>
        <v>1</v>
      </c>
      <c r="AT896" t="str">
        <f t="shared" si="743"/>
        <v>0</v>
      </c>
      <c r="AU896" t="str">
        <f t="shared" si="744"/>
        <v>0</v>
      </c>
      <c r="AV896" t="str">
        <f t="shared" si="745"/>
        <v>0</v>
      </c>
      <c r="AW896" t="str">
        <f t="shared" si="746"/>
        <v>0</v>
      </c>
      <c r="AX896" t="str">
        <f t="shared" si="747"/>
        <v>0</v>
      </c>
      <c r="AY896" t="str">
        <f t="shared" si="748"/>
        <v>0</v>
      </c>
      <c r="AZ896" t="str">
        <f t="shared" si="749"/>
        <v>0</v>
      </c>
      <c r="BA896" t="str">
        <f t="shared" si="750"/>
        <v>0</v>
      </c>
      <c r="BB896" t="str">
        <f t="shared" si="751"/>
        <v>0</v>
      </c>
      <c r="BC896" t="str">
        <f t="shared" si="752"/>
        <v>0</v>
      </c>
      <c r="BD896" t="str">
        <f t="shared" si="753"/>
        <v>0</v>
      </c>
    </row>
    <row r="897" spans="1:56" x14ac:dyDescent="0.2">
      <c r="A897" s="1">
        <v>44207</v>
      </c>
      <c r="B897" t="s">
        <v>510</v>
      </c>
      <c r="C897" s="7">
        <v>111</v>
      </c>
      <c r="D897">
        <v>0.89990000000000003</v>
      </c>
      <c r="E897">
        <v>126</v>
      </c>
      <c r="F897">
        <v>1</v>
      </c>
      <c r="G897">
        <v>17.82</v>
      </c>
      <c r="H897">
        <v>3.157999999999999</v>
      </c>
      <c r="I897">
        <v>0.10011123470522935</v>
      </c>
      <c r="J897">
        <v>182242.4713857095</v>
      </c>
      <c r="K897">
        <v>602289.14323813759</v>
      </c>
      <c r="L897">
        <v>0</v>
      </c>
      <c r="M897">
        <v>109.93575427473668</v>
      </c>
      <c r="N897">
        <v>1.0982768975280141E-4</v>
      </c>
      <c r="O897">
        <v>57.877192982456158</v>
      </c>
      <c r="P897">
        <v>-81.368530020703929</v>
      </c>
      <c r="Q897">
        <v>3.57</v>
      </c>
      <c r="R897">
        <v>-0.09</v>
      </c>
      <c r="S897">
        <v>0</v>
      </c>
      <c r="T897">
        <v>16.118279569892479</v>
      </c>
      <c r="U897" t="str">
        <f t="shared" si="718"/>
        <v>0</v>
      </c>
      <c r="V897" t="str">
        <f t="shared" si="719"/>
        <v>0</v>
      </c>
      <c r="W897" t="str">
        <f t="shared" si="720"/>
        <v>0</v>
      </c>
      <c r="X897" t="str">
        <f t="shared" si="721"/>
        <v>0</v>
      </c>
      <c r="Y897" t="str">
        <f t="shared" si="722"/>
        <v>0</v>
      </c>
      <c r="Z897" t="str">
        <f t="shared" si="723"/>
        <v>0</v>
      </c>
      <c r="AA897" t="str">
        <f t="shared" si="724"/>
        <v>0</v>
      </c>
      <c r="AB897" t="str">
        <f t="shared" si="725"/>
        <v>0</v>
      </c>
      <c r="AC897" t="str">
        <f t="shared" si="726"/>
        <v>0</v>
      </c>
      <c r="AD897" t="str">
        <f t="shared" si="727"/>
        <v>1</v>
      </c>
      <c r="AE897" t="str">
        <f t="shared" si="728"/>
        <v>1</v>
      </c>
      <c r="AF897" t="str">
        <f t="shared" si="729"/>
        <v>1</v>
      </c>
      <c r="AG897" t="str">
        <f t="shared" si="730"/>
        <v>1</v>
      </c>
      <c r="AH897" t="str">
        <f t="shared" si="731"/>
        <v>1</v>
      </c>
      <c r="AI897" t="str">
        <f t="shared" si="732"/>
        <v>1</v>
      </c>
      <c r="AJ897" t="str">
        <f t="shared" si="733"/>
        <v>1</v>
      </c>
      <c r="AK897" t="str">
        <f t="shared" si="734"/>
        <v>1</v>
      </c>
      <c r="AL897" t="str">
        <f t="shared" si="735"/>
        <v>1</v>
      </c>
      <c r="AM897" t="str">
        <f t="shared" si="736"/>
        <v>0</v>
      </c>
      <c r="AN897" t="str">
        <f t="shared" si="737"/>
        <v>0</v>
      </c>
      <c r="AO897" t="str">
        <f t="shared" si="738"/>
        <v>0</v>
      </c>
      <c r="AP897" t="str">
        <f t="shared" si="739"/>
        <v>0</v>
      </c>
      <c r="AQ897" t="str">
        <f t="shared" si="740"/>
        <v>0</v>
      </c>
      <c r="AR897" t="str">
        <f t="shared" si="741"/>
        <v>0</v>
      </c>
      <c r="AS897" t="str">
        <f t="shared" si="742"/>
        <v>0</v>
      </c>
      <c r="AT897" t="str">
        <f t="shared" si="743"/>
        <v>0</v>
      </c>
      <c r="AU897" t="str">
        <f t="shared" si="744"/>
        <v>0</v>
      </c>
      <c r="AV897" t="str">
        <f t="shared" si="745"/>
        <v>0</v>
      </c>
      <c r="AW897" t="str">
        <f t="shared" si="746"/>
        <v>0</v>
      </c>
      <c r="AX897" t="str">
        <f t="shared" si="747"/>
        <v>0</v>
      </c>
      <c r="AY897" t="str">
        <f t="shared" si="748"/>
        <v>0</v>
      </c>
      <c r="AZ897" t="str">
        <f t="shared" si="749"/>
        <v>0</v>
      </c>
      <c r="BA897" t="str">
        <f t="shared" si="750"/>
        <v>0</v>
      </c>
      <c r="BB897" t="str">
        <f t="shared" si="751"/>
        <v>0</v>
      </c>
      <c r="BC897" t="str">
        <f t="shared" si="752"/>
        <v>0</v>
      </c>
      <c r="BD897" t="str">
        <f t="shared" si="753"/>
        <v>0</v>
      </c>
    </row>
    <row r="898" spans="1:56" x14ac:dyDescent="0.2">
      <c r="A898" s="1">
        <v>44207</v>
      </c>
      <c r="B898" t="s">
        <v>211</v>
      </c>
      <c r="C898" s="7">
        <v>97.8</v>
      </c>
      <c r="D898">
        <v>3.28</v>
      </c>
      <c r="E898">
        <v>127</v>
      </c>
      <c r="F898">
        <v>1</v>
      </c>
      <c r="G898">
        <v>22.97</v>
      </c>
      <c r="H898">
        <v>-1.899999999999999</v>
      </c>
      <c r="I898">
        <v>-9.1379835516299537E-2</v>
      </c>
      <c r="J898">
        <v>24695.121951219513</v>
      </c>
      <c r="K898">
        <v>788719.51219512196</v>
      </c>
      <c r="L898">
        <v>47560.975609756104</v>
      </c>
      <c r="M898">
        <v>48.10019046436566</v>
      </c>
      <c r="N898">
        <v>5.1747475703864583E-5</v>
      </c>
      <c r="O898">
        <v>1161.5384615384614</v>
      </c>
      <c r="P898">
        <v>-43.931623931623932</v>
      </c>
      <c r="Q898">
        <v>3.57</v>
      </c>
      <c r="R898">
        <v>-0.09</v>
      </c>
      <c r="S898">
        <v>8.3591331269349851</v>
      </c>
      <c r="T898">
        <v>6.3467492260061942</v>
      </c>
      <c r="U898" t="str">
        <f t="shared" si="718"/>
        <v>0</v>
      </c>
      <c r="V898" t="str">
        <f t="shared" si="719"/>
        <v>0</v>
      </c>
      <c r="W898" t="str">
        <f t="shared" si="720"/>
        <v>0</v>
      </c>
      <c r="X898" t="str">
        <f t="shared" si="721"/>
        <v>0</v>
      </c>
      <c r="Y898" t="str">
        <f t="shared" si="722"/>
        <v>0</v>
      </c>
      <c r="Z898" t="str">
        <f t="shared" si="723"/>
        <v>0</v>
      </c>
      <c r="AA898" t="str">
        <f t="shared" si="724"/>
        <v>0</v>
      </c>
      <c r="AB898" t="str">
        <f t="shared" si="725"/>
        <v>0</v>
      </c>
      <c r="AC898" t="str">
        <f t="shared" si="726"/>
        <v>0</v>
      </c>
      <c r="AD898" t="str">
        <f t="shared" si="727"/>
        <v>0</v>
      </c>
      <c r="AE898" t="str">
        <f t="shared" si="728"/>
        <v>0</v>
      </c>
      <c r="AF898" t="str">
        <f t="shared" si="729"/>
        <v>0</v>
      </c>
      <c r="AG898" t="str">
        <f t="shared" si="730"/>
        <v>0</v>
      </c>
      <c r="AH898" t="str">
        <f t="shared" si="731"/>
        <v>1</v>
      </c>
      <c r="AI898" t="str">
        <f t="shared" si="732"/>
        <v>1</v>
      </c>
      <c r="AJ898" t="str">
        <f t="shared" si="733"/>
        <v>1</v>
      </c>
      <c r="AK898" t="str">
        <f t="shared" si="734"/>
        <v>1</v>
      </c>
      <c r="AL898" t="str">
        <f t="shared" si="735"/>
        <v>1</v>
      </c>
      <c r="AM898" t="str">
        <f t="shared" si="736"/>
        <v>1</v>
      </c>
      <c r="AN898" t="str">
        <f t="shared" si="737"/>
        <v>1</v>
      </c>
      <c r="AO898" t="str">
        <f t="shared" si="738"/>
        <v>1</v>
      </c>
      <c r="AP898" t="str">
        <f t="shared" si="739"/>
        <v>1</v>
      </c>
      <c r="AQ898" t="str">
        <f t="shared" si="740"/>
        <v>1</v>
      </c>
      <c r="AR898" t="str">
        <f t="shared" si="741"/>
        <v>1</v>
      </c>
      <c r="AS898" t="str">
        <f t="shared" si="742"/>
        <v>0</v>
      </c>
      <c r="AT898" t="str">
        <f t="shared" si="743"/>
        <v>0</v>
      </c>
      <c r="AU898" t="str">
        <f t="shared" si="744"/>
        <v>0</v>
      </c>
      <c r="AV898" t="str">
        <f t="shared" si="745"/>
        <v>0</v>
      </c>
      <c r="AW898" t="str">
        <f t="shared" si="746"/>
        <v>0</v>
      </c>
      <c r="AX898" t="str">
        <f t="shared" si="747"/>
        <v>0</v>
      </c>
      <c r="AY898" t="str">
        <f t="shared" si="748"/>
        <v>0</v>
      </c>
      <c r="AZ898" t="str">
        <f t="shared" si="749"/>
        <v>0</v>
      </c>
      <c r="BA898" t="str">
        <f t="shared" si="750"/>
        <v>0</v>
      </c>
      <c r="BB898" t="str">
        <f t="shared" si="751"/>
        <v>0</v>
      </c>
      <c r="BC898" t="str">
        <f t="shared" si="752"/>
        <v>0</v>
      </c>
      <c r="BD898" t="str">
        <f t="shared" si="753"/>
        <v>0</v>
      </c>
    </row>
    <row r="899" spans="1:56" x14ac:dyDescent="0.2">
      <c r="A899" s="1">
        <v>44207</v>
      </c>
      <c r="B899" t="s">
        <v>511</v>
      </c>
      <c r="C899" s="7">
        <v>14.1</v>
      </c>
      <c r="D899">
        <v>5.16</v>
      </c>
      <c r="E899">
        <v>129</v>
      </c>
      <c r="F899">
        <v>1</v>
      </c>
      <c r="G899">
        <v>36.049999999999997</v>
      </c>
      <c r="H899">
        <v>6.3899999999999926</v>
      </c>
      <c r="I899">
        <v>5.8173356602678181E-2</v>
      </c>
      <c r="J899">
        <v>-83720.930232558138</v>
      </c>
      <c r="K899">
        <v>827131.78294573643</v>
      </c>
      <c r="L899">
        <v>-69379.844961240306</v>
      </c>
      <c r="M899">
        <v>46.945249482987094</v>
      </c>
      <c r="N899">
        <v>8.9873032874575927E-6</v>
      </c>
      <c r="O899">
        <v>14.159292035398243</v>
      </c>
      <c r="P899">
        <v>-80.03868471953578</v>
      </c>
      <c r="Q899">
        <v>3.57</v>
      </c>
      <c r="R899">
        <v>-0.09</v>
      </c>
      <c r="S899">
        <v>23.715415019762851</v>
      </c>
      <c r="T899">
        <v>3.557312252964421</v>
      </c>
      <c r="U899" t="str">
        <f t="shared" si="718"/>
        <v>0</v>
      </c>
      <c r="V899" t="str">
        <f t="shared" si="719"/>
        <v>0</v>
      </c>
      <c r="W899" t="str">
        <f t="shared" si="720"/>
        <v>0</v>
      </c>
      <c r="X899" t="str">
        <f t="shared" si="721"/>
        <v>0</v>
      </c>
      <c r="Y899" t="str">
        <f t="shared" si="722"/>
        <v>0</v>
      </c>
      <c r="Z899" t="str">
        <f t="shared" si="723"/>
        <v>0</v>
      </c>
      <c r="AA899" t="str">
        <f t="shared" si="724"/>
        <v>0</v>
      </c>
      <c r="AB899" t="str">
        <f t="shared" si="725"/>
        <v>0</v>
      </c>
      <c r="AC899" t="str">
        <f t="shared" si="726"/>
        <v>0</v>
      </c>
      <c r="AD899" t="str">
        <f t="shared" si="727"/>
        <v>0</v>
      </c>
      <c r="AE899" t="str">
        <f t="shared" si="728"/>
        <v>0</v>
      </c>
      <c r="AF899" t="str">
        <f t="shared" si="729"/>
        <v>0</v>
      </c>
      <c r="AG899" t="str">
        <f t="shared" si="730"/>
        <v>0</v>
      </c>
      <c r="AH899" t="str">
        <f t="shared" si="731"/>
        <v>0</v>
      </c>
      <c r="AI899" t="str">
        <f t="shared" si="732"/>
        <v>0</v>
      </c>
      <c r="AJ899" t="str">
        <f t="shared" si="733"/>
        <v>1</v>
      </c>
      <c r="AK899" t="str">
        <f t="shared" si="734"/>
        <v>1</v>
      </c>
      <c r="AL899" t="str">
        <f t="shared" si="735"/>
        <v>1</v>
      </c>
      <c r="AM899" t="str">
        <f t="shared" si="736"/>
        <v>1</v>
      </c>
      <c r="AN899" t="str">
        <f t="shared" si="737"/>
        <v>1</v>
      </c>
      <c r="AO899" t="str">
        <f t="shared" si="738"/>
        <v>1</v>
      </c>
      <c r="AP899" t="str">
        <f t="shared" si="739"/>
        <v>1</v>
      </c>
      <c r="AQ899" t="str">
        <f t="shared" si="740"/>
        <v>1</v>
      </c>
      <c r="AR899" t="str">
        <f t="shared" si="741"/>
        <v>1</v>
      </c>
      <c r="AS899" t="str">
        <f t="shared" si="742"/>
        <v>1</v>
      </c>
      <c r="AT899" t="str">
        <f t="shared" si="743"/>
        <v>1</v>
      </c>
      <c r="AU899" t="str">
        <f t="shared" si="744"/>
        <v>1</v>
      </c>
      <c r="AV899" t="str">
        <f t="shared" si="745"/>
        <v>1</v>
      </c>
      <c r="AW899" t="str">
        <f t="shared" si="746"/>
        <v>1</v>
      </c>
      <c r="AX899" t="str">
        <f t="shared" si="747"/>
        <v>1</v>
      </c>
      <c r="AY899" t="str">
        <f t="shared" si="748"/>
        <v>0</v>
      </c>
      <c r="AZ899" t="str">
        <f t="shared" si="749"/>
        <v>0</v>
      </c>
      <c r="BA899" t="str">
        <f t="shared" si="750"/>
        <v>0</v>
      </c>
      <c r="BB899" t="str">
        <f t="shared" si="751"/>
        <v>0</v>
      </c>
      <c r="BC899" t="str">
        <f t="shared" si="752"/>
        <v>0</v>
      </c>
      <c r="BD899" t="str">
        <f t="shared" si="753"/>
        <v>0</v>
      </c>
    </row>
    <row r="900" spans="1:56" x14ac:dyDescent="0.2">
      <c r="A900" s="1">
        <v>44207</v>
      </c>
      <c r="B900" t="s">
        <v>512</v>
      </c>
      <c r="C900" s="7">
        <v>5.2</v>
      </c>
      <c r="D900">
        <v>8.86</v>
      </c>
      <c r="E900">
        <v>131</v>
      </c>
      <c r="F900">
        <v>1</v>
      </c>
      <c r="G900">
        <v>28.15</v>
      </c>
      <c r="H900">
        <v>7.7360000000000007</v>
      </c>
      <c r="I900">
        <v>1.0262257696693258</v>
      </c>
      <c r="J900">
        <v>69525.959367945834</v>
      </c>
      <c r="K900">
        <v>233634.31151241536</v>
      </c>
      <c r="L900">
        <v>37923.250564334085</v>
      </c>
      <c r="M900">
        <v>108.63439297680955</v>
      </c>
      <c r="N900">
        <v>1.1497226294156535E-5</v>
      </c>
      <c r="O900">
        <v>183.97435897435895</v>
      </c>
      <c r="P900">
        <v>-54.795918367346943</v>
      </c>
      <c r="Q900">
        <v>3.57</v>
      </c>
      <c r="R900">
        <v>-0.09</v>
      </c>
      <c r="S900">
        <v>7.4807480748074777</v>
      </c>
      <c r="T900">
        <v>21.342134213421339</v>
      </c>
      <c r="U900" t="str">
        <f t="shared" si="718"/>
        <v>0</v>
      </c>
      <c r="V900" t="str">
        <f t="shared" si="719"/>
        <v>0</v>
      </c>
      <c r="W900" t="str">
        <f t="shared" si="720"/>
        <v>0</v>
      </c>
      <c r="X900" t="str">
        <f t="shared" si="721"/>
        <v>0</v>
      </c>
      <c r="Y900" t="str">
        <f t="shared" si="722"/>
        <v>0</v>
      </c>
      <c r="Z900" t="str">
        <f t="shared" si="723"/>
        <v>0</v>
      </c>
      <c r="AA900" t="str">
        <f t="shared" si="724"/>
        <v>0</v>
      </c>
      <c r="AB900" t="str">
        <f t="shared" si="725"/>
        <v>1</v>
      </c>
      <c r="AC900" t="str">
        <f t="shared" si="726"/>
        <v>1</v>
      </c>
      <c r="AD900" t="str">
        <f t="shared" si="727"/>
        <v>1</v>
      </c>
      <c r="AE900" t="str">
        <f t="shared" si="728"/>
        <v>1</v>
      </c>
      <c r="AF900" t="str">
        <f t="shared" si="729"/>
        <v>1</v>
      </c>
      <c r="AG900" t="str">
        <f t="shared" si="730"/>
        <v>1</v>
      </c>
      <c r="AH900" t="str">
        <f t="shared" si="731"/>
        <v>1</v>
      </c>
      <c r="AI900" t="str">
        <f t="shared" si="732"/>
        <v>1</v>
      </c>
      <c r="AJ900" t="str">
        <f t="shared" si="733"/>
        <v>1</v>
      </c>
      <c r="AK900" t="str">
        <f t="shared" si="734"/>
        <v>1</v>
      </c>
      <c r="AL900" t="str">
        <f t="shared" si="735"/>
        <v>1</v>
      </c>
      <c r="AM900" t="str">
        <f t="shared" si="736"/>
        <v>1</v>
      </c>
      <c r="AN900" t="str">
        <f t="shared" si="737"/>
        <v>1</v>
      </c>
      <c r="AO900" t="str">
        <f t="shared" si="738"/>
        <v>1</v>
      </c>
      <c r="AP900" t="str">
        <f t="shared" si="739"/>
        <v>1</v>
      </c>
      <c r="AQ900" t="str">
        <f t="shared" si="740"/>
        <v>1</v>
      </c>
      <c r="AR900" t="str">
        <f t="shared" si="741"/>
        <v>0</v>
      </c>
      <c r="AS900" t="str">
        <f t="shared" si="742"/>
        <v>0</v>
      </c>
      <c r="AT900" t="str">
        <f t="shared" si="743"/>
        <v>0</v>
      </c>
      <c r="AU900" t="str">
        <f t="shared" si="744"/>
        <v>0</v>
      </c>
      <c r="AV900" t="str">
        <f t="shared" si="745"/>
        <v>0</v>
      </c>
      <c r="AW900" t="str">
        <f t="shared" si="746"/>
        <v>0</v>
      </c>
      <c r="AX900" t="str">
        <f t="shared" si="747"/>
        <v>0</v>
      </c>
      <c r="AY900" t="str">
        <f t="shared" si="748"/>
        <v>0</v>
      </c>
      <c r="AZ900" t="str">
        <f t="shared" si="749"/>
        <v>0</v>
      </c>
      <c r="BA900" t="str">
        <f t="shared" si="750"/>
        <v>0</v>
      </c>
      <c r="BB900" t="str">
        <f t="shared" si="751"/>
        <v>0</v>
      </c>
      <c r="BC900" t="str">
        <f t="shared" si="752"/>
        <v>0</v>
      </c>
      <c r="BD900" t="str">
        <f t="shared" si="753"/>
        <v>0</v>
      </c>
    </row>
    <row r="901" spans="1:56" x14ac:dyDescent="0.2">
      <c r="A901" s="1">
        <v>44207</v>
      </c>
      <c r="B901" t="s">
        <v>513</v>
      </c>
      <c r="C901" s="7">
        <v>7.01</v>
      </c>
      <c r="D901">
        <v>3.66</v>
      </c>
      <c r="E901">
        <v>137</v>
      </c>
      <c r="F901">
        <v>1</v>
      </c>
      <c r="G901">
        <v>25.91</v>
      </c>
      <c r="H901">
        <v>-7.0999999999999979</v>
      </c>
      <c r="I901">
        <v>-18.792988684268906</v>
      </c>
      <c r="J901">
        <v>273224.04371584696</v>
      </c>
      <c r="K901">
        <v>11202185.792349726</v>
      </c>
      <c r="L901">
        <v>-108469.94535519126</v>
      </c>
      <c r="M901">
        <v>4836.6199812500763</v>
      </c>
      <c r="N901">
        <v>2.9410580089079235E-7</v>
      </c>
      <c r="O901">
        <v>109.74212034383955</v>
      </c>
      <c r="P901">
        <v>-68.903993203058619</v>
      </c>
      <c r="Q901">
        <v>3.57</v>
      </c>
      <c r="R901">
        <v>-0.09</v>
      </c>
      <c r="S901">
        <v>29.721448467966582</v>
      </c>
      <c r="T901">
        <v>5.8495821727019486</v>
      </c>
      <c r="U901" t="str">
        <f t="shared" si="718"/>
        <v>0</v>
      </c>
      <c r="V901" t="str">
        <f t="shared" si="719"/>
        <v>0</v>
      </c>
      <c r="W901" t="str">
        <f t="shared" si="720"/>
        <v>0</v>
      </c>
      <c r="X901" t="str">
        <f t="shared" si="721"/>
        <v>0</v>
      </c>
      <c r="Y901" t="str">
        <f t="shared" si="722"/>
        <v>0</v>
      </c>
      <c r="Z901" t="str">
        <f t="shared" si="723"/>
        <v>0</v>
      </c>
      <c r="AA901" t="str">
        <f t="shared" si="724"/>
        <v>0</v>
      </c>
      <c r="AB901" t="str">
        <f t="shared" si="725"/>
        <v>0</v>
      </c>
      <c r="AC901" t="str">
        <f t="shared" si="726"/>
        <v>0</v>
      </c>
      <c r="AD901" t="str">
        <f t="shared" si="727"/>
        <v>0</v>
      </c>
      <c r="AE901" t="str">
        <f t="shared" si="728"/>
        <v>0</v>
      </c>
      <c r="AF901" t="str">
        <f t="shared" si="729"/>
        <v>0</v>
      </c>
      <c r="AG901" t="str">
        <f t="shared" si="730"/>
        <v>0</v>
      </c>
      <c r="AH901" t="str">
        <f t="shared" si="731"/>
        <v>0</v>
      </c>
      <c r="AI901" t="str">
        <f t="shared" si="732"/>
        <v>1</v>
      </c>
      <c r="AJ901" t="str">
        <f t="shared" si="733"/>
        <v>1</v>
      </c>
      <c r="AK901" t="str">
        <f t="shared" si="734"/>
        <v>1</v>
      </c>
      <c r="AL901" t="str">
        <f t="shared" si="735"/>
        <v>1</v>
      </c>
      <c r="AM901" t="str">
        <f t="shared" si="736"/>
        <v>1</v>
      </c>
      <c r="AN901" t="str">
        <f t="shared" si="737"/>
        <v>1</v>
      </c>
      <c r="AO901" t="str">
        <f t="shared" si="738"/>
        <v>1</v>
      </c>
      <c r="AP901" t="str">
        <f t="shared" si="739"/>
        <v>1</v>
      </c>
      <c r="AQ901" t="str">
        <f t="shared" si="740"/>
        <v>1</v>
      </c>
      <c r="AR901" t="str">
        <f t="shared" si="741"/>
        <v>1</v>
      </c>
      <c r="AS901" t="str">
        <f t="shared" si="742"/>
        <v>1</v>
      </c>
      <c r="AT901" t="str">
        <f t="shared" si="743"/>
        <v>1</v>
      </c>
      <c r="AU901" t="str">
        <f t="shared" si="744"/>
        <v>1</v>
      </c>
      <c r="AV901" t="str">
        <f t="shared" si="745"/>
        <v>1</v>
      </c>
      <c r="AW901" t="str">
        <f t="shared" si="746"/>
        <v>1</v>
      </c>
      <c r="AX901" t="str">
        <f t="shared" si="747"/>
        <v>1</v>
      </c>
      <c r="AY901" t="str">
        <f t="shared" si="748"/>
        <v>1</v>
      </c>
      <c r="AZ901" t="str">
        <f t="shared" si="749"/>
        <v>1</v>
      </c>
      <c r="BA901" t="str">
        <f t="shared" si="750"/>
        <v>0</v>
      </c>
      <c r="BB901" t="str">
        <f t="shared" si="751"/>
        <v>0</v>
      </c>
      <c r="BC901" t="str">
        <f t="shared" si="752"/>
        <v>0</v>
      </c>
      <c r="BD901" t="str">
        <f t="shared" si="753"/>
        <v>0</v>
      </c>
    </row>
    <row r="902" spans="1:56" x14ac:dyDescent="0.2">
      <c r="A902" s="1">
        <v>44207</v>
      </c>
      <c r="B902" t="s">
        <v>514</v>
      </c>
      <c r="C902" s="7">
        <v>20.7</v>
      </c>
      <c r="D902">
        <v>16.48</v>
      </c>
      <c r="E902">
        <v>138</v>
      </c>
      <c r="F902">
        <v>1</v>
      </c>
      <c r="G902">
        <v>13.56</v>
      </c>
      <c r="H902">
        <v>-0.73799999999999777</v>
      </c>
      <c r="I902">
        <v>1.0423053341508381</v>
      </c>
      <c r="J902">
        <v>303398.0582524272</v>
      </c>
      <c r="K902">
        <v>2002427.1844660193</v>
      </c>
      <c r="L902">
        <v>25910.194174757282</v>
      </c>
      <c r="M902">
        <v>2407.4783590332481</v>
      </c>
      <c r="N902">
        <v>4.1918628141143296E-6</v>
      </c>
      <c r="O902">
        <v>71.666666666666686</v>
      </c>
      <c r="P902">
        <v>-3.0588235294117623</v>
      </c>
      <c r="Q902">
        <v>3.57</v>
      </c>
      <c r="R902">
        <v>-0.09</v>
      </c>
      <c r="S902">
        <v>18.234536082474239</v>
      </c>
      <c r="T902">
        <v>9.2783505154639148</v>
      </c>
      <c r="U902" t="str">
        <f t="shared" si="718"/>
        <v>0</v>
      </c>
      <c r="V902" t="str">
        <f t="shared" si="719"/>
        <v>0</v>
      </c>
      <c r="W902" t="str">
        <f t="shared" si="720"/>
        <v>0</v>
      </c>
      <c r="X902" t="str">
        <f t="shared" si="721"/>
        <v>0</v>
      </c>
      <c r="Y902" t="str">
        <f t="shared" si="722"/>
        <v>0</v>
      </c>
      <c r="Z902" t="str">
        <f t="shared" si="723"/>
        <v>0</v>
      </c>
      <c r="AA902" t="str">
        <f t="shared" si="724"/>
        <v>0</v>
      </c>
      <c r="AB902" t="str">
        <f t="shared" si="725"/>
        <v>0</v>
      </c>
      <c r="AC902" t="str">
        <f t="shared" si="726"/>
        <v>0</v>
      </c>
      <c r="AD902" t="str">
        <f t="shared" si="727"/>
        <v>0</v>
      </c>
      <c r="AE902" t="str">
        <f t="shared" si="728"/>
        <v>0</v>
      </c>
      <c r="AF902" t="str">
        <f t="shared" si="729"/>
        <v>0</v>
      </c>
      <c r="AG902" t="str">
        <f t="shared" si="730"/>
        <v>1</v>
      </c>
      <c r="AH902" t="str">
        <f t="shared" si="731"/>
        <v>1</v>
      </c>
      <c r="AI902" t="str">
        <f t="shared" si="732"/>
        <v>1</v>
      </c>
      <c r="AJ902" t="str">
        <f t="shared" si="733"/>
        <v>1</v>
      </c>
      <c r="AK902" t="str">
        <f t="shared" si="734"/>
        <v>1</v>
      </c>
      <c r="AL902" t="str">
        <f t="shared" si="735"/>
        <v>1</v>
      </c>
      <c r="AM902" t="str">
        <f t="shared" si="736"/>
        <v>1</v>
      </c>
      <c r="AN902" t="str">
        <f t="shared" si="737"/>
        <v>1</v>
      </c>
      <c r="AO902" t="str">
        <f t="shared" si="738"/>
        <v>1</v>
      </c>
      <c r="AP902" t="str">
        <f t="shared" si="739"/>
        <v>1</v>
      </c>
      <c r="AQ902" t="str">
        <f t="shared" si="740"/>
        <v>1</v>
      </c>
      <c r="AR902" t="str">
        <f t="shared" si="741"/>
        <v>1</v>
      </c>
      <c r="AS902" t="str">
        <f t="shared" si="742"/>
        <v>1</v>
      </c>
      <c r="AT902" t="str">
        <f t="shared" si="743"/>
        <v>1</v>
      </c>
      <c r="AU902" t="str">
        <f t="shared" si="744"/>
        <v>1</v>
      </c>
      <c r="AV902" t="str">
        <f t="shared" si="745"/>
        <v>1</v>
      </c>
      <c r="AW902" t="str">
        <f t="shared" si="746"/>
        <v>0</v>
      </c>
      <c r="AX902" t="str">
        <f t="shared" si="747"/>
        <v>0</v>
      </c>
      <c r="AY902" t="str">
        <f t="shared" si="748"/>
        <v>0</v>
      </c>
      <c r="AZ902" t="str">
        <f t="shared" si="749"/>
        <v>0</v>
      </c>
      <c r="BA902" t="str">
        <f t="shared" si="750"/>
        <v>0</v>
      </c>
      <c r="BB902" t="str">
        <f t="shared" si="751"/>
        <v>0</v>
      </c>
      <c r="BC902" t="str">
        <f t="shared" si="752"/>
        <v>0</v>
      </c>
      <c r="BD902" t="str">
        <f t="shared" si="753"/>
        <v>0</v>
      </c>
    </row>
    <row r="903" spans="1:56" x14ac:dyDescent="0.2">
      <c r="A903" s="1">
        <v>44214</v>
      </c>
      <c r="B903" t="s">
        <v>285</v>
      </c>
      <c r="C903" s="5">
        <v>748.97</v>
      </c>
      <c r="D903">
        <v>0.71360000000000001</v>
      </c>
      <c r="E903">
        <v>1</v>
      </c>
      <c r="F903">
        <v>8</v>
      </c>
      <c r="G903">
        <v>27.79</v>
      </c>
      <c r="H903">
        <v>-6.3999999999999986</v>
      </c>
      <c r="I903">
        <v>10.123456790123456</v>
      </c>
      <c r="J903">
        <v>-8408071.7488789242</v>
      </c>
      <c r="K903">
        <v>201793721.97309417</v>
      </c>
      <c r="L903">
        <v>-5075672.6457399102</v>
      </c>
      <c r="M903">
        <v>157.78627238239653</v>
      </c>
      <c r="N903">
        <v>1.5923693191089214E-6</v>
      </c>
      <c r="O903">
        <v>416.72700941346852</v>
      </c>
      <c r="P903">
        <v>-81.608247422680407</v>
      </c>
      <c r="Q903">
        <v>3.92</v>
      </c>
      <c r="R903">
        <v>-0.04</v>
      </c>
      <c r="S903">
        <v>7.6286221170904769</v>
      </c>
      <c r="T903">
        <v>9.7131874630396187</v>
      </c>
      <c r="U903" t="str">
        <f t="shared" ref="U903:U958" si="754">IF(T903&gt;=41,"1","0")</f>
        <v>0</v>
      </c>
      <c r="V903" t="str">
        <f t="shared" ref="V903:V958" si="755">IF(T903&gt;=38,"1","0")</f>
        <v>0</v>
      </c>
      <c r="W903" t="str">
        <f t="shared" ref="W903:W958" si="756">IF(T903&gt;=35,"1","0")</f>
        <v>0</v>
      </c>
      <c r="X903" t="str">
        <f t="shared" ref="X903:X958" si="757">IF(T903&gt;=32,"1","0")</f>
        <v>0</v>
      </c>
      <c r="Y903" t="str">
        <f t="shared" ref="Y903:Y958" si="758">IF(T903&gt;=29,"1","0")</f>
        <v>0</v>
      </c>
      <c r="Z903" t="str">
        <f t="shared" ref="Z903:Z958" si="759">IF(T903&gt;=26,"1","0")</f>
        <v>0</v>
      </c>
      <c r="AA903" t="str">
        <f t="shared" ref="AA903:AA958" si="760">IF(T903&gt;=23,"1","0")</f>
        <v>0</v>
      </c>
      <c r="AB903" t="str">
        <f t="shared" ref="AB903:AB958" si="761">IF(T903&gt;=20,"1","0")</f>
        <v>0</v>
      </c>
      <c r="AC903" t="str">
        <f t="shared" ref="AC903:AC958" si="762">IF(T903&gt;=17,"1","0")</f>
        <v>0</v>
      </c>
      <c r="AD903" t="str">
        <f t="shared" ref="AD903:AD958" si="763">IF(T903&gt;=14,"1","0")</f>
        <v>0</v>
      </c>
      <c r="AE903" t="str">
        <f t="shared" ref="AE903:AE958" si="764">IF(T903&gt;=12,"1","0")</f>
        <v>0</v>
      </c>
      <c r="AF903" t="str">
        <f t="shared" ref="AF903:AF958" si="765">IF(T903&gt;=10,"1","0")</f>
        <v>0</v>
      </c>
      <c r="AG903" t="str">
        <f t="shared" ref="AG903:AG958" si="766">IF(T903&gt;=8,"1","0")</f>
        <v>1</v>
      </c>
      <c r="AH903" t="str">
        <f t="shared" ref="AH903:AH958" si="767">IF(T903&gt;=6,"1","0")</f>
        <v>1</v>
      </c>
      <c r="AI903" t="str">
        <f t="shared" ref="AI903:AI958" si="768">IF(T903&gt;=4,"1","0")</f>
        <v>1</v>
      </c>
      <c r="AJ903" t="str">
        <f t="shared" ref="AJ903:AJ958" si="769">IF(T903&gt;=3,"1","0")</f>
        <v>1</v>
      </c>
      <c r="AK903" t="str">
        <f t="shared" ref="AK903:AK958" si="770">IF(T903&gt;=2,"1","0")</f>
        <v>1</v>
      </c>
      <c r="AL903" t="str">
        <f t="shared" ref="AL903:AL958" si="771">IF(T903&gt;=1,"1","0")</f>
        <v>1</v>
      </c>
      <c r="AM903" t="str">
        <f t="shared" ref="AM903:AM958" si="772">IF(S903&gt;=1,"1","0")</f>
        <v>1</v>
      </c>
      <c r="AN903" t="str">
        <f t="shared" ref="AN903:AN958" si="773">IF(S903&gt;=2,"1","0")</f>
        <v>1</v>
      </c>
      <c r="AO903" t="str">
        <f t="shared" ref="AO903:AO958" si="774">IF(S903&gt;=3,"1","0")</f>
        <v>1</v>
      </c>
      <c r="AP903" t="str">
        <f t="shared" ref="AP903:AP958" si="775">IF(S903&gt;=4,"1","0")</f>
        <v>1</v>
      </c>
      <c r="AQ903" t="str">
        <f t="shared" ref="AQ903:AQ958" si="776">IF(S903&gt;=6,"1","0")</f>
        <v>1</v>
      </c>
      <c r="AR903" t="str">
        <f t="shared" ref="AR903:AR958" si="777">IF(S903&gt;=8,"1","0")</f>
        <v>0</v>
      </c>
      <c r="AS903" t="str">
        <f t="shared" ref="AS903:AS958" si="778">IF(S903&gt;=10,"1","0")</f>
        <v>0</v>
      </c>
      <c r="AT903" t="str">
        <f t="shared" ref="AT903:AT958" si="779">IF(S903&gt;=12,"1","0")</f>
        <v>0</v>
      </c>
      <c r="AU903" t="str">
        <f t="shared" ref="AU903:AU958" si="780">IF(S903&gt;=14,"1","0")</f>
        <v>0</v>
      </c>
      <c r="AV903" t="str">
        <f t="shared" ref="AV903:AV958" si="781">IF(S903&gt;=17,"1","0")</f>
        <v>0</v>
      </c>
      <c r="AW903" t="str">
        <f t="shared" ref="AW903:AW958" si="782">IF(S903&gt;=20,"1","0")</f>
        <v>0</v>
      </c>
      <c r="AX903" t="str">
        <f t="shared" ref="AX903:AX958" si="783">IF(S903&gt;=23,"1","0")</f>
        <v>0</v>
      </c>
      <c r="AY903" t="str">
        <f t="shared" ref="AY903:AY958" si="784">IF(S903&gt;=26,"1","0")</f>
        <v>0</v>
      </c>
      <c r="AZ903" t="str">
        <f t="shared" ref="AZ903:AZ958" si="785">IF(S903&gt;=29,"1","0")</f>
        <v>0</v>
      </c>
      <c r="BA903" t="str">
        <f t="shared" ref="BA903:BA958" si="786">IF(S903&gt;=32,"1","0")</f>
        <v>0</v>
      </c>
      <c r="BB903" t="str">
        <f t="shared" ref="BB903:BB958" si="787">IF(S903&gt;=35,"1","0")</f>
        <v>0</v>
      </c>
      <c r="BC903" t="str">
        <f t="shared" ref="BC903:BC958" si="788">IF(S903&gt;=38,"1","0")</f>
        <v>0</v>
      </c>
      <c r="BD903" t="str">
        <f t="shared" ref="BD903:BD958" si="789">IF(S903&gt;=41,"1","0")</f>
        <v>0</v>
      </c>
    </row>
    <row r="904" spans="1:56" x14ac:dyDescent="0.2">
      <c r="A904" s="1">
        <v>44214</v>
      </c>
      <c r="B904" t="s">
        <v>445</v>
      </c>
      <c r="C904" s="5">
        <v>42.03</v>
      </c>
      <c r="D904">
        <v>12.39</v>
      </c>
      <c r="E904">
        <v>2</v>
      </c>
      <c r="F904">
        <v>7</v>
      </c>
      <c r="G904">
        <v>22.43</v>
      </c>
      <c r="H904">
        <v>0.46199999999999969</v>
      </c>
      <c r="I904">
        <v>-0.64153969526864529</v>
      </c>
      <c r="J904">
        <v>-242130.75060532687</v>
      </c>
      <c r="K904">
        <v>3470540.7586763515</v>
      </c>
      <c r="L904">
        <v>-130266.34382566586</v>
      </c>
      <c r="M904">
        <v>214.81507182214372</v>
      </c>
      <c r="N904">
        <v>5.6570845730778765E-6</v>
      </c>
      <c r="O904">
        <v>33.225806451612897</v>
      </c>
      <c r="P904">
        <v>-13.838664812239221</v>
      </c>
      <c r="Q904">
        <v>3.92</v>
      </c>
      <c r="R904">
        <v>-0.04</v>
      </c>
      <c r="S904">
        <v>0</v>
      </c>
      <c r="T904">
        <v>16.342692584593241</v>
      </c>
      <c r="U904" t="str">
        <f t="shared" si="754"/>
        <v>0</v>
      </c>
      <c r="V904" t="str">
        <f t="shared" si="755"/>
        <v>0</v>
      </c>
      <c r="W904" t="str">
        <f t="shared" si="756"/>
        <v>0</v>
      </c>
      <c r="X904" t="str">
        <f t="shared" si="757"/>
        <v>0</v>
      </c>
      <c r="Y904" t="str">
        <f t="shared" si="758"/>
        <v>0</v>
      </c>
      <c r="Z904" t="str">
        <f t="shared" si="759"/>
        <v>0</v>
      </c>
      <c r="AA904" t="str">
        <f t="shared" si="760"/>
        <v>0</v>
      </c>
      <c r="AB904" t="str">
        <f t="shared" si="761"/>
        <v>0</v>
      </c>
      <c r="AC904" t="str">
        <f t="shared" si="762"/>
        <v>0</v>
      </c>
      <c r="AD904" t="str">
        <f t="shared" si="763"/>
        <v>1</v>
      </c>
      <c r="AE904" t="str">
        <f t="shared" si="764"/>
        <v>1</v>
      </c>
      <c r="AF904" t="str">
        <f t="shared" si="765"/>
        <v>1</v>
      </c>
      <c r="AG904" t="str">
        <f t="shared" si="766"/>
        <v>1</v>
      </c>
      <c r="AH904" t="str">
        <f t="shared" si="767"/>
        <v>1</v>
      </c>
      <c r="AI904" t="str">
        <f t="shared" si="768"/>
        <v>1</v>
      </c>
      <c r="AJ904" t="str">
        <f t="shared" si="769"/>
        <v>1</v>
      </c>
      <c r="AK904" t="str">
        <f t="shared" si="770"/>
        <v>1</v>
      </c>
      <c r="AL904" t="str">
        <f t="shared" si="771"/>
        <v>1</v>
      </c>
      <c r="AM904" t="str">
        <f t="shared" si="772"/>
        <v>0</v>
      </c>
      <c r="AN904" t="str">
        <f t="shared" si="773"/>
        <v>0</v>
      </c>
      <c r="AO904" t="str">
        <f t="shared" si="774"/>
        <v>0</v>
      </c>
      <c r="AP904" t="str">
        <f t="shared" si="775"/>
        <v>0</v>
      </c>
      <c r="AQ904" t="str">
        <f t="shared" si="776"/>
        <v>0</v>
      </c>
      <c r="AR904" t="str">
        <f t="shared" si="777"/>
        <v>0</v>
      </c>
      <c r="AS904" t="str">
        <f t="shared" si="778"/>
        <v>0</v>
      </c>
      <c r="AT904" t="str">
        <f t="shared" si="779"/>
        <v>0</v>
      </c>
      <c r="AU904" t="str">
        <f t="shared" si="780"/>
        <v>0</v>
      </c>
      <c r="AV904" t="str">
        <f t="shared" si="781"/>
        <v>0</v>
      </c>
      <c r="AW904" t="str">
        <f t="shared" si="782"/>
        <v>0</v>
      </c>
      <c r="AX904" t="str">
        <f t="shared" si="783"/>
        <v>0</v>
      </c>
      <c r="AY904" t="str">
        <f t="shared" si="784"/>
        <v>0</v>
      </c>
      <c r="AZ904" t="str">
        <f t="shared" si="785"/>
        <v>0</v>
      </c>
      <c r="BA904" t="str">
        <f t="shared" si="786"/>
        <v>0</v>
      </c>
      <c r="BB904" t="str">
        <f t="shared" si="787"/>
        <v>0</v>
      </c>
      <c r="BC904" t="str">
        <f t="shared" si="788"/>
        <v>0</v>
      </c>
      <c r="BD904" t="str">
        <f t="shared" si="789"/>
        <v>0</v>
      </c>
    </row>
    <row r="905" spans="1:56" x14ac:dyDescent="0.2">
      <c r="A905" s="1">
        <v>44214</v>
      </c>
      <c r="B905" t="s">
        <v>515</v>
      </c>
      <c r="C905" s="5">
        <v>117.9</v>
      </c>
      <c r="D905">
        <v>1.58</v>
      </c>
      <c r="E905">
        <v>6</v>
      </c>
      <c r="F905">
        <v>3</v>
      </c>
      <c r="G905">
        <v>33.58</v>
      </c>
      <c r="H905">
        <v>5.3520000000000003</v>
      </c>
      <c r="I905">
        <v>-4.1262135922330003</v>
      </c>
      <c r="J905">
        <v>-3164556.9620253164</v>
      </c>
      <c r="K905">
        <v>84177215.189873412</v>
      </c>
      <c r="L905">
        <v>-2033544.3037974683</v>
      </c>
      <c r="M905">
        <v>1978.4021514998249</v>
      </c>
      <c r="N905">
        <v>5.7963609492191488E-7</v>
      </c>
      <c r="O905">
        <v>351.81584215041471</v>
      </c>
      <c r="P905">
        <v>-22.549019607843135</v>
      </c>
      <c r="Q905">
        <v>3.92</v>
      </c>
      <c r="R905">
        <v>-0.04</v>
      </c>
      <c r="S905">
        <v>143.75</v>
      </c>
      <c r="T905">
        <v>6.2500000000000053</v>
      </c>
      <c r="U905" t="str">
        <f t="shared" si="754"/>
        <v>0</v>
      </c>
      <c r="V905" t="str">
        <f t="shared" si="755"/>
        <v>0</v>
      </c>
      <c r="W905" t="str">
        <f t="shared" si="756"/>
        <v>0</v>
      </c>
      <c r="X905" t="str">
        <f t="shared" si="757"/>
        <v>0</v>
      </c>
      <c r="Y905" t="str">
        <f t="shared" si="758"/>
        <v>0</v>
      </c>
      <c r="Z905" t="str">
        <f t="shared" si="759"/>
        <v>0</v>
      </c>
      <c r="AA905" t="str">
        <f t="shared" si="760"/>
        <v>0</v>
      </c>
      <c r="AB905" t="str">
        <f t="shared" si="761"/>
        <v>0</v>
      </c>
      <c r="AC905" t="str">
        <f t="shared" si="762"/>
        <v>0</v>
      </c>
      <c r="AD905" t="str">
        <f t="shared" si="763"/>
        <v>0</v>
      </c>
      <c r="AE905" t="str">
        <f t="shared" si="764"/>
        <v>0</v>
      </c>
      <c r="AF905" t="str">
        <f t="shared" si="765"/>
        <v>0</v>
      </c>
      <c r="AG905" t="str">
        <f t="shared" si="766"/>
        <v>0</v>
      </c>
      <c r="AH905" t="str">
        <f t="shared" si="767"/>
        <v>1</v>
      </c>
      <c r="AI905" t="str">
        <f t="shared" si="768"/>
        <v>1</v>
      </c>
      <c r="AJ905" t="str">
        <f t="shared" si="769"/>
        <v>1</v>
      </c>
      <c r="AK905" t="str">
        <f t="shared" si="770"/>
        <v>1</v>
      </c>
      <c r="AL905" t="str">
        <f t="shared" si="771"/>
        <v>1</v>
      </c>
      <c r="AM905" t="str">
        <f t="shared" si="772"/>
        <v>1</v>
      </c>
      <c r="AN905" t="str">
        <f t="shared" si="773"/>
        <v>1</v>
      </c>
      <c r="AO905" t="str">
        <f t="shared" si="774"/>
        <v>1</v>
      </c>
      <c r="AP905" t="str">
        <f t="shared" si="775"/>
        <v>1</v>
      </c>
      <c r="AQ905" t="str">
        <f t="shared" si="776"/>
        <v>1</v>
      </c>
      <c r="AR905" t="str">
        <f t="shared" si="777"/>
        <v>1</v>
      </c>
      <c r="AS905" t="str">
        <f t="shared" si="778"/>
        <v>1</v>
      </c>
      <c r="AT905" t="str">
        <f t="shared" si="779"/>
        <v>1</v>
      </c>
      <c r="AU905" t="str">
        <f t="shared" si="780"/>
        <v>1</v>
      </c>
      <c r="AV905" t="str">
        <f t="shared" si="781"/>
        <v>1</v>
      </c>
      <c r="AW905" t="str">
        <f t="shared" si="782"/>
        <v>1</v>
      </c>
      <c r="AX905" t="str">
        <f t="shared" si="783"/>
        <v>1</v>
      </c>
      <c r="AY905" t="str">
        <f t="shared" si="784"/>
        <v>1</v>
      </c>
      <c r="AZ905" t="str">
        <f t="shared" si="785"/>
        <v>1</v>
      </c>
      <c r="BA905" t="str">
        <f t="shared" si="786"/>
        <v>1</v>
      </c>
      <c r="BB905" t="str">
        <f t="shared" si="787"/>
        <v>1</v>
      </c>
      <c r="BC905" t="str">
        <f t="shared" si="788"/>
        <v>1</v>
      </c>
      <c r="BD905" t="str">
        <f t="shared" si="789"/>
        <v>1</v>
      </c>
    </row>
    <row r="906" spans="1:56" x14ac:dyDescent="0.2">
      <c r="A906" s="1">
        <v>44214</v>
      </c>
      <c r="B906" t="s">
        <v>305</v>
      </c>
      <c r="C906" s="5">
        <v>73.59</v>
      </c>
      <c r="D906">
        <v>2.33</v>
      </c>
      <c r="E906">
        <v>10</v>
      </c>
      <c r="F906">
        <v>3</v>
      </c>
      <c r="G906">
        <v>33.69</v>
      </c>
      <c r="H906">
        <v>7.8019999999999996</v>
      </c>
      <c r="I906">
        <v>-3.4797017398508725</v>
      </c>
      <c r="J906">
        <v>5579399.141630901</v>
      </c>
      <c r="K906">
        <v>67381974.248927042</v>
      </c>
      <c r="L906">
        <v>-1279399.1416309013</v>
      </c>
      <c r="M906">
        <v>554.36992808566117</v>
      </c>
      <c r="N906">
        <v>4.5326215247168459E-7</v>
      </c>
      <c r="O906">
        <v>21.989528795811527</v>
      </c>
      <c r="P906">
        <v>-70.051413881748076</v>
      </c>
      <c r="Q906">
        <v>3.92</v>
      </c>
      <c r="R906">
        <v>-0.04</v>
      </c>
      <c r="S906">
        <v>33.571428571428591</v>
      </c>
      <c r="T906">
        <v>8.2142857142857153</v>
      </c>
      <c r="U906" t="str">
        <f t="shared" si="754"/>
        <v>0</v>
      </c>
      <c r="V906" t="str">
        <f t="shared" si="755"/>
        <v>0</v>
      </c>
      <c r="W906" t="str">
        <f t="shared" si="756"/>
        <v>0</v>
      </c>
      <c r="X906" t="str">
        <f t="shared" si="757"/>
        <v>0</v>
      </c>
      <c r="Y906" t="str">
        <f t="shared" si="758"/>
        <v>0</v>
      </c>
      <c r="Z906" t="str">
        <f t="shared" si="759"/>
        <v>0</v>
      </c>
      <c r="AA906" t="str">
        <f t="shared" si="760"/>
        <v>0</v>
      </c>
      <c r="AB906" t="str">
        <f t="shared" si="761"/>
        <v>0</v>
      </c>
      <c r="AC906" t="str">
        <f t="shared" si="762"/>
        <v>0</v>
      </c>
      <c r="AD906" t="str">
        <f t="shared" si="763"/>
        <v>0</v>
      </c>
      <c r="AE906" t="str">
        <f t="shared" si="764"/>
        <v>0</v>
      </c>
      <c r="AF906" t="str">
        <f t="shared" si="765"/>
        <v>0</v>
      </c>
      <c r="AG906" t="str">
        <f t="shared" si="766"/>
        <v>1</v>
      </c>
      <c r="AH906" t="str">
        <f t="shared" si="767"/>
        <v>1</v>
      </c>
      <c r="AI906" t="str">
        <f t="shared" si="768"/>
        <v>1</v>
      </c>
      <c r="AJ906" t="str">
        <f t="shared" si="769"/>
        <v>1</v>
      </c>
      <c r="AK906" t="str">
        <f t="shared" si="770"/>
        <v>1</v>
      </c>
      <c r="AL906" t="str">
        <f t="shared" si="771"/>
        <v>1</v>
      </c>
      <c r="AM906" t="str">
        <f t="shared" si="772"/>
        <v>1</v>
      </c>
      <c r="AN906" t="str">
        <f t="shared" si="773"/>
        <v>1</v>
      </c>
      <c r="AO906" t="str">
        <f t="shared" si="774"/>
        <v>1</v>
      </c>
      <c r="AP906" t="str">
        <f t="shared" si="775"/>
        <v>1</v>
      </c>
      <c r="AQ906" t="str">
        <f t="shared" si="776"/>
        <v>1</v>
      </c>
      <c r="AR906" t="str">
        <f t="shared" si="777"/>
        <v>1</v>
      </c>
      <c r="AS906" t="str">
        <f t="shared" si="778"/>
        <v>1</v>
      </c>
      <c r="AT906" t="str">
        <f t="shared" si="779"/>
        <v>1</v>
      </c>
      <c r="AU906" t="str">
        <f t="shared" si="780"/>
        <v>1</v>
      </c>
      <c r="AV906" t="str">
        <f t="shared" si="781"/>
        <v>1</v>
      </c>
      <c r="AW906" t="str">
        <f t="shared" si="782"/>
        <v>1</v>
      </c>
      <c r="AX906" t="str">
        <f t="shared" si="783"/>
        <v>1</v>
      </c>
      <c r="AY906" t="str">
        <f t="shared" si="784"/>
        <v>1</v>
      </c>
      <c r="AZ906" t="str">
        <f t="shared" si="785"/>
        <v>1</v>
      </c>
      <c r="BA906" t="str">
        <f t="shared" si="786"/>
        <v>1</v>
      </c>
      <c r="BB906" t="str">
        <f t="shared" si="787"/>
        <v>0</v>
      </c>
      <c r="BC906" t="str">
        <f t="shared" si="788"/>
        <v>0</v>
      </c>
      <c r="BD906" t="str">
        <f t="shared" si="789"/>
        <v>0</v>
      </c>
    </row>
    <row r="907" spans="1:56" x14ac:dyDescent="0.2">
      <c r="A907" s="1">
        <v>44214</v>
      </c>
      <c r="B907" t="s">
        <v>516</v>
      </c>
      <c r="C907" s="5">
        <v>3.39</v>
      </c>
      <c r="D907">
        <v>3.69</v>
      </c>
      <c r="E907">
        <v>13</v>
      </c>
      <c r="F907">
        <v>2</v>
      </c>
      <c r="G907">
        <v>21.49</v>
      </c>
      <c r="H907">
        <v>-0.27799999999999869</v>
      </c>
      <c r="I907">
        <v>-0.21633315305570597</v>
      </c>
      <c r="J907">
        <v>186720.86720867208</v>
      </c>
      <c r="K907">
        <v>783468.83468834695</v>
      </c>
      <c r="L907">
        <v>73712.737127371278</v>
      </c>
      <c r="M907">
        <v>152.53735644671747</v>
      </c>
      <c r="N907">
        <v>2.5415951921116083E-6</v>
      </c>
      <c r="O907">
        <v>314.60674157303367</v>
      </c>
      <c r="P907">
        <v>-23.602484472049692</v>
      </c>
      <c r="Q907">
        <v>3.92</v>
      </c>
      <c r="R907">
        <v>-0.04</v>
      </c>
      <c r="S907">
        <v>132.80423280423281</v>
      </c>
      <c r="T907">
        <v>14.285714285714279</v>
      </c>
      <c r="U907" t="str">
        <f t="shared" si="754"/>
        <v>0</v>
      </c>
      <c r="V907" t="str">
        <f t="shared" si="755"/>
        <v>0</v>
      </c>
      <c r="W907" t="str">
        <f t="shared" si="756"/>
        <v>0</v>
      </c>
      <c r="X907" t="str">
        <f t="shared" si="757"/>
        <v>0</v>
      </c>
      <c r="Y907" t="str">
        <f t="shared" si="758"/>
        <v>0</v>
      </c>
      <c r="Z907" t="str">
        <f t="shared" si="759"/>
        <v>0</v>
      </c>
      <c r="AA907" t="str">
        <f t="shared" si="760"/>
        <v>0</v>
      </c>
      <c r="AB907" t="str">
        <f t="shared" si="761"/>
        <v>0</v>
      </c>
      <c r="AC907" t="str">
        <f t="shared" si="762"/>
        <v>0</v>
      </c>
      <c r="AD907" t="str">
        <f t="shared" si="763"/>
        <v>1</v>
      </c>
      <c r="AE907" t="str">
        <f t="shared" si="764"/>
        <v>1</v>
      </c>
      <c r="AF907" t="str">
        <f t="shared" si="765"/>
        <v>1</v>
      </c>
      <c r="AG907" t="str">
        <f t="shared" si="766"/>
        <v>1</v>
      </c>
      <c r="AH907" t="str">
        <f t="shared" si="767"/>
        <v>1</v>
      </c>
      <c r="AI907" t="str">
        <f t="shared" si="768"/>
        <v>1</v>
      </c>
      <c r="AJ907" t="str">
        <f t="shared" si="769"/>
        <v>1</v>
      </c>
      <c r="AK907" t="str">
        <f t="shared" si="770"/>
        <v>1</v>
      </c>
      <c r="AL907" t="str">
        <f t="shared" si="771"/>
        <v>1</v>
      </c>
      <c r="AM907" t="str">
        <f t="shared" si="772"/>
        <v>1</v>
      </c>
      <c r="AN907" t="str">
        <f t="shared" si="773"/>
        <v>1</v>
      </c>
      <c r="AO907" t="str">
        <f t="shared" si="774"/>
        <v>1</v>
      </c>
      <c r="AP907" t="str">
        <f t="shared" si="775"/>
        <v>1</v>
      </c>
      <c r="AQ907" t="str">
        <f t="shared" si="776"/>
        <v>1</v>
      </c>
      <c r="AR907" t="str">
        <f t="shared" si="777"/>
        <v>1</v>
      </c>
      <c r="AS907" t="str">
        <f t="shared" si="778"/>
        <v>1</v>
      </c>
      <c r="AT907" t="str">
        <f t="shared" si="779"/>
        <v>1</v>
      </c>
      <c r="AU907" t="str">
        <f t="shared" si="780"/>
        <v>1</v>
      </c>
      <c r="AV907" t="str">
        <f t="shared" si="781"/>
        <v>1</v>
      </c>
      <c r="AW907" t="str">
        <f t="shared" si="782"/>
        <v>1</v>
      </c>
      <c r="AX907" t="str">
        <f t="shared" si="783"/>
        <v>1</v>
      </c>
      <c r="AY907" t="str">
        <f t="shared" si="784"/>
        <v>1</v>
      </c>
      <c r="AZ907" t="str">
        <f t="shared" si="785"/>
        <v>1</v>
      </c>
      <c r="BA907" t="str">
        <f t="shared" si="786"/>
        <v>1</v>
      </c>
      <c r="BB907" t="str">
        <f t="shared" si="787"/>
        <v>1</v>
      </c>
      <c r="BC907" t="str">
        <f t="shared" si="788"/>
        <v>1</v>
      </c>
      <c r="BD907" t="str">
        <f t="shared" si="789"/>
        <v>1</v>
      </c>
    </row>
    <row r="908" spans="1:56" x14ac:dyDescent="0.2">
      <c r="A908" s="1">
        <v>44214</v>
      </c>
      <c r="B908" t="s">
        <v>120</v>
      </c>
      <c r="C908" s="5">
        <v>18.97</v>
      </c>
      <c r="D908">
        <v>5</v>
      </c>
      <c r="E908">
        <v>15</v>
      </c>
      <c r="F908">
        <v>2</v>
      </c>
      <c r="G908">
        <v>31.07</v>
      </c>
      <c r="H908">
        <v>0.52199999999999847</v>
      </c>
      <c r="I908">
        <v>-0.79365079365079427</v>
      </c>
      <c r="J908">
        <v>-117800</v>
      </c>
      <c r="K908">
        <v>4894600</v>
      </c>
      <c r="L908">
        <v>-201200</v>
      </c>
      <c r="M908">
        <v>146.29343207186488</v>
      </c>
      <c r="N908">
        <v>1.8130494641373175E-6</v>
      </c>
      <c r="O908">
        <v>1900</v>
      </c>
      <c r="P908">
        <v>-65.517241379310349</v>
      </c>
      <c r="Q908">
        <v>3.92</v>
      </c>
      <c r="R908">
        <v>-0.04</v>
      </c>
      <c r="S908">
        <v>45.614035087719301</v>
      </c>
      <c r="T908">
        <v>3.3138401559454178</v>
      </c>
      <c r="U908" t="str">
        <f t="shared" si="754"/>
        <v>0</v>
      </c>
      <c r="V908" t="str">
        <f t="shared" si="755"/>
        <v>0</v>
      </c>
      <c r="W908" t="str">
        <f t="shared" si="756"/>
        <v>0</v>
      </c>
      <c r="X908" t="str">
        <f t="shared" si="757"/>
        <v>0</v>
      </c>
      <c r="Y908" t="str">
        <f t="shared" si="758"/>
        <v>0</v>
      </c>
      <c r="Z908" t="str">
        <f t="shared" si="759"/>
        <v>0</v>
      </c>
      <c r="AA908" t="str">
        <f t="shared" si="760"/>
        <v>0</v>
      </c>
      <c r="AB908" t="str">
        <f t="shared" si="761"/>
        <v>0</v>
      </c>
      <c r="AC908" t="str">
        <f t="shared" si="762"/>
        <v>0</v>
      </c>
      <c r="AD908" t="str">
        <f t="shared" si="763"/>
        <v>0</v>
      </c>
      <c r="AE908" t="str">
        <f t="shared" si="764"/>
        <v>0</v>
      </c>
      <c r="AF908" t="str">
        <f t="shared" si="765"/>
        <v>0</v>
      </c>
      <c r="AG908" t="str">
        <f t="shared" si="766"/>
        <v>0</v>
      </c>
      <c r="AH908" t="str">
        <f t="shared" si="767"/>
        <v>0</v>
      </c>
      <c r="AI908" t="str">
        <f t="shared" si="768"/>
        <v>0</v>
      </c>
      <c r="AJ908" t="str">
        <f t="shared" si="769"/>
        <v>1</v>
      </c>
      <c r="AK908" t="str">
        <f t="shared" si="770"/>
        <v>1</v>
      </c>
      <c r="AL908" t="str">
        <f t="shared" si="771"/>
        <v>1</v>
      </c>
      <c r="AM908" t="str">
        <f t="shared" si="772"/>
        <v>1</v>
      </c>
      <c r="AN908" t="str">
        <f t="shared" si="773"/>
        <v>1</v>
      </c>
      <c r="AO908" t="str">
        <f t="shared" si="774"/>
        <v>1</v>
      </c>
      <c r="AP908" t="str">
        <f t="shared" si="775"/>
        <v>1</v>
      </c>
      <c r="AQ908" t="str">
        <f t="shared" si="776"/>
        <v>1</v>
      </c>
      <c r="AR908" t="str">
        <f t="shared" si="777"/>
        <v>1</v>
      </c>
      <c r="AS908" t="str">
        <f t="shared" si="778"/>
        <v>1</v>
      </c>
      <c r="AT908" t="str">
        <f t="shared" si="779"/>
        <v>1</v>
      </c>
      <c r="AU908" t="str">
        <f t="shared" si="780"/>
        <v>1</v>
      </c>
      <c r="AV908" t="str">
        <f t="shared" si="781"/>
        <v>1</v>
      </c>
      <c r="AW908" t="str">
        <f t="shared" si="782"/>
        <v>1</v>
      </c>
      <c r="AX908" t="str">
        <f t="shared" si="783"/>
        <v>1</v>
      </c>
      <c r="AY908" t="str">
        <f t="shared" si="784"/>
        <v>1</v>
      </c>
      <c r="AZ908" t="str">
        <f t="shared" si="785"/>
        <v>1</v>
      </c>
      <c r="BA908" t="str">
        <f t="shared" si="786"/>
        <v>1</v>
      </c>
      <c r="BB908" t="str">
        <f t="shared" si="787"/>
        <v>1</v>
      </c>
      <c r="BC908" t="str">
        <f t="shared" si="788"/>
        <v>1</v>
      </c>
      <c r="BD908" t="str">
        <f t="shared" si="789"/>
        <v>1</v>
      </c>
    </row>
    <row r="909" spans="1:56" x14ac:dyDescent="0.2">
      <c r="A909" s="1">
        <v>44214</v>
      </c>
      <c r="B909" t="s">
        <v>413</v>
      </c>
      <c r="C909" s="5">
        <v>231.61</v>
      </c>
      <c r="D909">
        <v>1.8</v>
      </c>
      <c r="E909">
        <v>17</v>
      </c>
      <c r="F909">
        <v>2</v>
      </c>
      <c r="G909">
        <v>31.88</v>
      </c>
      <c r="H909">
        <v>5.2399999999999949</v>
      </c>
      <c r="I909">
        <v>0.11123470522803124</v>
      </c>
      <c r="J909">
        <v>811666.66666666663</v>
      </c>
      <c r="K909">
        <v>8898333.333333334</v>
      </c>
      <c r="L909">
        <v>-301666.66666666669</v>
      </c>
      <c r="M909">
        <v>212.5147748119027</v>
      </c>
      <c r="N909">
        <v>1.0933547765125434E-5</v>
      </c>
      <c r="O909">
        <v>78.21782178217822</v>
      </c>
      <c r="P909">
        <v>-50.549450549450547</v>
      </c>
      <c r="Q909">
        <v>3.92</v>
      </c>
      <c r="R909">
        <v>-0.04</v>
      </c>
      <c r="S909">
        <v>1.081081081081082</v>
      </c>
      <c r="T909">
        <v>10.270270270270281</v>
      </c>
      <c r="U909" t="str">
        <f t="shared" si="754"/>
        <v>0</v>
      </c>
      <c r="V909" t="str">
        <f t="shared" si="755"/>
        <v>0</v>
      </c>
      <c r="W909" t="str">
        <f t="shared" si="756"/>
        <v>0</v>
      </c>
      <c r="X909" t="str">
        <f t="shared" si="757"/>
        <v>0</v>
      </c>
      <c r="Y909" t="str">
        <f t="shared" si="758"/>
        <v>0</v>
      </c>
      <c r="Z909" t="str">
        <f t="shared" si="759"/>
        <v>0</v>
      </c>
      <c r="AA909" t="str">
        <f t="shared" si="760"/>
        <v>0</v>
      </c>
      <c r="AB909" t="str">
        <f t="shared" si="761"/>
        <v>0</v>
      </c>
      <c r="AC909" t="str">
        <f t="shared" si="762"/>
        <v>0</v>
      </c>
      <c r="AD909" t="str">
        <f t="shared" si="763"/>
        <v>0</v>
      </c>
      <c r="AE909" t="str">
        <f t="shared" si="764"/>
        <v>0</v>
      </c>
      <c r="AF909" t="str">
        <f t="shared" si="765"/>
        <v>1</v>
      </c>
      <c r="AG909" t="str">
        <f t="shared" si="766"/>
        <v>1</v>
      </c>
      <c r="AH909" t="str">
        <f t="shared" si="767"/>
        <v>1</v>
      </c>
      <c r="AI909" t="str">
        <f t="shared" si="768"/>
        <v>1</v>
      </c>
      <c r="AJ909" t="str">
        <f t="shared" si="769"/>
        <v>1</v>
      </c>
      <c r="AK909" t="str">
        <f t="shared" si="770"/>
        <v>1</v>
      </c>
      <c r="AL909" t="str">
        <f t="shared" si="771"/>
        <v>1</v>
      </c>
      <c r="AM909" t="str">
        <f t="shared" si="772"/>
        <v>1</v>
      </c>
      <c r="AN909" t="str">
        <f t="shared" si="773"/>
        <v>0</v>
      </c>
      <c r="AO909" t="str">
        <f t="shared" si="774"/>
        <v>0</v>
      </c>
      <c r="AP909" t="str">
        <f t="shared" si="775"/>
        <v>0</v>
      </c>
      <c r="AQ909" t="str">
        <f t="shared" si="776"/>
        <v>0</v>
      </c>
      <c r="AR909" t="str">
        <f t="shared" si="777"/>
        <v>0</v>
      </c>
      <c r="AS909" t="str">
        <f t="shared" si="778"/>
        <v>0</v>
      </c>
      <c r="AT909" t="str">
        <f t="shared" si="779"/>
        <v>0</v>
      </c>
      <c r="AU909" t="str">
        <f t="shared" si="780"/>
        <v>0</v>
      </c>
      <c r="AV909" t="str">
        <f t="shared" si="781"/>
        <v>0</v>
      </c>
      <c r="AW909" t="str">
        <f t="shared" si="782"/>
        <v>0</v>
      </c>
      <c r="AX909" t="str">
        <f t="shared" si="783"/>
        <v>0</v>
      </c>
      <c r="AY909" t="str">
        <f t="shared" si="784"/>
        <v>0</v>
      </c>
      <c r="AZ909" t="str">
        <f t="shared" si="785"/>
        <v>0</v>
      </c>
      <c r="BA909" t="str">
        <f t="shared" si="786"/>
        <v>0</v>
      </c>
      <c r="BB909" t="str">
        <f t="shared" si="787"/>
        <v>0</v>
      </c>
      <c r="BC909" t="str">
        <f t="shared" si="788"/>
        <v>0</v>
      </c>
      <c r="BD909" t="str">
        <f t="shared" si="789"/>
        <v>0</v>
      </c>
    </row>
    <row r="910" spans="1:56" x14ac:dyDescent="0.2">
      <c r="A910" s="1">
        <v>44214</v>
      </c>
      <c r="B910" t="s">
        <v>32</v>
      </c>
      <c r="C910" s="5">
        <v>153.1</v>
      </c>
      <c r="D910">
        <v>8.43</v>
      </c>
      <c r="E910">
        <v>18</v>
      </c>
      <c r="F910">
        <v>2</v>
      </c>
      <c r="G910">
        <v>33.96</v>
      </c>
      <c r="H910">
        <v>2.784000000000002</v>
      </c>
      <c r="I910">
        <v>2.8048780487804934</v>
      </c>
      <c r="J910">
        <v>-2965599.0510083036</v>
      </c>
      <c r="K910">
        <v>123250296.55990511</v>
      </c>
      <c r="L910">
        <v>-426334.51957295375</v>
      </c>
      <c r="M910">
        <v>386.09274775056207</v>
      </c>
      <c r="N910">
        <v>6.4753199060744486E-7</v>
      </c>
      <c r="O910">
        <v>3272</v>
      </c>
      <c r="P910">
        <v>-11.263157894736846</v>
      </c>
      <c r="Q910">
        <v>3.92</v>
      </c>
      <c r="R910">
        <v>-0.04</v>
      </c>
      <c r="S910">
        <v>6.8743286788399436</v>
      </c>
      <c r="T910">
        <v>19.22663802363051</v>
      </c>
      <c r="U910" t="str">
        <f t="shared" si="754"/>
        <v>0</v>
      </c>
      <c r="V910" t="str">
        <f t="shared" si="755"/>
        <v>0</v>
      </c>
      <c r="W910" t="str">
        <f t="shared" si="756"/>
        <v>0</v>
      </c>
      <c r="X910" t="str">
        <f t="shared" si="757"/>
        <v>0</v>
      </c>
      <c r="Y910" t="str">
        <f t="shared" si="758"/>
        <v>0</v>
      </c>
      <c r="Z910" t="str">
        <f t="shared" si="759"/>
        <v>0</v>
      </c>
      <c r="AA910" t="str">
        <f t="shared" si="760"/>
        <v>0</v>
      </c>
      <c r="AB910" t="str">
        <f t="shared" si="761"/>
        <v>0</v>
      </c>
      <c r="AC910" t="str">
        <f t="shared" si="762"/>
        <v>1</v>
      </c>
      <c r="AD910" t="str">
        <f t="shared" si="763"/>
        <v>1</v>
      </c>
      <c r="AE910" t="str">
        <f t="shared" si="764"/>
        <v>1</v>
      </c>
      <c r="AF910" t="str">
        <f t="shared" si="765"/>
        <v>1</v>
      </c>
      <c r="AG910" t="str">
        <f t="shared" si="766"/>
        <v>1</v>
      </c>
      <c r="AH910" t="str">
        <f t="shared" si="767"/>
        <v>1</v>
      </c>
      <c r="AI910" t="str">
        <f t="shared" si="768"/>
        <v>1</v>
      </c>
      <c r="AJ910" t="str">
        <f t="shared" si="769"/>
        <v>1</v>
      </c>
      <c r="AK910" t="str">
        <f t="shared" si="770"/>
        <v>1</v>
      </c>
      <c r="AL910" t="str">
        <f t="shared" si="771"/>
        <v>1</v>
      </c>
      <c r="AM910" t="str">
        <f t="shared" si="772"/>
        <v>1</v>
      </c>
      <c r="AN910" t="str">
        <f t="shared" si="773"/>
        <v>1</v>
      </c>
      <c r="AO910" t="str">
        <f t="shared" si="774"/>
        <v>1</v>
      </c>
      <c r="AP910" t="str">
        <f t="shared" si="775"/>
        <v>1</v>
      </c>
      <c r="AQ910" t="str">
        <f t="shared" si="776"/>
        <v>1</v>
      </c>
      <c r="AR910" t="str">
        <f t="shared" si="777"/>
        <v>0</v>
      </c>
      <c r="AS910" t="str">
        <f t="shared" si="778"/>
        <v>0</v>
      </c>
      <c r="AT910" t="str">
        <f t="shared" si="779"/>
        <v>0</v>
      </c>
      <c r="AU910" t="str">
        <f t="shared" si="780"/>
        <v>0</v>
      </c>
      <c r="AV910" t="str">
        <f t="shared" si="781"/>
        <v>0</v>
      </c>
      <c r="AW910" t="str">
        <f t="shared" si="782"/>
        <v>0</v>
      </c>
      <c r="AX910" t="str">
        <f t="shared" si="783"/>
        <v>0</v>
      </c>
      <c r="AY910" t="str">
        <f t="shared" si="784"/>
        <v>0</v>
      </c>
      <c r="AZ910" t="str">
        <f t="shared" si="785"/>
        <v>0</v>
      </c>
      <c r="BA910" t="str">
        <f t="shared" si="786"/>
        <v>0</v>
      </c>
      <c r="BB910" t="str">
        <f t="shared" si="787"/>
        <v>0</v>
      </c>
      <c r="BC910" t="str">
        <f t="shared" si="788"/>
        <v>0</v>
      </c>
      <c r="BD910" t="str">
        <f t="shared" si="789"/>
        <v>0</v>
      </c>
    </row>
    <row r="911" spans="1:56" x14ac:dyDescent="0.2">
      <c r="A911" s="1">
        <v>44214</v>
      </c>
      <c r="B911" t="s">
        <v>253</v>
      </c>
      <c r="C911" s="5">
        <v>111.03</v>
      </c>
      <c r="D911">
        <v>19.7</v>
      </c>
      <c r="E911">
        <v>19</v>
      </c>
      <c r="F911">
        <v>2</v>
      </c>
      <c r="G911">
        <v>31.4</v>
      </c>
      <c r="H911">
        <v>-1.714000000000006</v>
      </c>
      <c r="I911">
        <v>-0.10141987829614389</v>
      </c>
      <c r="J911">
        <v>-812182.74111675133</v>
      </c>
      <c r="K911">
        <v>52893401.015228428</v>
      </c>
      <c r="L911">
        <v>-362538.07106598985</v>
      </c>
      <c r="M911">
        <v>390.43490509669891</v>
      </c>
      <c r="N911">
        <v>1.1286962935669222E-6</v>
      </c>
      <c r="O911">
        <v>710.69958847736621</v>
      </c>
      <c r="P911">
        <v>-14.161220043572985</v>
      </c>
      <c r="Q911">
        <v>3.92</v>
      </c>
      <c r="R911">
        <v>-0.04</v>
      </c>
      <c r="S911">
        <v>5.3729786124152188</v>
      </c>
      <c r="T911">
        <v>11.319770474700061</v>
      </c>
      <c r="U911" t="str">
        <f t="shared" si="754"/>
        <v>0</v>
      </c>
      <c r="V911" t="str">
        <f t="shared" si="755"/>
        <v>0</v>
      </c>
      <c r="W911" t="str">
        <f t="shared" si="756"/>
        <v>0</v>
      </c>
      <c r="X911" t="str">
        <f t="shared" si="757"/>
        <v>0</v>
      </c>
      <c r="Y911" t="str">
        <f t="shared" si="758"/>
        <v>0</v>
      </c>
      <c r="Z911" t="str">
        <f t="shared" si="759"/>
        <v>0</v>
      </c>
      <c r="AA911" t="str">
        <f t="shared" si="760"/>
        <v>0</v>
      </c>
      <c r="AB911" t="str">
        <f t="shared" si="761"/>
        <v>0</v>
      </c>
      <c r="AC911" t="str">
        <f t="shared" si="762"/>
        <v>0</v>
      </c>
      <c r="AD911" t="str">
        <f t="shared" si="763"/>
        <v>0</v>
      </c>
      <c r="AE911" t="str">
        <f t="shared" si="764"/>
        <v>0</v>
      </c>
      <c r="AF911" t="str">
        <f t="shared" si="765"/>
        <v>1</v>
      </c>
      <c r="AG911" t="str">
        <f t="shared" si="766"/>
        <v>1</v>
      </c>
      <c r="AH911" t="str">
        <f t="shared" si="767"/>
        <v>1</v>
      </c>
      <c r="AI911" t="str">
        <f t="shared" si="768"/>
        <v>1</v>
      </c>
      <c r="AJ911" t="str">
        <f t="shared" si="769"/>
        <v>1</v>
      </c>
      <c r="AK911" t="str">
        <f t="shared" si="770"/>
        <v>1</v>
      </c>
      <c r="AL911" t="str">
        <f t="shared" si="771"/>
        <v>1</v>
      </c>
      <c r="AM911" t="str">
        <f t="shared" si="772"/>
        <v>1</v>
      </c>
      <c r="AN911" t="str">
        <f t="shared" si="773"/>
        <v>1</v>
      </c>
      <c r="AO911" t="str">
        <f t="shared" si="774"/>
        <v>1</v>
      </c>
      <c r="AP911" t="str">
        <f t="shared" si="775"/>
        <v>1</v>
      </c>
      <c r="AQ911" t="str">
        <f t="shared" si="776"/>
        <v>0</v>
      </c>
      <c r="AR911" t="str">
        <f t="shared" si="777"/>
        <v>0</v>
      </c>
      <c r="AS911" t="str">
        <f t="shared" si="778"/>
        <v>0</v>
      </c>
      <c r="AT911" t="str">
        <f t="shared" si="779"/>
        <v>0</v>
      </c>
      <c r="AU911" t="str">
        <f t="shared" si="780"/>
        <v>0</v>
      </c>
      <c r="AV911" t="str">
        <f t="shared" si="781"/>
        <v>0</v>
      </c>
      <c r="AW911" t="str">
        <f t="shared" si="782"/>
        <v>0</v>
      </c>
      <c r="AX911" t="str">
        <f t="shared" si="783"/>
        <v>0</v>
      </c>
      <c r="AY911" t="str">
        <f t="shared" si="784"/>
        <v>0</v>
      </c>
      <c r="AZ911" t="str">
        <f t="shared" si="785"/>
        <v>0</v>
      </c>
      <c r="BA911" t="str">
        <f t="shared" si="786"/>
        <v>0</v>
      </c>
      <c r="BB911" t="str">
        <f t="shared" si="787"/>
        <v>0</v>
      </c>
      <c r="BC911" t="str">
        <f t="shared" si="788"/>
        <v>0</v>
      </c>
      <c r="BD911" t="str">
        <f t="shared" si="789"/>
        <v>0</v>
      </c>
    </row>
    <row r="912" spans="1:56" x14ac:dyDescent="0.2">
      <c r="A912" s="1">
        <v>44214</v>
      </c>
      <c r="B912" t="s">
        <v>106</v>
      </c>
      <c r="C912" s="5">
        <v>221.63</v>
      </c>
      <c r="D912">
        <v>9.5</v>
      </c>
      <c r="E912">
        <v>20</v>
      </c>
      <c r="F912">
        <v>2</v>
      </c>
      <c r="G912">
        <v>26.43</v>
      </c>
      <c r="H912">
        <v>7.2019999999999982</v>
      </c>
      <c r="I912">
        <v>0.31678986272438603</v>
      </c>
      <c r="J912">
        <v>3263157.8947368423</v>
      </c>
      <c r="K912">
        <v>27052631.578947369</v>
      </c>
      <c r="L912">
        <v>321894.73684210528</v>
      </c>
      <c r="M912">
        <v>386.45368299437354</v>
      </c>
      <c r="N912">
        <v>3.9522034287535842E-6</v>
      </c>
      <c r="O912">
        <v>512.90322580645159</v>
      </c>
      <c r="P912">
        <v>-51.005673027333678</v>
      </c>
      <c r="Q912">
        <v>3.92</v>
      </c>
      <c r="R912">
        <v>-0.04</v>
      </c>
      <c r="S912">
        <v>7.9079079079078989</v>
      </c>
      <c r="T912">
        <v>6.706706706706707</v>
      </c>
      <c r="U912" t="str">
        <f t="shared" si="754"/>
        <v>0</v>
      </c>
      <c r="V912" t="str">
        <f t="shared" si="755"/>
        <v>0</v>
      </c>
      <c r="W912" t="str">
        <f t="shared" si="756"/>
        <v>0</v>
      </c>
      <c r="X912" t="str">
        <f t="shared" si="757"/>
        <v>0</v>
      </c>
      <c r="Y912" t="str">
        <f t="shared" si="758"/>
        <v>0</v>
      </c>
      <c r="Z912" t="str">
        <f t="shared" si="759"/>
        <v>0</v>
      </c>
      <c r="AA912" t="str">
        <f t="shared" si="760"/>
        <v>0</v>
      </c>
      <c r="AB912" t="str">
        <f t="shared" si="761"/>
        <v>0</v>
      </c>
      <c r="AC912" t="str">
        <f t="shared" si="762"/>
        <v>0</v>
      </c>
      <c r="AD912" t="str">
        <f t="shared" si="763"/>
        <v>0</v>
      </c>
      <c r="AE912" t="str">
        <f t="shared" si="764"/>
        <v>0</v>
      </c>
      <c r="AF912" t="str">
        <f t="shared" si="765"/>
        <v>0</v>
      </c>
      <c r="AG912" t="str">
        <f t="shared" si="766"/>
        <v>0</v>
      </c>
      <c r="AH912" t="str">
        <f t="shared" si="767"/>
        <v>1</v>
      </c>
      <c r="AI912" t="str">
        <f t="shared" si="768"/>
        <v>1</v>
      </c>
      <c r="AJ912" t="str">
        <f t="shared" si="769"/>
        <v>1</v>
      </c>
      <c r="AK912" t="str">
        <f t="shared" si="770"/>
        <v>1</v>
      </c>
      <c r="AL912" t="str">
        <f t="shared" si="771"/>
        <v>1</v>
      </c>
      <c r="AM912" t="str">
        <f t="shared" si="772"/>
        <v>1</v>
      </c>
      <c r="AN912" t="str">
        <f t="shared" si="773"/>
        <v>1</v>
      </c>
      <c r="AO912" t="str">
        <f t="shared" si="774"/>
        <v>1</v>
      </c>
      <c r="AP912" t="str">
        <f t="shared" si="775"/>
        <v>1</v>
      </c>
      <c r="AQ912" t="str">
        <f t="shared" si="776"/>
        <v>1</v>
      </c>
      <c r="AR912" t="str">
        <f t="shared" si="777"/>
        <v>0</v>
      </c>
      <c r="AS912" t="str">
        <f t="shared" si="778"/>
        <v>0</v>
      </c>
      <c r="AT912" t="str">
        <f t="shared" si="779"/>
        <v>0</v>
      </c>
      <c r="AU912" t="str">
        <f t="shared" si="780"/>
        <v>0</v>
      </c>
      <c r="AV912" t="str">
        <f t="shared" si="781"/>
        <v>0</v>
      </c>
      <c r="AW912" t="str">
        <f t="shared" si="782"/>
        <v>0</v>
      </c>
      <c r="AX912" t="str">
        <f t="shared" si="783"/>
        <v>0</v>
      </c>
      <c r="AY912" t="str">
        <f t="shared" si="784"/>
        <v>0</v>
      </c>
      <c r="AZ912" t="str">
        <f t="shared" si="785"/>
        <v>0</v>
      </c>
      <c r="BA912" t="str">
        <f t="shared" si="786"/>
        <v>0</v>
      </c>
      <c r="BB912" t="str">
        <f t="shared" si="787"/>
        <v>0</v>
      </c>
      <c r="BC912" t="str">
        <f t="shared" si="788"/>
        <v>0</v>
      </c>
      <c r="BD912" t="str">
        <f t="shared" si="789"/>
        <v>0</v>
      </c>
    </row>
    <row r="913" spans="1:56" x14ac:dyDescent="0.2">
      <c r="A913" s="1">
        <v>44214</v>
      </c>
      <c r="B913" t="s">
        <v>11</v>
      </c>
      <c r="C913" s="5">
        <v>21.78</v>
      </c>
      <c r="D913">
        <v>6.34</v>
      </c>
      <c r="E913">
        <v>21</v>
      </c>
      <c r="F913">
        <v>2</v>
      </c>
      <c r="G913">
        <v>34.19</v>
      </c>
      <c r="H913">
        <v>7.4279999999999973</v>
      </c>
      <c r="I913">
        <v>-0.78247261345852615</v>
      </c>
      <c r="J913">
        <v>321924.29022082017</v>
      </c>
      <c r="K913">
        <v>1212145.1104100947</v>
      </c>
      <c r="L913">
        <v>123817.03470031546</v>
      </c>
      <c r="M913">
        <v>209.50202170674612</v>
      </c>
      <c r="N913">
        <v>1.0535251735922162E-5</v>
      </c>
      <c r="O913">
        <v>366.17647058823525</v>
      </c>
      <c r="P913">
        <v>-78.93687707641196</v>
      </c>
      <c r="Q913">
        <v>3.92</v>
      </c>
      <c r="R913">
        <v>-0.04</v>
      </c>
      <c r="S913">
        <v>12.519083969465649</v>
      </c>
      <c r="T913">
        <v>1.374045801526715</v>
      </c>
      <c r="U913" t="str">
        <f t="shared" si="754"/>
        <v>0</v>
      </c>
      <c r="V913" t="str">
        <f t="shared" si="755"/>
        <v>0</v>
      </c>
      <c r="W913" t="str">
        <f t="shared" si="756"/>
        <v>0</v>
      </c>
      <c r="X913" t="str">
        <f t="shared" si="757"/>
        <v>0</v>
      </c>
      <c r="Y913" t="str">
        <f t="shared" si="758"/>
        <v>0</v>
      </c>
      <c r="Z913" t="str">
        <f t="shared" si="759"/>
        <v>0</v>
      </c>
      <c r="AA913" t="str">
        <f t="shared" si="760"/>
        <v>0</v>
      </c>
      <c r="AB913" t="str">
        <f t="shared" si="761"/>
        <v>0</v>
      </c>
      <c r="AC913" t="str">
        <f t="shared" si="762"/>
        <v>0</v>
      </c>
      <c r="AD913" t="str">
        <f t="shared" si="763"/>
        <v>0</v>
      </c>
      <c r="AE913" t="str">
        <f t="shared" si="764"/>
        <v>0</v>
      </c>
      <c r="AF913" t="str">
        <f t="shared" si="765"/>
        <v>0</v>
      </c>
      <c r="AG913" t="str">
        <f t="shared" si="766"/>
        <v>0</v>
      </c>
      <c r="AH913" t="str">
        <f t="shared" si="767"/>
        <v>0</v>
      </c>
      <c r="AI913" t="str">
        <f t="shared" si="768"/>
        <v>0</v>
      </c>
      <c r="AJ913" t="str">
        <f t="shared" si="769"/>
        <v>0</v>
      </c>
      <c r="AK913" t="str">
        <f t="shared" si="770"/>
        <v>0</v>
      </c>
      <c r="AL913" t="str">
        <f t="shared" si="771"/>
        <v>1</v>
      </c>
      <c r="AM913" t="str">
        <f t="shared" si="772"/>
        <v>1</v>
      </c>
      <c r="AN913" t="str">
        <f t="shared" si="773"/>
        <v>1</v>
      </c>
      <c r="AO913" t="str">
        <f t="shared" si="774"/>
        <v>1</v>
      </c>
      <c r="AP913" t="str">
        <f t="shared" si="775"/>
        <v>1</v>
      </c>
      <c r="AQ913" t="str">
        <f t="shared" si="776"/>
        <v>1</v>
      </c>
      <c r="AR913" t="str">
        <f t="shared" si="777"/>
        <v>1</v>
      </c>
      <c r="AS913" t="str">
        <f t="shared" si="778"/>
        <v>1</v>
      </c>
      <c r="AT913" t="str">
        <f t="shared" si="779"/>
        <v>1</v>
      </c>
      <c r="AU913" t="str">
        <f t="shared" si="780"/>
        <v>0</v>
      </c>
      <c r="AV913" t="str">
        <f t="shared" si="781"/>
        <v>0</v>
      </c>
      <c r="AW913" t="str">
        <f t="shared" si="782"/>
        <v>0</v>
      </c>
      <c r="AX913" t="str">
        <f t="shared" si="783"/>
        <v>0</v>
      </c>
      <c r="AY913" t="str">
        <f t="shared" si="784"/>
        <v>0</v>
      </c>
      <c r="AZ913" t="str">
        <f t="shared" si="785"/>
        <v>0</v>
      </c>
      <c r="BA913" t="str">
        <f t="shared" si="786"/>
        <v>0</v>
      </c>
      <c r="BB913" t="str">
        <f t="shared" si="787"/>
        <v>0</v>
      </c>
      <c r="BC913" t="str">
        <f t="shared" si="788"/>
        <v>0</v>
      </c>
      <c r="BD913" t="str">
        <f t="shared" si="789"/>
        <v>0</v>
      </c>
    </row>
    <row r="914" spans="1:56" x14ac:dyDescent="0.2">
      <c r="A914" s="1">
        <v>44214</v>
      </c>
      <c r="B914" t="s">
        <v>370</v>
      </c>
      <c r="C914" s="5">
        <v>1516.74</v>
      </c>
      <c r="D914">
        <v>2.2200000000000002</v>
      </c>
      <c r="E914">
        <v>22</v>
      </c>
      <c r="F914">
        <v>2</v>
      </c>
      <c r="G914">
        <v>25.85</v>
      </c>
      <c r="H914">
        <v>-1.5379999999999969</v>
      </c>
      <c r="I914">
        <v>-5.8524173027989779</v>
      </c>
      <c r="J914">
        <v>744594.59459459456</v>
      </c>
      <c r="K914">
        <v>7258108.1081081079</v>
      </c>
      <c r="L914">
        <v>-217117.1171171171</v>
      </c>
      <c r="M914">
        <v>38.609096981038768</v>
      </c>
      <c r="N914">
        <v>8.4953357540695684E-5</v>
      </c>
      <c r="O914">
        <v>1205.8823529411766</v>
      </c>
      <c r="P914">
        <v>-36.571428571428569</v>
      </c>
      <c r="Q914">
        <v>3.92</v>
      </c>
      <c r="R914">
        <v>-0.04</v>
      </c>
      <c r="S914">
        <v>0.28653295128940309</v>
      </c>
      <c r="T914">
        <v>12.81211625051167</v>
      </c>
      <c r="U914" t="str">
        <f t="shared" si="754"/>
        <v>0</v>
      </c>
      <c r="V914" t="str">
        <f t="shared" si="755"/>
        <v>0</v>
      </c>
      <c r="W914" t="str">
        <f t="shared" si="756"/>
        <v>0</v>
      </c>
      <c r="X914" t="str">
        <f t="shared" si="757"/>
        <v>0</v>
      </c>
      <c r="Y914" t="str">
        <f t="shared" si="758"/>
        <v>0</v>
      </c>
      <c r="Z914" t="str">
        <f t="shared" si="759"/>
        <v>0</v>
      </c>
      <c r="AA914" t="str">
        <f t="shared" si="760"/>
        <v>0</v>
      </c>
      <c r="AB914" t="str">
        <f t="shared" si="761"/>
        <v>0</v>
      </c>
      <c r="AC914" t="str">
        <f t="shared" si="762"/>
        <v>0</v>
      </c>
      <c r="AD914" t="str">
        <f t="shared" si="763"/>
        <v>0</v>
      </c>
      <c r="AE914" t="str">
        <f t="shared" si="764"/>
        <v>1</v>
      </c>
      <c r="AF914" t="str">
        <f t="shared" si="765"/>
        <v>1</v>
      </c>
      <c r="AG914" t="str">
        <f t="shared" si="766"/>
        <v>1</v>
      </c>
      <c r="AH914" t="str">
        <f t="shared" si="767"/>
        <v>1</v>
      </c>
      <c r="AI914" t="str">
        <f t="shared" si="768"/>
        <v>1</v>
      </c>
      <c r="AJ914" t="str">
        <f t="shared" si="769"/>
        <v>1</v>
      </c>
      <c r="AK914" t="str">
        <f t="shared" si="770"/>
        <v>1</v>
      </c>
      <c r="AL914" t="str">
        <f t="shared" si="771"/>
        <v>1</v>
      </c>
      <c r="AM914" t="str">
        <f t="shared" si="772"/>
        <v>0</v>
      </c>
      <c r="AN914" t="str">
        <f t="shared" si="773"/>
        <v>0</v>
      </c>
      <c r="AO914" t="str">
        <f t="shared" si="774"/>
        <v>0</v>
      </c>
      <c r="AP914" t="str">
        <f t="shared" si="775"/>
        <v>0</v>
      </c>
      <c r="AQ914" t="str">
        <f t="shared" si="776"/>
        <v>0</v>
      </c>
      <c r="AR914" t="str">
        <f t="shared" si="777"/>
        <v>0</v>
      </c>
      <c r="AS914" t="str">
        <f t="shared" si="778"/>
        <v>0</v>
      </c>
      <c r="AT914" t="str">
        <f t="shared" si="779"/>
        <v>0</v>
      </c>
      <c r="AU914" t="str">
        <f t="shared" si="780"/>
        <v>0</v>
      </c>
      <c r="AV914" t="str">
        <f t="shared" si="781"/>
        <v>0</v>
      </c>
      <c r="AW914" t="str">
        <f t="shared" si="782"/>
        <v>0</v>
      </c>
      <c r="AX914" t="str">
        <f t="shared" si="783"/>
        <v>0</v>
      </c>
      <c r="AY914" t="str">
        <f t="shared" si="784"/>
        <v>0</v>
      </c>
      <c r="AZ914" t="str">
        <f t="shared" si="785"/>
        <v>0</v>
      </c>
      <c r="BA914" t="str">
        <f t="shared" si="786"/>
        <v>0</v>
      </c>
      <c r="BB914" t="str">
        <f t="shared" si="787"/>
        <v>0</v>
      </c>
      <c r="BC914" t="str">
        <f t="shared" si="788"/>
        <v>0</v>
      </c>
      <c r="BD914" t="str">
        <f t="shared" si="789"/>
        <v>0</v>
      </c>
    </row>
    <row r="915" spans="1:56" x14ac:dyDescent="0.2">
      <c r="A915" s="1">
        <v>44214</v>
      </c>
      <c r="B915" t="s">
        <v>3</v>
      </c>
      <c r="C915" s="5">
        <v>194.11</v>
      </c>
      <c r="D915">
        <v>3.18</v>
      </c>
      <c r="E915">
        <v>23</v>
      </c>
      <c r="F915">
        <v>2</v>
      </c>
      <c r="G915">
        <v>21.9</v>
      </c>
      <c r="H915">
        <v>0.8419999999999952</v>
      </c>
      <c r="I915">
        <v>3.0460142579390901</v>
      </c>
      <c r="J915">
        <v>-5660377.3584905658</v>
      </c>
      <c r="K915">
        <v>37106918.238993712</v>
      </c>
      <c r="L915">
        <v>-900943.39622641506</v>
      </c>
      <c r="M915">
        <v>196.69591413243123</v>
      </c>
      <c r="N915">
        <v>2.3130148918788573E-6</v>
      </c>
      <c r="O915">
        <v>1052.173913043478</v>
      </c>
      <c r="P915">
        <v>-33.05263157894737</v>
      </c>
      <c r="Q915">
        <v>3.92</v>
      </c>
      <c r="R915">
        <v>-0.04</v>
      </c>
      <c r="S915">
        <v>8.4226646248085739</v>
      </c>
      <c r="T915">
        <v>6.5849923430321677</v>
      </c>
      <c r="U915" t="str">
        <f t="shared" si="754"/>
        <v>0</v>
      </c>
      <c r="V915" t="str">
        <f t="shared" si="755"/>
        <v>0</v>
      </c>
      <c r="W915" t="str">
        <f t="shared" si="756"/>
        <v>0</v>
      </c>
      <c r="X915" t="str">
        <f t="shared" si="757"/>
        <v>0</v>
      </c>
      <c r="Y915" t="str">
        <f t="shared" si="758"/>
        <v>0</v>
      </c>
      <c r="Z915" t="str">
        <f t="shared" si="759"/>
        <v>0</v>
      </c>
      <c r="AA915" t="str">
        <f t="shared" si="760"/>
        <v>0</v>
      </c>
      <c r="AB915" t="str">
        <f t="shared" si="761"/>
        <v>0</v>
      </c>
      <c r="AC915" t="str">
        <f t="shared" si="762"/>
        <v>0</v>
      </c>
      <c r="AD915" t="str">
        <f t="shared" si="763"/>
        <v>0</v>
      </c>
      <c r="AE915" t="str">
        <f t="shared" si="764"/>
        <v>0</v>
      </c>
      <c r="AF915" t="str">
        <f t="shared" si="765"/>
        <v>0</v>
      </c>
      <c r="AG915" t="str">
        <f t="shared" si="766"/>
        <v>0</v>
      </c>
      <c r="AH915" t="str">
        <f t="shared" si="767"/>
        <v>1</v>
      </c>
      <c r="AI915" t="str">
        <f t="shared" si="768"/>
        <v>1</v>
      </c>
      <c r="AJ915" t="str">
        <f t="shared" si="769"/>
        <v>1</v>
      </c>
      <c r="AK915" t="str">
        <f t="shared" si="770"/>
        <v>1</v>
      </c>
      <c r="AL915" t="str">
        <f t="shared" si="771"/>
        <v>1</v>
      </c>
      <c r="AM915" t="str">
        <f t="shared" si="772"/>
        <v>1</v>
      </c>
      <c r="AN915" t="str">
        <f t="shared" si="773"/>
        <v>1</v>
      </c>
      <c r="AO915" t="str">
        <f t="shared" si="774"/>
        <v>1</v>
      </c>
      <c r="AP915" t="str">
        <f t="shared" si="775"/>
        <v>1</v>
      </c>
      <c r="AQ915" t="str">
        <f t="shared" si="776"/>
        <v>1</v>
      </c>
      <c r="AR915" t="str">
        <f t="shared" si="777"/>
        <v>1</v>
      </c>
      <c r="AS915" t="str">
        <f t="shared" si="778"/>
        <v>0</v>
      </c>
      <c r="AT915" t="str">
        <f t="shared" si="779"/>
        <v>0</v>
      </c>
      <c r="AU915" t="str">
        <f t="shared" si="780"/>
        <v>0</v>
      </c>
      <c r="AV915" t="str">
        <f t="shared" si="781"/>
        <v>0</v>
      </c>
      <c r="AW915" t="str">
        <f t="shared" si="782"/>
        <v>0</v>
      </c>
      <c r="AX915" t="str">
        <f t="shared" si="783"/>
        <v>0</v>
      </c>
      <c r="AY915" t="str">
        <f t="shared" si="784"/>
        <v>0</v>
      </c>
      <c r="AZ915" t="str">
        <f t="shared" si="785"/>
        <v>0</v>
      </c>
      <c r="BA915" t="str">
        <f t="shared" si="786"/>
        <v>0</v>
      </c>
      <c r="BB915" t="str">
        <f t="shared" si="787"/>
        <v>0</v>
      </c>
      <c r="BC915" t="str">
        <f t="shared" si="788"/>
        <v>0</v>
      </c>
      <c r="BD915" t="str">
        <f t="shared" si="789"/>
        <v>0</v>
      </c>
    </row>
    <row r="916" spans="1:56" x14ac:dyDescent="0.2">
      <c r="A916" s="1">
        <v>44214</v>
      </c>
      <c r="B916" t="s">
        <v>475</v>
      </c>
      <c r="C916" s="5">
        <v>539.13</v>
      </c>
      <c r="D916">
        <v>0.97509999999999997</v>
      </c>
      <c r="E916">
        <v>24</v>
      </c>
      <c r="F916">
        <v>2</v>
      </c>
      <c r="G916">
        <v>36.28</v>
      </c>
      <c r="H916">
        <v>2.1259999999999981</v>
      </c>
      <c r="I916">
        <v>0.94202898550724612</v>
      </c>
      <c r="J916">
        <v>-1025535.8424776946</v>
      </c>
      <c r="K916">
        <v>56404471.336273208</v>
      </c>
      <c r="L916">
        <v>-4453902.1638806276</v>
      </c>
      <c r="M916">
        <v>104.93210315396584</v>
      </c>
      <c r="N916">
        <v>4.0499228010931643E-6</v>
      </c>
      <c r="O916">
        <v>1452.7070063694271</v>
      </c>
      <c r="P916">
        <v>-34.11486486486487</v>
      </c>
      <c r="Q916">
        <v>3.92</v>
      </c>
      <c r="R916">
        <v>-0.04</v>
      </c>
      <c r="S916">
        <v>0</v>
      </c>
      <c r="T916">
        <v>25</v>
      </c>
      <c r="U916" t="str">
        <f t="shared" si="754"/>
        <v>0</v>
      </c>
      <c r="V916" t="str">
        <f t="shared" si="755"/>
        <v>0</v>
      </c>
      <c r="W916" t="str">
        <f t="shared" si="756"/>
        <v>0</v>
      </c>
      <c r="X916" t="str">
        <f t="shared" si="757"/>
        <v>0</v>
      </c>
      <c r="Y916" t="str">
        <f t="shared" si="758"/>
        <v>0</v>
      </c>
      <c r="Z916" t="str">
        <f t="shared" si="759"/>
        <v>0</v>
      </c>
      <c r="AA916" t="str">
        <f t="shared" si="760"/>
        <v>1</v>
      </c>
      <c r="AB916" t="str">
        <f t="shared" si="761"/>
        <v>1</v>
      </c>
      <c r="AC916" t="str">
        <f t="shared" si="762"/>
        <v>1</v>
      </c>
      <c r="AD916" t="str">
        <f t="shared" si="763"/>
        <v>1</v>
      </c>
      <c r="AE916" t="str">
        <f t="shared" si="764"/>
        <v>1</v>
      </c>
      <c r="AF916" t="str">
        <f t="shared" si="765"/>
        <v>1</v>
      </c>
      <c r="AG916" t="str">
        <f t="shared" si="766"/>
        <v>1</v>
      </c>
      <c r="AH916" t="str">
        <f t="shared" si="767"/>
        <v>1</v>
      </c>
      <c r="AI916" t="str">
        <f t="shared" si="768"/>
        <v>1</v>
      </c>
      <c r="AJ916" t="str">
        <f t="shared" si="769"/>
        <v>1</v>
      </c>
      <c r="AK916" t="str">
        <f t="shared" si="770"/>
        <v>1</v>
      </c>
      <c r="AL916" t="str">
        <f t="shared" si="771"/>
        <v>1</v>
      </c>
      <c r="AM916" t="str">
        <f t="shared" si="772"/>
        <v>0</v>
      </c>
      <c r="AN916" t="str">
        <f t="shared" si="773"/>
        <v>0</v>
      </c>
      <c r="AO916" t="str">
        <f t="shared" si="774"/>
        <v>0</v>
      </c>
      <c r="AP916" t="str">
        <f t="shared" si="775"/>
        <v>0</v>
      </c>
      <c r="AQ916" t="str">
        <f t="shared" si="776"/>
        <v>0</v>
      </c>
      <c r="AR916" t="str">
        <f t="shared" si="777"/>
        <v>0</v>
      </c>
      <c r="AS916" t="str">
        <f t="shared" si="778"/>
        <v>0</v>
      </c>
      <c r="AT916" t="str">
        <f t="shared" si="779"/>
        <v>0</v>
      </c>
      <c r="AU916" t="str">
        <f t="shared" si="780"/>
        <v>0</v>
      </c>
      <c r="AV916" t="str">
        <f t="shared" si="781"/>
        <v>0</v>
      </c>
      <c r="AW916" t="str">
        <f t="shared" si="782"/>
        <v>0</v>
      </c>
      <c r="AX916" t="str">
        <f t="shared" si="783"/>
        <v>0</v>
      </c>
      <c r="AY916" t="str">
        <f t="shared" si="784"/>
        <v>0</v>
      </c>
      <c r="AZ916" t="str">
        <f t="shared" si="785"/>
        <v>0</v>
      </c>
      <c r="BA916" t="str">
        <f t="shared" si="786"/>
        <v>0</v>
      </c>
      <c r="BB916" t="str">
        <f t="shared" si="787"/>
        <v>0</v>
      </c>
      <c r="BC916" t="str">
        <f t="shared" si="788"/>
        <v>0</v>
      </c>
      <c r="BD916" t="str">
        <f t="shared" si="789"/>
        <v>0</v>
      </c>
    </row>
    <row r="917" spans="1:56" x14ac:dyDescent="0.2">
      <c r="A917" s="1">
        <v>44214</v>
      </c>
      <c r="B917" t="s">
        <v>517</v>
      </c>
      <c r="C917" s="5">
        <v>207</v>
      </c>
      <c r="D917">
        <v>18.36</v>
      </c>
      <c r="E917">
        <v>25</v>
      </c>
      <c r="F917">
        <v>2</v>
      </c>
      <c r="G917">
        <v>19.920000000000002</v>
      </c>
      <c r="H917">
        <v>0.96400000000000219</v>
      </c>
      <c r="I917">
        <v>-0.59556036816458813</v>
      </c>
      <c r="J917">
        <v>12254901.960784314</v>
      </c>
      <c r="K917">
        <v>84694989.106753811</v>
      </c>
      <c r="L917">
        <v>272331.15468409588</v>
      </c>
      <c r="M917">
        <v>1663.6852499300926</v>
      </c>
      <c r="N917">
        <v>1.1198015586133808E-6</v>
      </c>
      <c r="O917">
        <v>91.25</v>
      </c>
      <c r="P917">
        <v>-12.571428571428575</v>
      </c>
      <c r="Q917">
        <v>3.92</v>
      </c>
      <c r="R917">
        <v>-0.04</v>
      </c>
      <c r="S917">
        <v>25.595567867036021</v>
      </c>
      <c r="T917">
        <v>5.2077562326869877</v>
      </c>
      <c r="U917" t="str">
        <f t="shared" si="754"/>
        <v>0</v>
      </c>
      <c r="V917" t="str">
        <f t="shared" si="755"/>
        <v>0</v>
      </c>
      <c r="W917" t="str">
        <f t="shared" si="756"/>
        <v>0</v>
      </c>
      <c r="X917" t="str">
        <f t="shared" si="757"/>
        <v>0</v>
      </c>
      <c r="Y917" t="str">
        <f t="shared" si="758"/>
        <v>0</v>
      </c>
      <c r="Z917" t="str">
        <f t="shared" si="759"/>
        <v>0</v>
      </c>
      <c r="AA917" t="str">
        <f t="shared" si="760"/>
        <v>0</v>
      </c>
      <c r="AB917" t="str">
        <f t="shared" si="761"/>
        <v>0</v>
      </c>
      <c r="AC917" t="str">
        <f t="shared" si="762"/>
        <v>0</v>
      </c>
      <c r="AD917" t="str">
        <f t="shared" si="763"/>
        <v>0</v>
      </c>
      <c r="AE917" t="str">
        <f t="shared" si="764"/>
        <v>0</v>
      </c>
      <c r="AF917" t="str">
        <f t="shared" si="765"/>
        <v>0</v>
      </c>
      <c r="AG917" t="str">
        <f t="shared" si="766"/>
        <v>0</v>
      </c>
      <c r="AH917" t="str">
        <f t="shared" si="767"/>
        <v>0</v>
      </c>
      <c r="AI917" t="str">
        <f t="shared" si="768"/>
        <v>1</v>
      </c>
      <c r="AJ917" t="str">
        <f t="shared" si="769"/>
        <v>1</v>
      </c>
      <c r="AK917" t="str">
        <f t="shared" si="770"/>
        <v>1</v>
      </c>
      <c r="AL917" t="str">
        <f t="shared" si="771"/>
        <v>1</v>
      </c>
      <c r="AM917" t="str">
        <f t="shared" si="772"/>
        <v>1</v>
      </c>
      <c r="AN917" t="str">
        <f t="shared" si="773"/>
        <v>1</v>
      </c>
      <c r="AO917" t="str">
        <f t="shared" si="774"/>
        <v>1</v>
      </c>
      <c r="AP917" t="str">
        <f t="shared" si="775"/>
        <v>1</v>
      </c>
      <c r="AQ917" t="str">
        <f t="shared" si="776"/>
        <v>1</v>
      </c>
      <c r="AR917" t="str">
        <f t="shared" si="777"/>
        <v>1</v>
      </c>
      <c r="AS917" t="str">
        <f t="shared" si="778"/>
        <v>1</v>
      </c>
      <c r="AT917" t="str">
        <f t="shared" si="779"/>
        <v>1</v>
      </c>
      <c r="AU917" t="str">
        <f t="shared" si="780"/>
        <v>1</v>
      </c>
      <c r="AV917" t="str">
        <f t="shared" si="781"/>
        <v>1</v>
      </c>
      <c r="AW917" t="str">
        <f t="shared" si="782"/>
        <v>1</v>
      </c>
      <c r="AX917" t="str">
        <f t="shared" si="783"/>
        <v>1</v>
      </c>
      <c r="AY917" t="str">
        <f t="shared" si="784"/>
        <v>0</v>
      </c>
      <c r="AZ917" t="str">
        <f t="shared" si="785"/>
        <v>0</v>
      </c>
      <c r="BA917" t="str">
        <f t="shared" si="786"/>
        <v>0</v>
      </c>
      <c r="BB917" t="str">
        <f t="shared" si="787"/>
        <v>0</v>
      </c>
      <c r="BC917" t="str">
        <f t="shared" si="788"/>
        <v>0</v>
      </c>
      <c r="BD917" t="str">
        <f t="shared" si="789"/>
        <v>0</v>
      </c>
    </row>
    <row r="918" spans="1:56" x14ac:dyDescent="0.2">
      <c r="A918" s="1">
        <v>44214</v>
      </c>
      <c r="B918" t="s">
        <v>518</v>
      </c>
      <c r="C918" s="5">
        <v>62.1</v>
      </c>
      <c r="D918">
        <v>13.24</v>
      </c>
      <c r="E918">
        <v>29</v>
      </c>
      <c r="F918">
        <v>2</v>
      </c>
      <c r="G918">
        <v>28.55</v>
      </c>
      <c r="H918">
        <v>5.9220000000000006</v>
      </c>
      <c r="I918">
        <v>-5.0896057347670185</v>
      </c>
      <c r="J918">
        <v>-302114.80362537765</v>
      </c>
      <c r="K918">
        <v>6797583.0815709969</v>
      </c>
      <c r="L918">
        <v>145996.97885196374</v>
      </c>
      <c r="M918">
        <v>183.12675341295801</v>
      </c>
      <c r="N918">
        <v>4.4833084477226747E-6</v>
      </c>
      <c r="O918">
        <v>34.143870314083088</v>
      </c>
      <c r="P918">
        <v>-24.126074498567331</v>
      </c>
      <c r="Q918">
        <v>3.92</v>
      </c>
      <c r="R918">
        <v>-0.04</v>
      </c>
      <c r="S918">
        <v>4.67494521548576</v>
      </c>
      <c r="T918">
        <v>3.5062089116143071</v>
      </c>
      <c r="U918" t="str">
        <f t="shared" si="754"/>
        <v>0</v>
      </c>
      <c r="V918" t="str">
        <f t="shared" si="755"/>
        <v>0</v>
      </c>
      <c r="W918" t="str">
        <f t="shared" si="756"/>
        <v>0</v>
      </c>
      <c r="X918" t="str">
        <f t="shared" si="757"/>
        <v>0</v>
      </c>
      <c r="Y918" t="str">
        <f t="shared" si="758"/>
        <v>0</v>
      </c>
      <c r="Z918" t="str">
        <f t="shared" si="759"/>
        <v>0</v>
      </c>
      <c r="AA918" t="str">
        <f t="shared" si="760"/>
        <v>0</v>
      </c>
      <c r="AB918" t="str">
        <f t="shared" si="761"/>
        <v>0</v>
      </c>
      <c r="AC918" t="str">
        <f t="shared" si="762"/>
        <v>0</v>
      </c>
      <c r="AD918" t="str">
        <f t="shared" si="763"/>
        <v>0</v>
      </c>
      <c r="AE918" t="str">
        <f t="shared" si="764"/>
        <v>0</v>
      </c>
      <c r="AF918" t="str">
        <f t="shared" si="765"/>
        <v>0</v>
      </c>
      <c r="AG918" t="str">
        <f t="shared" si="766"/>
        <v>0</v>
      </c>
      <c r="AH918" t="str">
        <f t="shared" si="767"/>
        <v>0</v>
      </c>
      <c r="AI918" t="str">
        <f t="shared" si="768"/>
        <v>0</v>
      </c>
      <c r="AJ918" t="str">
        <f t="shared" si="769"/>
        <v>1</v>
      </c>
      <c r="AK918" t="str">
        <f t="shared" si="770"/>
        <v>1</v>
      </c>
      <c r="AL918" t="str">
        <f t="shared" si="771"/>
        <v>1</v>
      </c>
      <c r="AM918" t="str">
        <f t="shared" si="772"/>
        <v>1</v>
      </c>
      <c r="AN918" t="str">
        <f t="shared" si="773"/>
        <v>1</v>
      </c>
      <c r="AO918" t="str">
        <f t="shared" si="774"/>
        <v>1</v>
      </c>
      <c r="AP918" t="str">
        <f t="shared" si="775"/>
        <v>1</v>
      </c>
      <c r="AQ918" t="str">
        <f t="shared" si="776"/>
        <v>0</v>
      </c>
      <c r="AR918" t="str">
        <f t="shared" si="777"/>
        <v>0</v>
      </c>
      <c r="AS918" t="str">
        <f t="shared" si="778"/>
        <v>0</v>
      </c>
      <c r="AT918" t="str">
        <f t="shared" si="779"/>
        <v>0</v>
      </c>
      <c r="AU918" t="str">
        <f t="shared" si="780"/>
        <v>0</v>
      </c>
      <c r="AV918" t="str">
        <f t="shared" si="781"/>
        <v>0</v>
      </c>
      <c r="AW918" t="str">
        <f t="shared" si="782"/>
        <v>0</v>
      </c>
      <c r="AX918" t="str">
        <f t="shared" si="783"/>
        <v>0</v>
      </c>
      <c r="AY918" t="str">
        <f t="shared" si="784"/>
        <v>0</v>
      </c>
      <c r="AZ918" t="str">
        <f t="shared" si="785"/>
        <v>0</v>
      </c>
      <c r="BA918" t="str">
        <f t="shared" si="786"/>
        <v>0</v>
      </c>
      <c r="BB918" t="str">
        <f t="shared" si="787"/>
        <v>0</v>
      </c>
      <c r="BC918" t="str">
        <f t="shared" si="788"/>
        <v>0</v>
      </c>
      <c r="BD918" t="str">
        <f t="shared" si="789"/>
        <v>0</v>
      </c>
    </row>
    <row r="919" spans="1:56" x14ac:dyDescent="0.2">
      <c r="A919" s="1">
        <v>44214</v>
      </c>
      <c r="B919" t="s">
        <v>519</v>
      </c>
      <c r="C919" s="5">
        <v>2.23</v>
      </c>
      <c r="D919">
        <v>3.03</v>
      </c>
      <c r="E919">
        <v>32</v>
      </c>
      <c r="F919">
        <v>2</v>
      </c>
      <c r="G919">
        <v>26.68</v>
      </c>
      <c r="H919">
        <v>2.6239999999999992</v>
      </c>
      <c r="I919">
        <v>-1.2707722385141789</v>
      </c>
      <c r="J919">
        <v>-132013.20132013201</v>
      </c>
      <c r="K919">
        <v>935313.53135313536</v>
      </c>
      <c r="L919">
        <v>-83828.38283828384</v>
      </c>
      <c r="M919">
        <v>965.92278741685811</v>
      </c>
      <c r="N919">
        <v>1.0929406327391101E-6</v>
      </c>
      <c r="O919">
        <v>2.3648648648648596</v>
      </c>
      <c r="P919">
        <v>-63.755980861244019</v>
      </c>
      <c r="Q919">
        <v>3.92</v>
      </c>
      <c r="R919">
        <v>-0.04</v>
      </c>
      <c r="S919">
        <v>10.389610389610381</v>
      </c>
      <c r="T919">
        <v>1.2987012987013</v>
      </c>
      <c r="U919" t="str">
        <f t="shared" si="754"/>
        <v>0</v>
      </c>
      <c r="V919" t="str">
        <f t="shared" si="755"/>
        <v>0</v>
      </c>
      <c r="W919" t="str">
        <f t="shared" si="756"/>
        <v>0</v>
      </c>
      <c r="X919" t="str">
        <f t="shared" si="757"/>
        <v>0</v>
      </c>
      <c r="Y919" t="str">
        <f t="shared" si="758"/>
        <v>0</v>
      </c>
      <c r="Z919" t="str">
        <f t="shared" si="759"/>
        <v>0</v>
      </c>
      <c r="AA919" t="str">
        <f t="shared" si="760"/>
        <v>0</v>
      </c>
      <c r="AB919" t="str">
        <f t="shared" si="761"/>
        <v>0</v>
      </c>
      <c r="AC919" t="str">
        <f t="shared" si="762"/>
        <v>0</v>
      </c>
      <c r="AD919" t="str">
        <f t="shared" si="763"/>
        <v>0</v>
      </c>
      <c r="AE919" t="str">
        <f t="shared" si="764"/>
        <v>0</v>
      </c>
      <c r="AF919" t="str">
        <f t="shared" si="765"/>
        <v>0</v>
      </c>
      <c r="AG919" t="str">
        <f t="shared" si="766"/>
        <v>0</v>
      </c>
      <c r="AH919" t="str">
        <f t="shared" si="767"/>
        <v>0</v>
      </c>
      <c r="AI919" t="str">
        <f t="shared" si="768"/>
        <v>0</v>
      </c>
      <c r="AJ919" t="str">
        <f t="shared" si="769"/>
        <v>0</v>
      </c>
      <c r="AK919" t="str">
        <f t="shared" si="770"/>
        <v>0</v>
      </c>
      <c r="AL919" t="str">
        <f t="shared" si="771"/>
        <v>1</v>
      </c>
      <c r="AM919" t="str">
        <f t="shared" si="772"/>
        <v>1</v>
      </c>
      <c r="AN919" t="str">
        <f t="shared" si="773"/>
        <v>1</v>
      </c>
      <c r="AO919" t="str">
        <f t="shared" si="774"/>
        <v>1</v>
      </c>
      <c r="AP919" t="str">
        <f t="shared" si="775"/>
        <v>1</v>
      </c>
      <c r="AQ919" t="str">
        <f t="shared" si="776"/>
        <v>1</v>
      </c>
      <c r="AR919" t="str">
        <f t="shared" si="777"/>
        <v>1</v>
      </c>
      <c r="AS919" t="str">
        <f t="shared" si="778"/>
        <v>1</v>
      </c>
      <c r="AT919" t="str">
        <f t="shared" si="779"/>
        <v>0</v>
      </c>
      <c r="AU919" t="str">
        <f t="shared" si="780"/>
        <v>0</v>
      </c>
      <c r="AV919" t="str">
        <f t="shared" si="781"/>
        <v>0</v>
      </c>
      <c r="AW919" t="str">
        <f t="shared" si="782"/>
        <v>0</v>
      </c>
      <c r="AX919" t="str">
        <f t="shared" si="783"/>
        <v>0</v>
      </c>
      <c r="AY919" t="str">
        <f t="shared" si="784"/>
        <v>0</v>
      </c>
      <c r="AZ919" t="str">
        <f t="shared" si="785"/>
        <v>0</v>
      </c>
      <c r="BA919" t="str">
        <f t="shared" si="786"/>
        <v>0</v>
      </c>
      <c r="BB919" t="str">
        <f t="shared" si="787"/>
        <v>0</v>
      </c>
      <c r="BC919" t="str">
        <f t="shared" si="788"/>
        <v>0</v>
      </c>
      <c r="BD919" t="str">
        <f t="shared" si="789"/>
        <v>0</v>
      </c>
    </row>
    <row r="920" spans="1:56" x14ac:dyDescent="0.2">
      <c r="A920" s="1">
        <v>44214</v>
      </c>
      <c r="B920" t="s">
        <v>520</v>
      </c>
      <c r="C920" s="5">
        <v>4.25</v>
      </c>
      <c r="D920">
        <v>5.72</v>
      </c>
      <c r="E920">
        <v>33</v>
      </c>
      <c r="F920">
        <v>1</v>
      </c>
      <c r="G920">
        <v>12.55</v>
      </c>
      <c r="H920">
        <v>-10.148</v>
      </c>
      <c r="I920">
        <v>1.0065336394137294</v>
      </c>
      <c r="J920">
        <v>-76748.251748251758</v>
      </c>
      <c r="K920">
        <v>193881.11888111889</v>
      </c>
      <c r="L920">
        <v>-24125.874125874128</v>
      </c>
      <c r="M920">
        <v>68.067550288218428</v>
      </c>
      <c r="N920">
        <v>1.2918718463128457E-5</v>
      </c>
      <c r="O920">
        <v>53.351206434316346</v>
      </c>
      <c r="P920">
        <v>-31.49700598802395</v>
      </c>
      <c r="Q920">
        <v>3.92</v>
      </c>
      <c r="R920">
        <v>-0.04</v>
      </c>
      <c r="S920">
        <v>7.3883161512027442</v>
      </c>
      <c r="T920">
        <v>8.4192439862542994</v>
      </c>
      <c r="U920" t="str">
        <f t="shared" si="754"/>
        <v>0</v>
      </c>
      <c r="V920" t="str">
        <f t="shared" si="755"/>
        <v>0</v>
      </c>
      <c r="W920" t="str">
        <f t="shared" si="756"/>
        <v>0</v>
      </c>
      <c r="X920" t="str">
        <f t="shared" si="757"/>
        <v>0</v>
      </c>
      <c r="Y920" t="str">
        <f t="shared" si="758"/>
        <v>0</v>
      </c>
      <c r="Z920" t="str">
        <f t="shared" si="759"/>
        <v>0</v>
      </c>
      <c r="AA920" t="str">
        <f t="shared" si="760"/>
        <v>0</v>
      </c>
      <c r="AB920" t="str">
        <f t="shared" si="761"/>
        <v>0</v>
      </c>
      <c r="AC920" t="str">
        <f t="shared" si="762"/>
        <v>0</v>
      </c>
      <c r="AD920" t="str">
        <f t="shared" si="763"/>
        <v>0</v>
      </c>
      <c r="AE920" t="str">
        <f t="shared" si="764"/>
        <v>0</v>
      </c>
      <c r="AF920" t="str">
        <f t="shared" si="765"/>
        <v>0</v>
      </c>
      <c r="AG920" t="str">
        <f t="shared" si="766"/>
        <v>1</v>
      </c>
      <c r="AH920" t="str">
        <f t="shared" si="767"/>
        <v>1</v>
      </c>
      <c r="AI920" t="str">
        <f t="shared" si="768"/>
        <v>1</v>
      </c>
      <c r="AJ920" t="str">
        <f t="shared" si="769"/>
        <v>1</v>
      </c>
      <c r="AK920" t="str">
        <f t="shared" si="770"/>
        <v>1</v>
      </c>
      <c r="AL920" t="str">
        <f t="shared" si="771"/>
        <v>1</v>
      </c>
      <c r="AM920" t="str">
        <f t="shared" si="772"/>
        <v>1</v>
      </c>
      <c r="AN920" t="str">
        <f t="shared" si="773"/>
        <v>1</v>
      </c>
      <c r="AO920" t="str">
        <f t="shared" si="774"/>
        <v>1</v>
      </c>
      <c r="AP920" t="str">
        <f t="shared" si="775"/>
        <v>1</v>
      </c>
      <c r="AQ920" t="str">
        <f t="shared" si="776"/>
        <v>1</v>
      </c>
      <c r="AR920" t="str">
        <f t="shared" si="777"/>
        <v>0</v>
      </c>
      <c r="AS920" t="str">
        <f t="shared" si="778"/>
        <v>0</v>
      </c>
      <c r="AT920" t="str">
        <f t="shared" si="779"/>
        <v>0</v>
      </c>
      <c r="AU920" t="str">
        <f t="shared" si="780"/>
        <v>0</v>
      </c>
      <c r="AV920" t="str">
        <f t="shared" si="781"/>
        <v>0</v>
      </c>
      <c r="AW920" t="str">
        <f t="shared" si="782"/>
        <v>0</v>
      </c>
      <c r="AX920" t="str">
        <f t="shared" si="783"/>
        <v>0</v>
      </c>
      <c r="AY920" t="str">
        <f t="shared" si="784"/>
        <v>0</v>
      </c>
      <c r="AZ920" t="str">
        <f t="shared" si="785"/>
        <v>0</v>
      </c>
      <c r="BA920" t="str">
        <f t="shared" si="786"/>
        <v>0</v>
      </c>
      <c r="BB920" t="str">
        <f t="shared" si="787"/>
        <v>0</v>
      </c>
      <c r="BC920" t="str">
        <f t="shared" si="788"/>
        <v>0</v>
      </c>
      <c r="BD920" t="str">
        <f t="shared" si="789"/>
        <v>0</v>
      </c>
    </row>
    <row r="921" spans="1:56" x14ac:dyDescent="0.2">
      <c r="A921" s="1">
        <v>44214</v>
      </c>
      <c r="B921" t="s">
        <v>521</v>
      </c>
      <c r="C921" s="5">
        <v>42.42</v>
      </c>
      <c r="D921">
        <v>1.3</v>
      </c>
      <c r="E921">
        <v>34</v>
      </c>
      <c r="F921">
        <v>1</v>
      </c>
      <c r="G921">
        <v>14.31</v>
      </c>
      <c r="H921">
        <v>-7.7200000000000006</v>
      </c>
      <c r="I921">
        <v>-0.15360983102918599</v>
      </c>
      <c r="J921">
        <v>-433846.15384615381</v>
      </c>
      <c r="K921">
        <v>1590769.2307692308</v>
      </c>
      <c r="L921">
        <v>147692.30769230769</v>
      </c>
      <c r="M921">
        <v>106.00822024793679</v>
      </c>
      <c r="N921">
        <v>1.2787261211009706E-5</v>
      </c>
      <c r="O921">
        <v>34.020618556701038</v>
      </c>
      <c r="P921">
        <v>-87.179487179487168</v>
      </c>
      <c r="Q921">
        <v>3.92</v>
      </c>
      <c r="R921">
        <v>-0.04</v>
      </c>
      <c r="S921">
        <v>40.151515151515149</v>
      </c>
      <c r="T921">
        <v>0.75757575757575824</v>
      </c>
      <c r="U921" t="str">
        <f t="shared" si="754"/>
        <v>0</v>
      </c>
      <c r="V921" t="str">
        <f t="shared" si="755"/>
        <v>0</v>
      </c>
      <c r="W921" t="str">
        <f t="shared" si="756"/>
        <v>0</v>
      </c>
      <c r="X921" t="str">
        <f t="shared" si="757"/>
        <v>0</v>
      </c>
      <c r="Y921" t="str">
        <f t="shared" si="758"/>
        <v>0</v>
      </c>
      <c r="Z921" t="str">
        <f t="shared" si="759"/>
        <v>0</v>
      </c>
      <c r="AA921" t="str">
        <f t="shared" si="760"/>
        <v>0</v>
      </c>
      <c r="AB921" t="str">
        <f t="shared" si="761"/>
        <v>0</v>
      </c>
      <c r="AC921" t="str">
        <f t="shared" si="762"/>
        <v>0</v>
      </c>
      <c r="AD921" t="str">
        <f t="shared" si="763"/>
        <v>0</v>
      </c>
      <c r="AE921" t="str">
        <f t="shared" si="764"/>
        <v>0</v>
      </c>
      <c r="AF921" t="str">
        <f t="shared" si="765"/>
        <v>0</v>
      </c>
      <c r="AG921" t="str">
        <f t="shared" si="766"/>
        <v>0</v>
      </c>
      <c r="AH921" t="str">
        <f t="shared" si="767"/>
        <v>0</v>
      </c>
      <c r="AI921" t="str">
        <f t="shared" si="768"/>
        <v>0</v>
      </c>
      <c r="AJ921" t="str">
        <f t="shared" si="769"/>
        <v>0</v>
      </c>
      <c r="AK921" t="str">
        <f t="shared" si="770"/>
        <v>0</v>
      </c>
      <c r="AL921" t="str">
        <f t="shared" si="771"/>
        <v>0</v>
      </c>
      <c r="AM921" t="str">
        <f t="shared" si="772"/>
        <v>1</v>
      </c>
      <c r="AN921" t="str">
        <f t="shared" si="773"/>
        <v>1</v>
      </c>
      <c r="AO921" t="str">
        <f t="shared" si="774"/>
        <v>1</v>
      </c>
      <c r="AP921" t="str">
        <f t="shared" si="775"/>
        <v>1</v>
      </c>
      <c r="AQ921" t="str">
        <f t="shared" si="776"/>
        <v>1</v>
      </c>
      <c r="AR921" t="str">
        <f t="shared" si="777"/>
        <v>1</v>
      </c>
      <c r="AS921" t="str">
        <f t="shared" si="778"/>
        <v>1</v>
      </c>
      <c r="AT921" t="str">
        <f t="shared" si="779"/>
        <v>1</v>
      </c>
      <c r="AU921" t="str">
        <f t="shared" si="780"/>
        <v>1</v>
      </c>
      <c r="AV921" t="str">
        <f t="shared" si="781"/>
        <v>1</v>
      </c>
      <c r="AW921" t="str">
        <f t="shared" si="782"/>
        <v>1</v>
      </c>
      <c r="AX921" t="str">
        <f t="shared" si="783"/>
        <v>1</v>
      </c>
      <c r="AY921" t="str">
        <f t="shared" si="784"/>
        <v>1</v>
      </c>
      <c r="AZ921" t="str">
        <f t="shared" si="785"/>
        <v>1</v>
      </c>
      <c r="BA921" t="str">
        <f t="shared" si="786"/>
        <v>1</v>
      </c>
      <c r="BB921" t="str">
        <f t="shared" si="787"/>
        <v>1</v>
      </c>
      <c r="BC921" t="str">
        <f t="shared" si="788"/>
        <v>1</v>
      </c>
      <c r="BD921" t="str">
        <f t="shared" si="789"/>
        <v>0</v>
      </c>
    </row>
    <row r="922" spans="1:56" x14ac:dyDescent="0.2">
      <c r="A922" s="1">
        <v>44214</v>
      </c>
      <c r="B922" t="s">
        <v>321</v>
      </c>
      <c r="C922" s="5">
        <v>3.01</v>
      </c>
      <c r="D922">
        <v>6.18</v>
      </c>
      <c r="E922">
        <v>35</v>
      </c>
      <c r="F922">
        <v>1</v>
      </c>
      <c r="G922">
        <v>34.32</v>
      </c>
      <c r="H922">
        <v>6.8560000000000016</v>
      </c>
      <c r="I922">
        <v>1.6781836130305927</v>
      </c>
      <c r="J922">
        <v>161812.29773462785</v>
      </c>
      <c r="K922">
        <v>5339805.8252427187</v>
      </c>
      <c r="L922">
        <v>75728.155339805831</v>
      </c>
      <c r="M922">
        <v>262.87953204154934</v>
      </c>
      <c r="N922">
        <v>3.2506895025624286E-7</v>
      </c>
      <c r="O922">
        <v>586.59037884679469</v>
      </c>
      <c r="P922">
        <v>-34.464475079533408</v>
      </c>
      <c r="Q922">
        <v>3.92</v>
      </c>
      <c r="R922">
        <v>-0.04</v>
      </c>
      <c r="S922">
        <v>59.01898734177216</v>
      </c>
      <c r="T922">
        <v>11.86708860759494</v>
      </c>
      <c r="U922" t="str">
        <f t="shared" si="754"/>
        <v>0</v>
      </c>
      <c r="V922" t="str">
        <f t="shared" si="755"/>
        <v>0</v>
      </c>
      <c r="W922" t="str">
        <f t="shared" si="756"/>
        <v>0</v>
      </c>
      <c r="X922" t="str">
        <f t="shared" si="757"/>
        <v>0</v>
      </c>
      <c r="Y922" t="str">
        <f t="shared" si="758"/>
        <v>0</v>
      </c>
      <c r="Z922" t="str">
        <f t="shared" si="759"/>
        <v>0</v>
      </c>
      <c r="AA922" t="str">
        <f t="shared" si="760"/>
        <v>0</v>
      </c>
      <c r="AB922" t="str">
        <f t="shared" si="761"/>
        <v>0</v>
      </c>
      <c r="AC922" t="str">
        <f t="shared" si="762"/>
        <v>0</v>
      </c>
      <c r="AD922" t="str">
        <f t="shared" si="763"/>
        <v>0</v>
      </c>
      <c r="AE922" t="str">
        <f t="shared" si="764"/>
        <v>0</v>
      </c>
      <c r="AF922" t="str">
        <f t="shared" si="765"/>
        <v>1</v>
      </c>
      <c r="AG922" t="str">
        <f t="shared" si="766"/>
        <v>1</v>
      </c>
      <c r="AH922" t="str">
        <f t="shared" si="767"/>
        <v>1</v>
      </c>
      <c r="AI922" t="str">
        <f t="shared" si="768"/>
        <v>1</v>
      </c>
      <c r="AJ922" t="str">
        <f t="shared" si="769"/>
        <v>1</v>
      </c>
      <c r="AK922" t="str">
        <f t="shared" si="770"/>
        <v>1</v>
      </c>
      <c r="AL922" t="str">
        <f t="shared" si="771"/>
        <v>1</v>
      </c>
      <c r="AM922" t="str">
        <f t="shared" si="772"/>
        <v>1</v>
      </c>
      <c r="AN922" t="str">
        <f t="shared" si="773"/>
        <v>1</v>
      </c>
      <c r="AO922" t="str">
        <f t="shared" si="774"/>
        <v>1</v>
      </c>
      <c r="AP922" t="str">
        <f t="shared" si="775"/>
        <v>1</v>
      </c>
      <c r="AQ922" t="str">
        <f t="shared" si="776"/>
        <v>1</v>
      </c>
      <c r="AR922" t="str">
        <f t="shared" si="777"/>
        <v>1</v>
      </c>
      <c r="AS922" t="str">
        <f t="shared" si="778"/>
        <v>1</v>
      </c>
      <c r="AT922" t="str">
        <f t="shared" si="779"/>
        <v>1</v>
      </c>
      <c r="AU922" t="str">
        <f t="shared" si="780"/>
        <v>1</v>
      </c>
      <c r="AV922" t="str">
        <f t="shared" si="781"/>
        <v>1</v>
      </c>
      <c r="AW922" t="str">
        <f t="shared" si="782"/>
        <v>1</v>
      </c>
      <c r="AX922" t="str">
        <f t="shared" si="783"/>
        <v>1</v>
      </c>
      <c r="AY922" t="str">
        <f t="shared" si="784"/>
        <v>1</v>
      </c>
      <c r="AZ922" t="str">
        <f t="shared" si="785"/>
        <v>1</v>
      </c>
      <c r="BA922" t="str">
        <f t="shared" si="786"/>
        <v>1</v>
      </c>
      <c r="BB922" t="str">
        <f t="shared" si="787"/>
        <v>1</v>
      </c>
      <c r="BC922" t="str">
        <f t="shared" si="788"/>
        <v>1</v>
      </c>
      <c r="BD922" t="str">
        <f t="shared" si="789"/>
        <v>1</v>
      </c>
    </row>
    <row r="923" spans="1:56" x14ac:dyDescent="0.2">
      <c r="A923" s="1">
        <v>44214</v>
      </c>
      <c r="B923" t="s">
        <v>522</v>
      </c>
      <c r="C923" s="5">
        <v>59.85</v>
      </c>
      <c r="D923">
        <v>0.70509999999999995</v>
      </c>
      <c r="E923">
        <v>37</v>
      </c>
      <c r="F923">
        <v>1</v>
      </c>
      <c r="G923">
        <v>26.47</v>
      </c>
      <c r="H923">
        <v>0.58600000000000207</v>
      </c>
      <c r="I923">
        <v>-1.7966573816156022</v>
      </c>
      <c r="J923">
        <v>648135.0163097434</v>
      </c>
      <c r="K923">
        <v>3626435.9665295705</v>
      </c>
      <c r="L923">
        <v>-49638.349170330453</v>
      </c>
      <c r="M923">
        <v>259.19983161563329</v>
      </c>
      <c r="N923">
        <v>7.064034022559586E-6</v>
      </c>
      <c r="O923">
        <v>221.23006833712981</v>
      </c>
      <c r="P923">
        <v>-6.8560105680317118</v>
      </c>
      <c r="Q923">
        <v>3.92</v>
      </c>
      <c r="R923">
        <v>-0.04</v>
      </c>
      <c r="S923">
        <v>34.782608695652193</v>
      </c>
      <c r="T923">
        <v>1.4492753623188259</v>
      </c>
      <c r="U923" t="str">
        <f t="shared" si="754"/>
        <v>0</v>
      </c>
      <c r="V923" t="str">
        <f t="shared" si="755"/>
        <v>0</v>
      </c>
      <c r="W923" t="str">
        <f t="shared" si="756"/>
        <v>0</v>
      </c>
      <c r="X923" t="str">
        <f t="shared" si="757"/>
        <v>0</v>
      </c>
      <c r="Y923" t="str">
        <f t="shared" si="758"/>
        <v>0</v>
      </c>
      <c r="Z923" t="str">
        <f t="shared" si="759"/>
        <v>0</v>
      </c>
      <c r="AA923" t="str">
        <f t="shared" si="760"/>
        <v>0</v>
      </c>
      <c r="AB923" t="str">
        <f t="shared" si="761"/>
        <v>0</v>
      </c>
      <c r="AC923" t="str">
        <f t="shared" si="762"/>
        <v>0</v>
      </c>
      <c r="AD923" t="str">
        <f t="shared" si="763"/>
        <v>0</v>
      </c>
      <c r="AE923" t="str">
        <f t="shared" si="764"/>
        <v>0</v>
      </c>
      <c r="AF923" t="str">
        <f t="shared" si="765"/>
        <v>0</v>
      </c>
      <c r="AG923" t="str">
        <f t="shared" si="766"/>
        <v>0</v>
      </c>
      <c r="AH923" t="str">
        <f t="shared" si="767"/>
        <v>0</v>
      </c>
      <c r="AI923" t="str">
        <f t="shared" si="768"/>
        <v>0</v>
      </c>
      <c r="AJ923" t="str">
        <f t="shared" si="769"/>
        <v>0</v>
      </c>
      <c r="AK923" t="str">
        <f t="shared" si="770"/>
        <v>0</v>
      </c>
      <c r="AL923" t="str">
        <f t="shared" si="771"/>
        <v>1</v>
      </c>
      <c r="AM923" t="str">
        <f t="shared" si="772"/>
        <v>1</v>
      </c>
      <c r="AN923" t="str">
        <f t="shared" si="773"/>
        <v>1</v>
      </c>
      <c r="AO923" t="str">
        <f t="shared" si="774"/>
        <v>1</v>
      </c>
      <c r="AP923" t="str">
        <f t="shared" si="775"/>
        <v>1</v>
      </c>
      <c r="AQ923" t="str">
        <f t="shared" si="776"/>
        <v>1</v>
      </c>
      <c r="AR923" t="str">
        <f t="shared" si="777"/>
        <v>1</v>
      </c>
      <c r="AS923" t="str">
        <f t="shared" si="778"/>
        <v>1</v>
      </c>
      <c r="AT923" t="str">
        <f t="shared" si="779"/>
        <v>1</v>
      </c>
      <c r="AU923" t="str">
        <f t="shared" si="780"/>
        <v>1</v>
      </c>
      <c r="AV923" t="str">
        <f t="shared" si="781"/>
        <v>1</v>
      </c>
      <c r="AW923" t="str">
        <f t="shared" si="782"/>
        <v>1</v>
      </c>
      <c r="AX923" t="str">
        <f t="shared" si="783"/>
        <v>1</v>
      </c>
      <c r="AY923" t="str">
        <f t="shared" si="784"/>
        <v>1</v>
      </c>
      <c r="AZ923" t="str">
        <f t="shared" si="785"/>
        <v>1</v>
      </c>
      <c r="BA923" t="str">
        <f t="shared" si="786"/>
        <v>1</v>
      </c>
      <c r="BB923" t="str">
        <f t="shared" si="787"/>
        <v>0</v>
      </c>
      <c r="BC923" t="str">
        <f t="shared" si="788"/>
        <v>0</v>
      </c>
      <c r="BD923" t="str">
        <f t="shared" si="789"/>
        <v>0</v>
      </c>
    </row>
    <row r="924" spans="1:56" x14ac:dyDescent="0.2">
      <c r="A924" s="1">
        <v>44214</v>
      </c>
      <c r="B924" t="s">
        <v>523</v>
      </c>
      <c r="C924" s="5">
        <v>16.28</v>
      </c>
      <c r="D924">
        <v>2.06</v>
      </c>
      <c r="E924">
        <v>38</v>
      </c>
      <c r="F924">
        <v>1</v>
      </c>
      <c r="G924">
        <v>24.87</v>
      </c>
      <c r="H924">
        <v>4.7579999999999991</v>
      </c>
      <c r="I924">
        <v>-2.1377672209026097</v>
      </c>
      <c r="J924">
        <v>77184.466019417479</v>
      </c>
      <c r="K924">
        <v>1536407.7669902912</v>
      </c>
      <c r="L924">
        <v>-182524.27184466019</v>
      </c>
      <c r="M924">
        <v>171.81877862887711</v>
      </c>
      <c r="N924">
        <v>5.8516695230098577E-6</v>
      </c>
      <c r="O924">
        <v>543.75</v>
      </c>
      <c r="P924">
        <v>-58.215010141987818</v>
      </c>
      <c r="Q924">
        <v>3.92</v>
      </c>
      <c r="R924">
        <v>-0.04</v>
      </c>
      <c r="S924">
        <v>41.935483870967751</v>
      </c>
      <c r="T924">
        <v>4.6082949308755801</v>
      </c>
      <c r="U924" t="str">
        <f t="shared" si="754"/>
        <v>0</v>
      </c>
      <c r="V924" t="str">
        <f t="shared" si="755"/>
        <v>0</v>
      </c>
      <c r="W924" t="str">
        <f t="shared" si="756"/>
        <v>0</v>
      </c>
      <c r="X924" t="str">
        <f t="shared" si="757"/>
        <v>0</v>
      </c>
      <c r="Y924" t="str">
        <f t="shared" si="758"/>
        <v>0</v>
      </c>
      <c r="Z924" t="str">
        <f t="shared" si="759"/>
        <v>0</v>
      </c>
      <c r="AA924" t="str">
        <f t="shared" si="760"/>
        <v>0</v>
      </c>
      <c r="AB924" t="str">
        <f t="shared" si="761"/>
        <v>0</v>
      </c>
      <c r="AC924" t="str">
        <f t="shared" si="762"/>
        <v>0</v>
      </c>
      <c r="AD924" t="str">
        <f t="shared" si="763"/>
        <v>0</v>
      </c>
      <c r="AE924" t="str">
        <f t="shared" si="764"/>
        <v>0</v>
      </c>
      <c r="AF924" t="str">
        <f t="shared" si="765"/>
        <v>0</v>
      </c>
      <c r="AG924" t="str">
        <f t="shared" si="766"/>
        <v>0</v>
      </c>
      <c r="AH924" t="str">
        <f t="shared" si="767"/>
        <v>0</v>
      </c>
      <c r="AI924" t="str">
        <f t="shared" si="768"/>
        <v>1</v>
      </c>
      <c r="AJ924" t="str">
        <f t="shared" si="769"/>
        <v>1</v>
      </c>
      <c r="AK924" t="str">
        <f t="shared" si="770"/>
        <v>1</v>
      </c>
      <c r="AL924" t="str">
        <f t="shared" si="771"/>
        <v>1</v>
      </c>
      <c r="AM924" t="str">
        <f t="shared" si="772"/>
        <v>1</v>
      </c>
      <c r="AN924" t="str">
        <f t="shared" si="773"/>
        <v>1</v>
      </c>
      <c r="AO924" t="str">
        <f t="shared" si="774"/>
        <v>1</v>
      </c>
      <c r="AP924" t="str">
        <f t="shared" si="775"/>
        <v>1</v>
      </c>
      <c r="AQ924" t="str">
        <f t="shared" si="776"/>
        <v>1</v>
      </c>
      <c r="AR924" t="str">
        <f t="shared" si="777"/>
        <v>1</v>
      </c>
      <c r="AS924" t="str">
        <f t="shared" si="778"/>
        <v>1</v>
      </c>
      <c r="AT924" t="str">
        <f t="shared" si="779"/>
        <v>1</v>
      </c>
      <c r="AU924" t="str">
        <f t="shared" si="780"/>
        <v>1</v>
      </c>
      <c r="AV924" t="str">
        <f t="shared" si="781"/>
        <v>1</v>
      </c>
      <c r="AW924" t="str">
        <f t="shared" si="782"/>
        <v>1</v>
      </c>
      <c r="AX924" t="str">
        <f t="shared" si="783"/>
        <v>1</v>
      </c>
      <c r="AY924" t="str">
        <f t="shared" si="784"/>
        <v>1</v>
      </c>
      <c r="AZ924" t="str">
        <f t="shared" si="785"/>
        <v>1</v>
      </c>
      <c r="BA924" t="str">
        <f t="shared" si="786"/>
        <v>1</v>
      </c>
      <c r="BB924" t="str">
        <f t="shared" si="787"/>
        <v>1</v>
      </c>
      <c r="BC924" t="str">
        <f t="shared" si="788"/>
        <v>1</v>
      </c>
      <c r="BD924" t="str">
        <f t="shared" si="789"/>
        <v>1</v>
      </c>
    </row>
    <row r="925" spans="1:56" x14ac:dyDescent="0.2">
      <c r="A925" s="1">
        <v>44214</v>
      </c>
      <c r="B925" t="s">
        <v>33</v>
      </c>
      <c r="C925" s="5">
        <v>7.2</v>
      </c>
      <c r="D925">
        <v>7.65</v>
      </c>
      <c r="E925">
        <v>40</v>
      </c>
      <c r="F925">
        <v>1</v>
      </c>
      <c r="G925">
        <v>13.66</v>
      </c>
      <c r="H925">
        <v>-7.7899999999999991</v>
      </c>
      <c r="I925">
        <v>-0.39062499999999167</v>
      </c>
      <c r="J925">
        <v>229803.92156862744</v>
      </c>
      <c r="K925">
        <v>981176.4705882353</v>
      </c>
      <c r="L925">
        <v>216993.46405228757</v>
      </c>
      <c r="M925">
        <v>181.95290508493031</v>
      </c>
      <c r="N925">
        <v>1.7371805125985398E-6</v>
      </c>
      <c r="O925">
        <v>559.48275862068965</v>
      </c>
      <c r="P925">
        <v>-21.457905544147842</v>
      </c>
      <c r="Q925">
        <v>3.92</v>
      </c>
      <c r="R925">
        <v>-0.04</v>
      </c>
      <c r="S925">
        <v>10.96938775510203</v>
      </c>
      <c r="T925">
        <v>5.9948979591836702</v>
      </c>
      <c r="U925" t="str">
        <f t="shared" si="754"/>
        <v>0</v>
      </c>
      <c r="V925" t="str">
        <f t="shared" si="755"/>
        <v>0</v>
      </c>
      <c r="W925" t="str">
        <f t="shared" si="756"/>
        <v>0</v>
      </c>
      <c r="X925" t="str">
        <f t="shared" si="757"/>
        <v>0</v>
      </c>
      <c r="Y925" t="str">
        <f t="shared" si="758"/>
        <v>0</v>
      </c>
      <c r="Z925" t="str">
        <f t="shared" si="759"/>
        <v>0</v>
      </c>
      <c r="AA925" t="str">
        <f t="shared" si="760"/>
        <v>0</v>
      </c>
      <c r="AB925" t="str">
        <f t="shared" si="761"/>
        <v>0</v>
      </c>
      <c r="AC925" t="str">
        <f t="shared" si="762"/>
        <v>0</v>
      </c>
      <c r="AD925" t="str">
        <f t="shared" si="763"/>
        <v>0</v>
      </c>
      <c r="AE925" t="str">
        <f t="shared" si="764"/>
        <v>0</v>
      </c>
      <c r="AF925" t="str">
        <f t="shared" si="765"/>
        <v>0</v>
      </c>
      <c r="AG925" t="str">
        <f t="shared" si="766"/>
        <v>0</v>
      </c>
      <c r="AH925" t="str">
        <f t="shared" si="767"/>
        <v>0</v>
      </c>
      <c r="AI925" t="str">
        <f t="shared" si="768"/>
        <v>1</v>
      </c>
      <c r="AJ925" t="str">
        <f t="shared" si="769"/>
        <v>1</v>
      </c>
      <c r="AK925" t="str">
        <f t="shared" si="770"/>
        <v>1</v>
      </c>
      <c r="AL925" t="str">
        <f t="shared" si="771"/>
        <v>1</v>
      </c>
      <c r="AM925" t="str">
        <f t="shared" si="772"/>
        <v>1</v>
      </c>
      <c r="AN925" t="str">
        <f t="shared" si="773"/>
        <v>1</v>
      </c>
      <c r="AO925" t="str">
        <f t="shared" si="774"/>
        <v>1</v>
      </c>
      <c r="AP925" t="str">
        <f t="shared" si="775"/>
        <v>1</v>
      </c>
      <c r="AQ925" t="str">
        <f t="shared" si="776"/>
        <v>1</v>
      </c>
      <c r="AR925" t="str">
        <f t="shared" si="777"/>
        <v>1</v>
      </c>
      <c r="AS925" t="str">
        <f t="shared" si="778"/>
        <v>1</v>
      </c>
      <c r="AT925" t="str">
        <f t="shared" si="779"/>
        <v>0</v>
      </c>
      <c r="AU925" t="str">
        <f t="shared" si="780"/>
        <v>0</v>
      </c>
      <c r="AV925" t="str">
        <f t="shared" si="781"/>
        <v>0</v>
      </c>
      <c r="AW925" t="str">
        <f t="shared" si="782"/>
        <v>0</v>
      </c>
      <c r="AX925" t="str">
        <f t="shared" si="783"/>
        <v>0</v>
      </c>
      <c r="AY925" t="str">
        <f t="shared" si="784"/>
        <v>0</v>
      </c>
      <c r="AZ925" t="str">
        <f t="shared" si="785"/>
        <v>0</v>
      </c>
      <c r="BA925" t="str">
        <f t="shared" si="786"/>
        <v>0</v>
      </c>
      <c r="BB925" t="str">
        <f t="shared" si="787"/>
        <v>0</v>
      </c>
      <c r="BC925" t="str">
        <f t="shared" si="788"/>
        <v>0</v>
      </c>
      <c r="BD925" t="str">
        <f t="shared" si="789"/>
        <v>0</v>
      </c>
    </row>
    <row r="926" spans="1:56" x14ac:dyDescent="0.2">
      <c r="A926" s="1">
        <v>44214</v>
      </c>
      <c r="B926" t="s">
        <v>524</v>
      </c>
      <c r="C926" s="5">
        <v>10.65</v>
      </c>
      <c r="D926">
        <v>11.94</v>
      </c>
      <c r="E926">
        <v>45</v>
      </c>
      <c r="F926">
        <v>1</v>
      </c>
      <c r="G926">
        <v>25.28</v>
      </c>
      <c r="H926">
        <v>2.0800000000000018</v>
      </c>
      <c r="I926">
        <v>0.33613445378150542</v>
      </c>
      <c r="J926">
        <v>4355.1088777219429</v>
      </c>
      <c r="K926">
        <v>260134.00335008377</v>
      </c>
      <c r="L926">
        <v>-34757.118927973199</v>
      </c>
      <c r="M926">
        <v>235.86299280753457</v>
      </c>
      <c r="N926">
        <v>1.8611104800616527E-5</v>
      </c>
      <c r="O926">
        <v>1094</v>
      </c>
      <c r="P926">
        <v>-21.858638743455497</v>
      </c>
      <c r="Q926">
        <v>3.92</v>
      </c>
      <c r="R926">
        <v>-0.04</v>
      </c>
      <c r="S926">
        <v>4.7973531844499604</v>
      </c>
      <c r="T926">
        <v>7.3614557485525278</v>
      </c>
      <c r="U926" t="str">
        <f t="shared" si="754"/>
        <v>0</v>
      </c>
      <c r="V926" t="str">
        <f t="shared" si="755"/>
        <v>0</v>
      </c>
      <c r="W926" t="str">
        <f t="shared" si="756"/>
        <v>0</v>
      </c>
      <c r="X926" t="str">
        <f t="shared" si="757"/>
        <v>0</v>
      </c>
      <c r="Y926" t="str">
        <f t="shared" si="758"/>
        <v>0</v>
      </c>
      <c r="Z926" t="str">
        <f t="shared" si="759"/>
        <v>0</v>
      </c>
      <c r="AA926" t="str">
        <f t="shared" si="760"/>
        <v>0</v>
      </c>
      <c r="AB926" t="str">
        <f t="shared" si="761"/>
        <v>0</v>
      </c>
      <c r="AC926" t="str">
        <f t="shared" si="762"/>
        <v>0</v>
      </c>
      <c r="AD926" t="str">
        <f t="shared" si="763"/>
        <v>0</v>
      </c>
      <c r="AE926" t="str">
        <f t="shared" si="764"/>
        <v>0</v>
      </c>
      <c r="AF926" t="str">
        <f t="shared" si="765"/>
        <v>0</v>
      </c>
      <c r="AG926" t="str">
        <f t="shared" si="766"/>
        <v>0</v>
      </c>
      <c r="AH926" t="str">
        <f t="shared" si="767"/>
        <v>1</v>
      </c>
      <c r="AI926" t="str">
        <f t="shared" si="768"/>
        <v>1</v>
      </c>
      <c r="AJ926" t="str">
        <f t="shared" si="769"/>
        <v>1</v>
      </c>
      <c r="AK926" t="str">
        <f t="shared" si="770"/>
        <v>1</v>
      </c>
      <c r="AL926" t="str">
        <f t="shared" si="771"/>
        <v>1</v>
      </c>
      <c r="AM926" t="str">
        <f t="shared" si="772"/>
        <v>1</v>
      </c>
      <c r="AN926" t="str">
        <f t="shared" si="773"/>
        <v>1</v>
      </c>
      <c r="AO926" t="str">
        <f t="shared" si="774"/>
        <v>1</v>
      </c>
      <c r="AP926" t="str">
        <f t="shared" si="775"/>
        <v>1</v>
      </c>
      <c r="AQ926" t="str">
        <f t="shared" si="776"/>
        <v>0</v>
      </c>
      <c r="AR926" t="str">
        <f t="shared" si="777"/>
        <v>0</v>
      </c>
      <c r="AS926" t="str">
        <f t="shared" si="778"/>
        <v>0</v>
      </c>
      <c r="AT926" t="str">
        <f t="shared" si="779"/>
        <v>0</v>
      </c>
      <c r="AU926" t="str">
        <f t="shared" si="780"/>
        <v>0</v>
      </c>
      <c r="AV926" t="str">
        <f t="shared" si="781"/>
        <v>0</v>
      </c>
      <c r="AW926" t="str">
        <f t="shared" si="782"/>
        <v>0</v>
      </c>
      <c r="AX926" t="str">
        <f t="shared" si="783"/>
        <v>0</v>
      </c>
      <c r="AY926" t="str">
        <f t="shared" si="784"/>
        <v>0</v>
      </c>
      <c r="AZ926" t="str">
        <f t="shared" si="785"/>
        <v>0</v>
      </c>
      <c r="BA926" t="str">
        <f t="shared" si="786"/>
        <v>0</v>
      </c>
      <c r="BB926" t="str">
        <f t="shared" si="787"/>
        <v>0</v>
      </c>
      <c r="BC926" t="str">
        <f t="shared" si="788"/>
        <v>0</v>
      </c>
      <c r="BD926" t="str">
        <f t="shared" si="789"/>
        <v>0</v>
      </c>
    </row>
    <row r="927" spans="1:56" x14ac:dyDescent="0.2">
      <c r="A927" s="1">
        <v>44214</v>
      </c>
      <c r="B927" t="s">
        <v>525</v>
      </c>
      <c r="C927" s="5">
        <v>4.21</v>
      </c>
      <c r="D927">
        <v>5.96</v>
      </c>
      <c r="E927">
        <v>49</v>
      </c>
      <c r="F927">
        <v>1</v>
      </c>
      <c r="G927">
        <v>30.05</v>
      </c>
      <c r="H927">
        <v>-2.3619999999999979</v>
      </c>
      <c r="I927">
        <v>1.0169491525423662</v>
      </c>
      <c r="J927">
        <v>-67617.449664429529</v>
      </c>
      <c r="K927">
        <v>310234.89932885906</v>
      </c>
      <c r="L927">
        <v>-6208.0536912751677</v>
      </c>
      <c r="M927">
        <v>276.02392600855501</v>
      </c>
      <c r="N927">
        <v>6.6983605722722879E-6</v>
      </c>
      <c r="O927">
        <v>207.85123966942152</v>
      </c>
      <c r="P927">
        <v>-73.00724637681158</v>
      </c>
      <c r="Q927">
        <v>3.92</v>
      </c>
      <c r="R927">
        <v>-0.04</v>
      </c>
      <c r="S927">
        <v>3.3222591362126281</v>
      </c>
      <c r="T927">
        <v>2.8239202657807301</v>
      </c>
      <c r="U927" t="str">
        <f t="shared" si="754"/>
        <v>0</v>
      </c>
      <c r="V927" t="str">
        <f t="shared" si="755"/>
        <v>0</v>
      </c>
      <c r="W927" t="str">
        <f t="shared" si="756"/>
        <v>0</v>
      </c>
      <c r="X927" t="str">
        <f t="shared" si="757"/>
        <v>0</v>
      </c>
      <c r="Y927" t="str">
        <f t="shared" si="758"/>
        <v>0</v>
      </c>
      <c r="Z927" t="str">
        <f t="shared" si="759"/>
        <v>0</v>
      </c>
      <c r="AA927" t="str">
        <f t="shared" si="760"/>
        <v>0</v>
      </c>
      <c r="AB927" t="str">
        <f t="shared" si="761"/>
        <v>0</v>
      </c>
      <c r="AC927" t="str">
        <f t="shared" si="762"/>
        <v>0</v>
      </c>
      <c r="AD927" t="str">
        <f t="shared" si="763"/>
        <v>0</v>
      </c>
      <c r="AE927" t="str">
        <f t="shared" si="764"/>
        <v>0</v>
      </c>
      <c r="AF927" t="str">
        <f t="shared" si="765"/>
        <v>0</v>
      </c>
      <c r="AG927" t="str">
        <f t="shared" si="766"/>
        <v>0</v>
      </c>
      <c r="AH927" t="str">
        <f t="shared" si="767"/>
        <v>0</v>
      </c>
      <c r="AI927" t="str">
        <f t="shared" si="768"/>
        <v>0</v>
      </c>
      <c r="AJ927" t="str">
        <f t="shared" si="769"/>
        <v>0</v>
      </c>
      <c r="AK927" t="str">
        <f t="shared" si="770"/>
        <v>1</v>
      </c>
      <c r="AL927" t="str">
        <f t="shared" si="771"/>
        <v>1</v>
      </c>
      <c r="AM927" t="str">
        <f t="shared" si="772"/>
        <v>1</v>
      </c>
      <c r="AN927" t="str">
        <f t="shared" si="773"/>
        <v>1</v>
      </c>
      <c r="AO927" t="str">
        <f t="shared" si="774"/>
        <v>1</v>
      </c>
      <c r="AP927" t="str">
        <f t="shared" si="775"/>
        <v>0</v>
      </c>
      <c r="AQ927" t="str">
        <f t="shared" si="776"/>
        <v>0</v>
      </c>
      <c r="AR927" t="str">
        <f t="shared" si="777"/>
        <v>0</v>
      </c>
      <c r="AS927" t="str">
        <f t="shared" si="778"/>
        <v>0</v>
      </c>
      <c r="AT927" t="str">
        <f t="shared" si="779"/>
        <v>0</v>
      </c>
      <c r="AU927" t="str">
        <f t="shared" si="780"/>
        <v>0</v>
      </c>
      <c r="AV927" t="str">
        <f t="shared" si="781"/>
        <v>0</v>
      </c>
      <c r="AW927" t="str">
        <f t="shared" si="782"/>
        <v>0</v>
      </c>
      <c r="AX927" t="str">
        <f t="shared" si="783"/>
        <v>0</v>
      </c>
      <c r="AY927" t="str">
        <f t="shared" si="784"/>
        <v>0</v>
      </c>
      <c r="AZ927" t="str">
        <f t="shared" si="785"/>
        <v>0</v>
      </c>
      <c r="BA927" t="str">
        <f t="shared" si="786"/>
        <v>0</v>
      </c>
      <c r="BB927" t="str">
        <f t="shared" si="787"/>
        <v>0</v>
      </c>
      <c r="BC927" t="str">
        <f t="shared" si="788"/>
        <v>0</v>
      </c>
      <c r="BD927" t="str">
        <f t="shared" si="789"/>
        <v>0</v>
      </c>
    </row>
    <row r="928" spans="1:56" x14ac:dyDescent="0.2">
      <c r="A928" s="1">
        <v>44214</v>
      </c>
      <c r="B928" t="s">
        <v>206</v>
      </c>
      <c r="C928" s="5">
        <v>50.74</v>
      </c>
      <c r="D928">
        <v>35.5</v>
      </c>
      <c r="E928">
        <v>53</v>
      </c>
      <c r="F928">
        <v>1</v>
      </c>
      <c r="G928">
        <v>17.989999999999998</v>
      </c>
      <c r="H928">
        <v>-5.8880000000000017</v>
      </c>
      <c r="I928">
        <v>-1.3066444259104777</v>
      </c>
      <c r="J928">
        <v>-1915492.957746479</v>
      </c>
      <c r="K928">
        <v>20056338.028169014</v>
      </c>
      <c r="L928">
        <v>-263549.29577464791</v>
      </c>
      <c r="M928">
        <v>347.32502633116525</v>
      </c>
      <c r="N928">
        <v>1.0826529341153413E-6</v>
      </c>
      <c r="O928">
        <v>1281.3229571984436</v>
      </c>
      <c r="P928">
        <v>-17.556897352531355</v>
      </c>
      <c r="Q928">
        <v>3.92</v>
      </c>
      <c r="R928">
        <v>-0.04</v>
      </c>
      <c r="S928">
        <v>84.741275571600511</v>
      </c>
      <c r="T928">
        <v>13.212996389891689</v>
      </c>
      <c r="U928" t="str">
        <f t="shared" si="754"/>
        <v>0</v>
      </c>
      <c r="V928" t="str">
        <f t="shared" si="755"/>
        <v>0</v>
      </c>
      <c r="W928" t="str">
        <f t="shared" si="756"/>
        <v>0</v>
      </c>
      <c r="X928" t="str">
        <f t="shared" si="757"/>
        <v>0</v>
      </c>
      <c r="Y928" t="str">
        <f t="shared" si="758"/>
        <v>0</v>
      </c>
      <c r="Z928" t="str">
        <f t="shared" si="759"/>
        <v>0</v>
      </c>
      <c r="AA928" t="str">
        <f t="shared" si="760"/>
        <v>0</v>
      </c>
      <c r="AB928" t="str">
        <f t="shared" si="761"/>
        <v>0</v>
      </c>
      <c r="AC928" t="str">
        <f t="shared" si="762"/>
        <v>0</v>
      </c>
      <c r="AD928" t="str">
        <f t="shared" si="763"/>
        <v>0</v>
      </c>
      <c r="AE928" t="str">
        <f t="shared" si="764"/>
        <v>1</v>
      </c>
      <c r="AF928" t="str">
        <f t="shared" si="765"/>
        <v>1</v>
      </c>
      <c r="AG928" t="str">
        <f t="shared" si="766"/>
        <v>1</v>
      </c>
      <c r="AH928" t="str">
        <f t="shared" si="767"/>
        <v>1</v>
      </c>
      <c r="AI928" t="str">
        <f t="shared" si="768"/>
        <v>1</v>
      </c>
      <c r="AJ928" t="str">
        <f t="shared" si="769"/>
        <v>1</v>
      </c>
      <c r="AK928" t="str">
        <f t="shared" si="770"/>
        <v>1</v>
      </c>
      <c r="AL928" t="str">
        <f t="shared" si="771"/>
        <v>1</v>
      </c>
      <c r="AM928" t="str">
        <f t="shared" si="772"/>
        <v>1</v>
      </c>
      <c r="AN928" t="str">
        <f t="shared" si="773"/>
        <v>1</v>
      </c>
      <c r="AO928" t="str">
        <f t="shared" si="774"/>
        <v>1</v>
      </c>
      <c r="AP928" t="str">
        <f t="shared" si="775"/>
        <v>1</v>
      </c>
      <c r="AQ928" t="str">
        <f t="shared" si="776"/>
        <v>1</v>
      </c>
      <c r="AR928" t="str">
        <f t="shared" si="777"/>
        <v>1</v>
      </c>
      <c r="AS928" t="str">
        <f t="shared" si="778"/>
        <v>1</v>
      </c>
      <c r="AT928" t="str">
        <f t="shared" si="779"/>
        <v>1</v>
      </c>
      <c r="AU928" t="str">
        <f t="shared" si="780"/>
        <v>1</v>
      </c>
      <c r="AV928" t="str">
        <f t="shared" si="781"/>
        <v>1</v>
      </c>
      <c r="AW928" t="str">
        <f t="shared" si="782"/>
        <v>1</v>
      </c>
      <c r="AX928" t="str">
        <f t="shared" si="783"/>
        <v>1</v>
      </c>
      <c r="AY928" t="str">
        <f t="shared" si="784"/>
        <v>1</v>
      </c>
      <c r="AZ928" t="str">
        <f t="shared" si="785"/>
        <v>1</v>
      </c>
      <c r="BA928" t="str">
        <f t="shared" si="786"/>
        <v>1</v>
      </c>
      <c r="BB928" t="str">
        <f t="shared" si="787"/>
        <v>1</v>
      </c>
      <c r="BC928" t="str">
        <f t="shared" si="788"/>
        <v>1</v>
      </c>
      <c r="BD928" t="str">
        <f t="shared" si="789"/>
        <v>1</v>
      </c>
    </row>
    <row r="929" spans="1:56" x14ac:dyDescent="0.2">
      <c r="A929" s="1">
        <v>44214</v>
      </c>
      <c r="B929" t="s">
        <v>390</v>
      </c>
      <c r="C929" s="5">
        <v>95.06</v>
      </c>
      <c r="D929">
        <v>3.3</v>
      </c>
      <c r="E929">
        <v>56</v>
      </c>
      <c r="F929">
        <v>1</v>
      </c>
      <c r="G929">
        <v>24.72</v>
      </c>
      <c r="H929">
        <v>0.13399999999999679</v>
      </c>
      <c r="I929">
        <v>-2.1352313167259807</v>
      </c>
      <c r="J929">
        <v>-246363.63636363638</v>
      </c>
      <c r="K929">
        <v>8991818.1818181816</v>
      </c>
      <c r="L929">
        <v>-2170606.0606060605</v>
      </c>
      <c r="M929">
        <v>36.740839656747987</v>
      </c>
      <c r="N929">
        <v>4.675627482635966E-6</v>
      </c>
      <c r="O929">
        <v>1683.7837837837835</v>
      </c>
      <c r="P929">
        <v>-26.174496644295303</v>
      </c>
      <c r="Q929">
        <v>3.92</v>
      </c>
      <c r="R929">
        <v>-0.04</v>
      </c>
      <c r="S929">
        <v>5.2599388379204948</v>
      </c>
      <c r="T929">
        <v>14.373088685015301</v>
      </c>
      <c r="U929" t="str">
        <f t="shared" si="754"/>
        <v>0</v>
      </c>
      <c r="V929" t="str">
        <f t="shared" si="755"/>
        <v>0</v>
      </c>
      <c r="W929" t="str">
        <f t="shared" si="756"/>
        <v>0</v>
      </c>
      <c r="X929" t="str">
        <f t="shared" si="757"/>
        <v>0</v>
      </c>
      <c r="Y929" t="str">
        <f t="shared" si="758"/>
        <v>0</v>
      </c>
      <c r="Z929" t="str">
        <f t="shared" si="759"/>
        <v>0</v>
      </c>
      <c r="AA929" t="str">
        <f t="shared" si="760"/>
        <v>0</v>
      </c>
      <c r="AB929" t="str">
        <f t="shared" si="761"/>
        <v>0</v>
      </c>
      <c r="AC929" t="str">
        <f t="shared" si="762"/>
        <v>0</v>
      </c>
      <c r="AD929" t="str">
        <f t="shared" si="763"/>
        <v>1</v>
      </c>
      <c r="AE929" t="str">
        <f t="shared" si="764"/>
        <v>1</v>
      </c>
      <c r="AF929" t="str">
        <f t="shared" si="765"/>
        <v>1</v>
      </c>
      <c r="AG929" t="str">
        <f t="shared" si="766"/>
        <v>1</v>
      </c>
      <c r="AH929" t="str">
        <f t="shared" si="767"/>
        <v>1</v>
      </c>
      <c r="AI929" t="str">
        <f t="shared" si="768"/>
        <v>1</v>
      </c>
      <c r="AJ929" t="str">
        <f t="shared" si="769"/>
        <v>1</v>
      </c>
      <c r="AK929" t="str">
        <f t="shared" si="770"/>
        <v>1</v>
      </c>
      <c r="AL929" t="str">
        <f t="shared" si="771"/>
        <v>1</v>
      </c>
      <c r="AM929" t="str">
        <f t="shared" si="772"/>
        <v>1</v>
      </c>
      <c r="AN929" t="str">
        <f t="shared" si="773"/>
        <v>1</v>
      </c>
      <c r="AO929" t="str">
        <f t="shared" si="774"/>
        <v>1</v>
      </c>
      <c r="AP929" t="str">
        <f t="shared" si="775"/>
        <v>1</v>
      </c>
      <c r="AQ929" t="str">
        <f t="shared" si="776"/>
        <v>0</v>
      </c>
      <c r="AR929" t="str">
        <f t="shared" si="777"/>
        <v>0</v>
      </c>
      <c r="AS929" t="str">
        <f t="shared" si="778"/>
        <v>0</v>
      </c>
      <c r="AT929" t="str">
        <f t="shared" si="779"/>
        <v>0</v>
      </c>
      <c r="AU929" t="str">
        <f t="shared" si="780"/>
        <v>0</v>
      </c>
      <c r="AV929" t="str">
        <f t="shared" si="781"/>
        <v>0</v>
      </c>
      <c r="AW929" t="str">
        <f t="shared" si="782"/>
        <v>0</v>
      </c>
      <c r="AX929" t="str">
        <f t="shared" si="783"/>
        <v>0</v>
      </c>
      <c r="AY929" t="str">
        <f t="shared" si="784"/>
        <v>0</v>
      </c>
      <c r="AZ929" t="str">
        <f t="shared" si="785"/>
        <v>0</v>
      </c>
      <c r="BA929" t="str">
        <f t="shared" si="786"/>
        <v>0</v>
      </c>
      <c r="BB929" t="str">
        <f t="shared" si="787"/>
        <v>0</v>
      </c>
      <c r="BC929" t="str">
        <f t="shared" si="788"/>
        <v>0</v>
      </c>
      <c r="BD929" t="str">
        <f t="shared" si="789"/>
        <v>0</v>
      </c>
    </row>
    <row r="930" spans="1:56" x14ac:dyDescent="0.2">
      <c r="A930" s="1">
        <v>44214</v>
      </c>
      <c r="B930" t="s">
        <v>13</v>
      </c>
      <c r="C930" s="5">
        <v>17.37</v>
      </c>
      <c r="D930">
        <v>5.91</v>
      </c>
      <c r="E930">
        <v>57</v>
      </c>
      <c r="F930">
        <v>1</v>
      </c>
      <c r="G930">
        <v>25.73</v>
      </c>
      <c r="H930">
        <v>-3.2000000000000028E-2</v>
      </c>
      <c r="I930">
        <v>1.0256410256410342</v>
      </c>
      <c r="J930">
        <v>66666.666666666672</v>
      </c>
      <c r="K930">
        <v>748223.35025380703</v>
      </c>
      <c r="L930">
        <v>69204.737732656518</v>
      </c>
      <c r="M930">
        <v>102.50099693008829</v>
      </c>
      <c r="N930">
        <v>1.0726446588224251E-5</v>
      </c>
      <c r="O930">
        <v>162.66666666666666</v>
      </c>
      <c r="P930">
        <v>-62.806796727501577</v>
      </c>
      <c r="Q930">
        <v>3.92</v>
      </c>
      <c r="R930">
        <v>-0.04</v>
      </c>
      <c r="S930">
        <v>7.3455759599332131</v>
      </c>
      <c r="T930">
        <v>5.3422370617696204</v>
      </c>
      <c r="U930" t="str">
        <f t="shared" si="754"/>
        <v>0</v>
      </c>
      <c r="V930" t="str">
        <f t="shared" si="755"/>
        <v>0</v>
      </c>
      <c r="W930" t="str">
        <f t="shared" si="756"/>
        <v>0</v>
      </c>
      <c r="X930" t="str">
        <f t="shared" si="757"/>
        <v>0</v>
      </c>
      <c r="Y930" t="str">
        <f t="shared" si="758"/>
        <v>0</v>
      </c>
      <c r="Z930" t="str">
        <f t="shared" si="759"/>
        <v>0</v>
      </c>
      <c r="AA930" t="str">
        <f t="shared" si="760"/>
        <v>0</v>
      </c>
      <c r="AB930" t="str">
        <f t="shared" si="761"/>
        <v>0</v>
      </c>
      <c r="AC930" t="str">
        <f t="shared" si="762"/>
        <v>0</v>
      </c>
      <c r="AD930" t="str">
        <f t="shared" si="763"/>
        <v>0</v>
      </c>
      <c r="AE930" t="str">
        <f t="shared" si="764"/>
        <v>0</v>
      </c>
      <c r="AF930" t="str">
        <f t="shared" si="765"/>
        <v>0</v>
      </c>
      <c r="AG930" t="str">
        <f t="shared" si="766"/>
        <v>0</v>
      </c>
      <c r="AH930" t="str">
        <f t="shared" si="767"/>
        <v>0</v>
      </c>
      <c r="AI930" t="str">
        <f t="shared" si="768"/>
        <v>1</v>
      </c>
      <c r="AJ930" t="str">
        <f t="shared" si="769"/>
        <v>1</v>
      </c>
      <c r="AK930" t="str">
        <f t="shared" si="770"/>
        <v>1</v>
      </c>
      <c r="AL930" t="str">
        <f t="shared" si="771"/>
        <v>1</v>
      </c>
      <c r="AM930" t="str">
        <f t="shared" si="772"/>
        <v>1</v>
      </c>
      <c r="AN930" t="str">
        <f t="shared" si="773"/>
        <v>1</v>
      </c>
      <c r="AO930" t="str">
        <f t="shared" si="774"/>
        <v>1</v>
      </c>
      <c r="AP930" t="str">
        <f t="shared" si="775"/>
        <v>1</v>
      </c>
      <c r="AQ930" t="str">
        <f t="shared" si="776"/>
        <v>1</v>
      </c>
      <c r="AR930" t="str">
        <f t="shared" si="777"/>
        <v>0</v>
      </c>
      <c r="AS930" t="str">
        <f t="shared" si="778"/>
        <v>0</v>
      </c>
      <c r="AT930" t="str">
        <f t="shared" si="779"/>
        <v>0</v>
      </c>
      <c r="AU930" t="str">
        <f t="shared" si="780"/>
        <v>0</v>
      </c>
      <c r="AV930" t="str">
        <f t="shared" si="781"/>
        <v>0</v>
      </c>
      <c r="AW930" t="str">
        <f t="shared" si="782"/>
        <v>0</v>
      </c>
      <c r="AX930" t="str">
        <f t="shared" si="783"/>
        <v>0</v>
      </c>
      <c r="AY930" t="str">
        <f t="shared" si="784"/>
        <v>0</v>
      </c>
      <c r="AZ930" t="str">
        <f t="shared" si="785"/>
        <v>0</v>
      </c>
      <c r="BA930" t="str">
        <f t="shared" si="786"/>
        <v>0</v>
      </c>
      <c r="BB930" t="str">
        <f t="shared" si="787"/>
        <v>0</v>
      </c>
      <c r="BC930" t="str">
        <f t="shared" si="788"/>
        <v>0</v>
      </c>
      <c r="BD930" t="str">
        <f t="shared" si="789"/>
        <v>0</v>
      </c>
    </row>
    <row r="931" spans="1:56" x14ac:dyDescent="0.2">
      <c r="A931" s="1">
        <v>44214</v>
      </c>
      <c r="B931" t="s">
        <v>397</v>
      </c>
      <c r="C931" s="5">
        <v>23.79</v>
      </c>
      <c r="D931">
        <v>3.4</v>
      </c>
      <c r="E931">
        <v>58</v>
      </c>
      <c r="F931">
        <v>1</v>
      </c>
      <c r="G931">
        <v>20.02</v>
      </c>
      <c r="H931">
        <v>-5.0439999999999996</v>
      </c>
      <c r="I931">
        <v>0.23584905660377378</v>
      </c>
      <c r="J931">
        <v>-117941.17647058824</v>
      </c>
      <c r="K931">
        <v>450882.3529411765</v>
      </c>
      <c r="L931">
        <v>-24117.647058823532</v>
      </c>
      <c r="M931">
        <v>80.865596617614415</v>
      </c>
      <c r="N931">
        <v>2.5209523032433284E-5</v>
      </c>
      <c r="O931">
        <v>18.466898954703826</v>
      </c>
      <c r="P931">
        <v>-84.186046511627907</v>
      </c>
      <c r="Q931">
        <v>3.92</v>
      </c>
      <c r="R931">
        <v>-0.04</v>
      </c>
      <c r="S931">
        <v>3.8011695906432719</v>
      </c>
      <c r="T931">
        <v>4.6783625730994194</v>
      </c>
      <c r="U931" t="str">
        <f t="shared" si="754"/>
        <v>0</v>
      </c>
      <c r="V931" t="str">
        <f t="shared" si="755"/>
        <v>0</v>
      </c>
      <c r="W931" t="str">
        <f t="shared" si="756"/>
        <v>0</v>
      </c>
      <c r="X931" t="str">
        <f t="shared" si="757"/>
        <v>0</v>
      </c>
      <c r="Y931" t="str">
        <f t="shared" si="758"/>
        <v>0</v>
      </c>
      <c r="Z931" t="str">
        <f t="shared" si="759"/>
        <v>0</v>
      </c>
      <c r="AA931" t="str">
        <f t="shared" si="760"/>
        <v>0</v>
      </c>
      <c r="AB931" t="str">
        <f t="shared" si="761"/>
        <v>0</v>
      </c>
      <c r="AC931" t="str">
        <f t="shared" si="762"/>
        <v>0</v>
      </c>
      <c r="AD931" t="str">
        <f t="shared" si="763"/>
        <v>0</v>
      </c>
      <c r="AE931" t="str">
        <f t="shared" si="764"/>
        <v>0</v>
      </c>
      <c r="AF931" t="str">
        <f t="shared" si="765"/>
        <v>0</v>
      </c>
      <c r="AG931" t="str">
        <f t="shared" si="766"/>
        <v>0</v>
      </c>
      <c r="AH931" t="str">
        <f t="shared" si="767"/>
        <v>0</v>
      </c>
      <c r="AI931" t="str">
        <f t="shared" si="768"/>
        <v>1</v>
      </c>
      <c r="AJ931" t="str">
        <f t="shared" si="769"/>
        <v>1</v>
      </c>
      <c r="AK931" t="str">
        <f t="shared" si="770"/>
        <v>1</v>
      </c>
      <c r="AL931" t="str">
        <f t="shared" si="771"/>
        <v>1</v>
      </c>
      <c r="AM931" t="str">
        <f t="shared" si="772"/>
        <v>1</v>
      </c>
      <c r="AN931" t="str">
        <f t="shared" si="773"/>
        <v>1</v>
      </c>
      <c r="AO931" t="str">
        <f t="shared" si="774"/>
        <v>1</v>
      </c>
      <c r="AP931" t="str">
        <f t="shared" si="775"/>
        <v>0</v>
      </c>
      <c r="AQ931" t="str">
        <f t="shared" si="776"/>
        <v>0</v>
      </c>
      <c r="AR931" t="str">
        <f t="shared" si="777"/>
        <v>0</v>
      </c>
      <c r="AS931" t="str">
        <f t="shared" si="778"/>
        <v>0</v>
      </c>
      <c r="AT931" t="str">
        <f t="shared" si="779"/>
        <v>0</v>
      </c>
      <c r="AU931" t="str">
        <f t="shared" si="780"/>
        <v>0</v>
      </c>
      <c r="AV931" t="str">
        <f t="shared" si="781"/>
        <v>0</v>
      </c>
      <c r="AW931" t="str">
        <f t="shared" si="782"/>
        <v>0</v>
      </c>
      <c r="AX931" t="str">
        <f t="shared" si="783"/>
        <v>0</v>
      </c>
      <c r="AY931" t="str">
        <f t="shared" si="784"/>
        <v>0</v>
      </c>
      <c r="AZ931" t="str">
        <f t="shared" si="785"/>
        <v>0</v>
      </c>
      <c r="BA931" t="str">
        <f t="shared" si="786"/>
        <v>0</v>
      </c>
      <c r="BB931" t="str">
        <f t="shared" si="787"/>
        <v>0</v>
      </c>
      <c r="BC931" t="str">
        <f t="shared" si="788"/>
        <v>0</v>
      </c>
      <c r="BD931" t="str">
        <f t="shared" si="789"/>
        <v>0</v>
      </c>
    </row>
    <row r="932" spans="1:56" x14ac:dyDescent="0.2">
      <c r="A932" s="1">
        <v>44214</v>
      </c>
      <c r="B932" t="s">
        <v>34</v>
      </c>
      <c r="C932" s="5">
        <v>13.59</v>
      </c>
      <c r="D932">
        <v>4.17</v>
      </c>
      <c r="E932">
        <v>59</v>
      </c>
      <c r="F932">
        <v>1</v>
      </c>
      <c r="G932">
        <v>20.059999999999999</v>
      </c>
      <c r="H932">
        <v>-5.2920000000000016</v>
      </c>
      <c r="I932">
        <v>0.14409221902017838</v>
      </c>
      <c r="J932">
        <v>0</v>
      </c>
      <c r="K932">
        <v>492086.33093525178</v>
      </c>
      <c r="L932">
        <v>51798.561151079135</v>
      </c>
      <c r="M932">
        <v>80.181688178351422</v>
      </c>
      <c r="N932">
        <v>1.5537004136341498E-5</v>
      </c>
      <c r="O932">
        <v>196.16477272727272</v>
      </c>
      <c r="P932">
        <v>-59.514563106796118</v>
      </c>
      <c r="Q932">
        <v>3.92</v>
      </c>
      <c r="R932">
        <v>-0.04</v>
      </c>
      <c r="S932">
        <v>94.299287410926368</v>
      </c>
      <c r="T932">
        <v>2.1377672209026088</v>
      </c>
      <c r="U932" t="str">
        <f t="shared" si="754"/>
        <v>0</v>
      </c>
      <c r="V932" t="str">
        <f t="shared" si="755"/>
        <v>0</v>
      </c>
      <c r="W932" t="str">
        <f t="shared" si="756"/>
        <v>0</v>
      </c>
      <c r="X932" t="str">
        <f t="shared" si="757"/>
        <v>0</v>
      </c>
      <c r="Y932" t="str">
        <f t="shared" si="758"/>
        <v>0</v>
      </c>
      <c r="Z932" t="str">
        <f t="shared" si="759"/>
        <v>0</v>
      </c>
      <c r="AA932" t="str">
        <f t="shared" si="760"/>
        <v>0</v>
      </c>
      <c r="AB932" t="str">
        <f t="shared" si="761"/>
        <v>0</v>
      </c>
      <c r="AC932" t="str">
        <f t="shared" si="762"/>
        <v>0</v>
      </c>
      <c r="AD932" t="str">
        <f t="shared" si="763"/>
        <v>0</v>
      </c>
      <c r="AE932" t="str">
        <f t="shared" si="764"/>
        <v>0</v>
      </c>
      <c r="AF932" t="str">
        <f t="shared" si="765"/>
        <v>0</v>
      </c>
      <c r="AG932" t="str">
        <f t="shared" si="766"/>
        <v>0</v>
      </c>
      <c r="AH932" t="str">
        <f t="shared" si="767"/>
        <v>0</v>
      </c>
      <c r="AI932" t="str">
        <f t="shared" si="768"/>
        <v>0</v>
      </c>
      <c r="AJ932" t="str">
        <f t="shared" si="769"/>
        <v>0</v>
      </c>
      <c r="AK932" t="str">
        <f t="shared" si="770"/>
        <v>1</v>
      </c>
      <c r="AL932" t="str">
        <f t="shared" si="771"/>
        <v>1</v>
      </c>
      <c r="AM932" t="str">
        <f t="shared" si="772"/>
        <v>1</v>
      </c>
      <c r="AN932" t="str">
        <f t="shared" si="773"/>
        <v>1</v>
      </c>
      <c r="AO932" t="str">
        <f t="shared" si="774"/>
        <v>1</v>
      </c>
      <c r="AP932" t="str">
        <f t="shared" si="775"/>
        <v>1</v>
      </c>
      <c r="AQ932" t="str">
        <f t="shared" si="776"/>
        <v>1</v>
      </c>
      <c r="AR932" t="str">
        <f t="shared" si="777"/>
        <v>1</v>
      </c>
      <c r="AS932" t="str">
        <f t="shared" si="778"/>
        <v>1</v>
      </c>
      <c r="AT932" t="str">
        <f t="shared" si="779"/>
        <v>1</v>
      </c>
      <c r="AU932" t="str">
        <f t="shared" si="780"/>
        <v>1</v>
      </c>
      <c r="AV932" t="str">
        <f t="shared" si="781"/>
        <v>1</v>
      </c>
      <c r="AW932" t="str">
        <f t="shared" si="782"/>
        <v>1</v>
      </c>
      <c r="AX932" t="str">
        <f t="shared" si="783"/>
        <v>1</v>
      </c>
      <c r="AY932" t="str">
        <f t="shared" si="784"/>
        <v>1</v>
      </c>
      <c r="AZ932" t="str">
        <f t="shared" si="785"/>
        <v>1</v>
      </c>
      <c r="BA932" t="str">
        <f t="shared" si="786"/>
        <v>1</v>
      </c>
      <c r="BB932" t="str">
        <f t="shared" si="787"/>
        <v>1</v>
      </c>
      <c r="BC932" t="str">
        <f t="shared" si="788"/>
        <v>1</v>
      </c>
      <c r="BD932" t="str">
        <f t="shared" si="789"/>
        <v>1</v>
      </c>
    </row>
    <row r="933" spans="1:56" x14ac:dyDescent="0.2">
      <c r="A933" s="1">
        <v>44214</v>
      </c>
      <c r="B933" t="s">
        <v>149</v>
      </c>
      <c r="C933" s="5">
        <v>108.76</v>
      </c>
      <c r="D933">
        <v>7.18</v>
      </c>
      <c r="E933">
        <v>60</v>
      </c>
      <c r="F933">
        <v>1</v>
      </c>
      <c r="G933">
        <v>23.67</v>
      </c>
      <c r="H933">
        <v>-0.6839999999999975</v>
      </c>
      <c r="I933">
        <v>-0.82872928176796268</v>
      </c>
      <c r="J933">
        <v>278551.53203342622</v>
      </c>
      <c r="K933">
        <v>4456824.5125348195</v>
      </c>
      <c r="L933">
        <v>-270334.26183844014</v>
      </c>
      <c r="M933">
        <v>97.229971975954101</v>
      </c>
      <c r="N933">
        <v>1.1843016654596068E-5</v>
      </c>
      <c r="O933">
        <v>1848.439620081411</v>
      </c>
      <c r="P933">
        <v>-58.94797026872498</v>
      </c>
      <c r="Q933">
        <v>3.92</v>
      </c>
      <c r="R933">
        <v>-0.04</v>
      </c>
      <c r="S933">
        <v>0.83102493074792938</v>
      </c>
      <c r="T933">
        <v>6.5096952908587218</v>
      </c>
      <c r="U933" t="str">
        <f t="shared" si="754"/>
        <v>0</v>
      </c>
      <c r="V933" t="str">
        <f t="shared" si="755"/>
        <v>0</v>
      </c>
      <c r="W933" t="str">
        <f t="shared" si="756"/>
        <v>0</v>
      </c>
      <c r="X933" t="str">
        <f t="shared" si="757"/>
        <v>0</v>
      </c>
      <c r="Y933" t="str">
        <f t="shared" si="758"/>
        <v>0</v>
      </c>
      <c r="Z933" t="str">
        <f t="shared" si="759"/>
        <v>0</v>
      </c>
      <c r="AA933" t="str">
        <f t="shared" si="760"/>
        <v>0</v>
      </c>
      <c r="AB933" t="str">
        <f t="shared" si="761"/>
        <v>0</v>
      </c>
      <c r="AC933" t="str">
        <f t="shared" si="762"/>
        <v>0</v>
      </c>
      <c r="AD933" t="str">
        <f t="shared" si="763"/>
        <v>0</v>
      </c>
      <c r="AE933" t="str">
        <f t="shared" si="764"/>
        <v>0</v>
      </c>
      <c r="AF933" t="str">
        <f t="shared" si="765"/>
        <v>0</v>
      </c>
      <c r="AG933" t="str">
        <f t="shared" si="766"/>
        <v>0</v>
      </c>
      <c r="AH933" t="str">
        <f t="shared" si="767"/>
        <v>1</v>
      </c>
      <c r="AI933" t="str">
        <f t="shared" si="768"/>
        <v>1</v>
      </c>
      <c r="AJ933" t="str">
        <f t="shared" si="769"/>
        <v>1</v>
      </c>
      <c r="AK933" t="str">
        <f t="shared" si="770"/>
        <v>1</v>
      </c>
      <c r="AL933" t="str">
        <f t="shared" si="771"/>
        <v>1</v>
      </c>
      <c r="AM933" t="str">
        <f t="shared" si="772"/>
        <v>0</v>
      </c>
      <c r="AN933" t="str">
        <f t="shared" si="773"/>
        <v>0</v>
      </c>
      <c r="AO933" t="str">
        <f t="shared" si="774"/>
        <v>0</v>
      </c>
      <c r="AP933" t="str">
        <f t="shared" si="775"/>
        <v>0</v>
      </c>
      <c r="AQ933" t="str">
        <f t="shared" si="776"/>
        <v>0</v>
      </c>
      <c r="AR933" t="str">
        <f t="shared" si="777"/>
        <v>0</v>
      </c>
      <c r="AS933" t="str">
        <f t="shared" si="778"/>
        <v>0</v>
      </c>
      <c r="AT933" t="str">
        <f t="shared" si="779"/>
        <v>0</v>
      </c>
      <c r="AU933" t="str">
        <f t="shared" si="780"/>
        <v>0</v>
      </c>
      <c r="AV933" t="str">
        <f t="shared" si="781"/>
        <v>0</v>
      </c>
      <c r="AW933" t="str">
        <f t="shared" si="782"/>
        <v>0</v>
      </c>
      <c r="AX933" t="str">
        <f t="shared" si="783"/>
        <v>0</v>
      </c>
      <c r="AY933" t="str">
        <f t="shared" si="784"/>
        <v>0</v>
      </c>
      <c r="AZ933" t="str">
        <f t="shared" si="785"/>
        <v>0</v>
      </c>
      <c r="BA933" t="str">
        <f t="shared" si="786"/>
        <v>0</v>
      </c>
      <c r="BB933" t="str">
        <f t="shared" si="787"/>
        <v>0</v>
      </c>
      <c r="BC933" t="str">
        <f t="shared" si="788"/>
        <v>0</v>
      </c>
      <c r="BD933" t="str">
        <f t="shared" si="789"/>
        <v>0</v>
      </c>
    </row>
    <row r="934" spans="1:56" x14ac:dyDescent="0.2">
      <c r="A934" s="1">
        <v>44214</v>
      </c>
      <c r="B934" t="s">
        <v>178</v>
      </c>
      <c r="C934" s="5">
        <v>26.52</v>
      </c>
      <c r="D934">
        <v>10.54</v>
      </c>
      <c r="E934">
        <v>61</v>
      </c>
      <c r="F934">
        <v>1</v>
      </c>
      <c r="G934">
        <v>16.97</v>
      </c>
      <c r="H934">
        <v>-4.4579999999999984</v>
      </c>
      <c r="I934">
        <v>-2.3169601482854496</v>
      </c>
      <c r="J934">
        <v>44.592030360531311</v>
      </c>
      <c r="K934">
        <v>1068.8804554079697</v>
      </c>
      <c r="L934">
        <v>-66413.662239089186</v>
      </c>
      <c r="M934">
        <v>108.92821151719392</v>
      </c>
      <c r="N934">
        <v>1.2712455474049478E-5</v>
      </c>
      <c r="O934">
        <v>917.37451737451727</v>
      </c>
      <c r="P934">
        <v>-65.989028718941597</v>
      </c>
      <c r="Q934">
        <v>3.92</v>
      </c>
      <c r="R934">
        <v>-0.04</v>
      </c>
      <c r="S934">
        <v>10.09090909090909</v>
      </c>
      <c r="T934">
        <v>1.636363636363634</v>
      </c>
      <c r="U934" t="str">
        <f t="shared" si="754"/>
        <v>0</v>
      </c>
      <c r="V934" t="str">
        <f t="shared" si="755"/>
        <v>0</v>
      </c>
      <c r="W934" t="str">
        <f t="shared" si="756"/>
        <v>0</v>
      </c>
      <c r="X934" t="str">
        <f t="shared" si="757"/>
        <v>0</v>
      </c>
      <c r="Y934" t="str">
        <f t="shared" si="758"/>
        <v>0</v>
      </c>
      <c r="Z934" t="str">
        <f t="shared" si="759"/>
        <v>0</v>
      </c>
      <c r="AA934" t="str">
        <f t="shared" si="760"/>
        <v>0</v>
      </c>
      <c r="AB934" t="str">
        <f t="shared" si="761"/>
        <v>0</v>
      </c>
      <c r="AC934" t="str">
        <f t="shared" si="762"/>
        <v>0</v>
      </c>
      <c r="AD934" t="str">
        <f t="shared" si="763"/>
        <v>0</v>
      </c>
      <c r="AE934" t="str">
        <f t="shared" si="764"/>
        <v>0</v>
      </c>
      <c r="AF934" t="str">
        <f t="shared" si="765"/>
        <v>0</v>
      </c>
      <c r="AG934" t="str">
        <f t="shared" si="766"/>
        <v>0</v>
      </c>
      <c r="AH934" t="str">
        <f t="shared" si="767"/>
        <v>0</v>
      </c>
      <c r="AI934" t="str">
        <f t="shared" si="768"/>
        <v>0</v>
      </c>
      <c r="AJ934" t="str">
        <f t="shared" si="769"/>
        <v>0</v>
      </c>
      <c r="AK934" t="str">
        <f t="shared" si="770"/>
        <v>0</v>
      </c>
      <c r="AL934" t="str">
        <f t="shared" si="771"/>
        <v>1</v>
      </c>
      <c r="AM934" t="str">
        <f t="shared" si="772"/>
        <v>1</v>
      </c>
      <c r="AN934" t="str">
        <f t="shared" si="773"/>
        <v>1</v>
      </c>
      <c r="AO934" t="str">
        <f t="shared" si="774"/>
        <v>1</v>
      </c>
      <c r="AP934" t="str">
        <f t="shared" si="775"/>
        <v>1</v>
      </c>
      <c r="AQ934" t="str">
        <f t="shared" si="776"/>
        <v>1</v>
      </c>
      <c r="AR934" t="str">
        <f t="shared" si="777"/>
        <v>1</v>
      </c>
      <c r="AS934" t="str">
        <f t="shared" si="778"/>
        <v>1</v>
      </c>
      <c r="AT934" t="str">
        <f t="shared" si="779"/>
        <v>0</v>
      </c>
      <c r="AU934" t="str">
        <f t="shared" si="780"/>
        <v>0</v>
      </c>
      <c r="AV934" t="str">
        <f t="shared" si="781"/>
        <v>0</v>
      </c>
      <c r="AW934" t="str">
        <f t="shared" si="782"/>
        <v>0</v>
      </c>
      <c r="AX934" t="str">
        <f t="shared" si="783"/>
        <v>0</v>
      </c>
      <c r="AY934" t="str">
        <f t="shared" si="784"/>
        <v>0</v>
      </c>
      <c r="AZ934" t="str">
        <f t="shared" si="785"/>
        <v>0</v>
      </c>
      <c r="BA934" t="str">
        <f t="shared" si="786"/>
        <v>0</v>
      </c>
      <c r="BB934" t="str">
        <f t="shared" si="787"/>
        <v>0</v>
      </c>
      <c r="BC934" t="str">
        <f t="shared" si="788"/>
        <v>0</v>
      </c>
      <c r="BD934" t="str">
        <f t="shared" si="789"/>
        <v>0</v>
      </c>
    </row>
    <row r="935" spans="1:56" x14ac:dyDescent="0.2">
      <c r="A935" s="1">
        <v>44214</v>
      </c>
      <c r="B935" t="s">
        <v>526</v>
      </c>
      <c r="C935" s="5">
        <v>16.170000000000002</v>
      </c>
      <c r="D935">
        <v>1.5</v>
      </c>
      <c r="E935">
        <v>62</v>
      </c>
      <c r="F935">
        <v>1</v>
      </c>
      <c r="G935">
        <v>22.78</v>
      </c>
      <c r="H935">
        <v>1.164000000000001</v>
      </c>
      <c r="I935">
        <v>0.67114093959731602</v>
      </c>
      <c r="J935">
        <v>286666.66666666669</v>
      </c>
      <c r="K935">
        <v>641333.33333333337</v>
      </c>
      <c r="L935">
        <v>65333.333333333336</v>
      </c>
      <c r="M935">
        <v>297.62706614553116</v>
      </c>
      <c r="N935">
        <v>1.4261158231828049E-5</v>
      </c>
      <c r="O935">
        <v>294.73684210526318</v>
      </c>
      <c r="P935">
        <v>-23.076923076923077</v>
      </c>
      <c r="Q935">
        <v>3.92</v>
      </c>
      <c r="R935">
        <v>-0.04</v>
      </c>
      <c r="S935">
        <v>20.25316455696202</v>
      </c>
      <c r="T935">
        <v>3.7974683544303831</v>
      </c>
      <c r="U935" t="str">
        <f t="shared" si="754"/>
        <v>0</v>
      </c>
      <c r="V935" t="str">
        <f t="shared" si="755"/>
        <v>0</v>
      </c>
      <c r="W935" t="str">
        <f t="shared" si="756"/>
        <v>0</v>
      </c>
      <c r="X935" t="str">
        <f t="shared" si="757"/>
        <v>0</v>
      </c>
      <c r="Y935" t="str">
        <f t="shared" si="758"/>
        <v>0</v>
      </c>
      <c r="Z935" t="str">
        <f t="shared" si="759"/>
        <v>0</v>
      </c>
      <c r="AA935" t="str">
        <f t="shared" si="760"/>
        <v>0</v>
      </c>
      <c r="AB935" t="str">
        <f t="shared" si="761"/>
        <v>0</v>
      </c>
      <c r="AC935" t="str">
        <f t="shared" si="762"/>
        <v>0</v>
      </c>
      <c r="AD935" t="str">
        <f t="shared" si="763"/>
        <v>0</v>
      </c>
      <c r="AE935" t="str">
        <f t="shared" si="764"/>
        <v>0</v>
      </c>
      <c r="AF935" t="str">
        <f t="shared" si="765"/>
        <v>0</v>
      </c>
      <c r="AG935" t="str">
        <f t="shared" si="766"/>
        <v>0</v>
      </c>
      <c r="AH935" t="str">
        <f t="shared" si="767"/>
        <v>0</v>
      </c>
      <c r="AI935" t="str">
        <f t="shared" si="768"/>
        <v>0</v>
      </c>
      <c r="AJ935" t="str">
        <f t="shared" si="769"/>
        <v>1</v>
      </c>
      <c r="AK935" t="str">
        <f t="shared" si="770"/>
        <v>1</v>
      </c>
      <c r="AL935" t="str">
        <f t="shared" si="771"/>
        <v>1</v>
      </c>
      <c r="AM935" t="str">
        <f t="shared" si="772"/>
        <v>1</v>
      </c>
      <c r="AN935" t="str">
        <f t="shared" si="773"/>
        <v>1</v>
      </c>
      <c r="AO935" t="str">
        <f t="shared" si="774"/>
        <v>1</v>
      </c>
      <c r="AP935" t="str">
        <f t="shared" si="775"/>
        <v>1</v>
      </c>
      <c r="AQ935" t="str">
        <f t="shared" si="776"/>
        <v>1</v>
      </c>
      <c r="AR935" t="str">
        <f t="shared" si="777"/>
        <v>1</v>
      </c>
      <c r="AS935" t="str">
        <f t="shared" si="778"/>
        <v>1</v>
      </c>
      <c r="AT935" t="str">
        <f t="shared" si="779"/>
        <v>1</v>
      </c>
      <c r="AU935" t="str">
        <f t="shared" si="780"/>
        <v>1</v>
      </c>
      <c r="AV935" t="str">
        <f t="shared" si="781"/>
        <v>1</v>
      </c>
      <c r="AW935" t="str">
        <f t="shared" si="782"/>
        <v>1</v>
      </c>
      <c r="AX935" t="str">
        <f t="shared" si="783"/>
        <v>0</v>
      </c>
      <c r="AY935" t="str">
        <f t="shared" si="784"/>
        <v>0</v>
      </c>
      <c r="AZ935" t="str">
        <f t="shared" si="785"/>
        <v>0</v>
      </c>
      <c r="BA935" t="str">
        <f t="shared" si="786"/>
        <v>0</v>
      </c>
      <c r="BB935" t="str">
        <f t="shared" si="787"/>
        <v>0</v>
      </c>
      <c r="BC935" t="str">
        <f t="shared" si="788"/>
        <v>0</v>
      </c>
      <c r="BD935" t="str">
        <f t="shared" si="789"/>
        <v>0</v>
      </c>
    </row>
    <row r="936" spans="1:56" x14ac:dyDescent="0.2">
      <c r="A936" s="1">
        <v>44214</v>
      </c>
      <c r="B936" t="s">
        <v>490</v>
      </c>
      <c r="C936" s="5">
        <v>43.82</v>
      </c>
      <c r="D936">
        <v>1.25</v>
      </c>
      <c r="E936">
        <v>63</v>
      </c>
      <c r="F936">
        <v>1</v>
      </c>
      <c r="G936">
        <v>33.700000000000003</v>
      </c>
      <c r="H936">
        <v>3.208000000000002</v>
      </c>
      <c r="I936">
        <v>-1.3417521704814448</v>
      </c>
      <c r="J936">
        <v>369600</v>
      </c>
      <c r="K936">
        <v>7315200</v>
      </c>
      <c r="L936">
        <v>736800</v>
      </c>
      <c r="M936">
        <v>262.24502132608114</v>
      </c>
      <c r="N936">
        <v>2.7903024065052889E-6</v>
      </c>
      <c r="O936">
        <v>65.562913907284766</v>
      </c>
      <c r="P936">
        <v>-75.393700787401571</v>
      </c>
      <c r="Q936">
        <v>3.92</v>
      </c>
      <c r="R936">
        <v>-0.04</v>
      </c>
      <c r="S936">
        <v>54.887218045112782</v>
      </c>
      <c r="T936">
        <v>3.7593984962406051</v>
      </c>
      <c r="U936" t="str">
        <f t="shared" si="754"/>
        <v>0</v>
      </c>
      <c r="V936" t="str">
        <f t="shared" si="755"/>
        <v>0</v>
      </c>
      <c r="W936" t="str">
        <f t="shared" si="756"/>
        <v>0</v>
      </c>
      <c r="X936" t="str">
        <f t="shared" si="757"/>
        <v>0</v>
      </c>
      <c r="Y936" t="str">
        <f t="shared" si="758"/>
        <v>0</v>
      </c>
      <c r="Z936" t="str">
        <f t="shared" si="759"/>
        <v>0</v>
      </c>
      <c r="AA936" t="str">
        <f t="shared" si="760"/>
        <v>0</v>
      </c>
      <c r="AB936" t="str">
        <f t="shared" si="761"/>
        <v>0</v>
      </c>
      <c r="AC936" t="str">
        <f t="shared" si="762"/>
        <v>0</v>
      </c>
      <c r="AD936" t="str">
        <f t="shared" si="763"/>
        <v>0</v>
      </c>
      <c r="AE936" t="str">
        <f t="shared" si="764"/>
        <v>0</v>
      </c>
      <c r="AF936" t="str">
        <f t="shared" si="765"/>
        <v>0</v>
      </c>
      <c r="AG936" t="str">
        <f t="shared" si="766"/>
        <v>0</v>
      </c>
      <c r="AH936" t="str">
        <f t="shared" si="767"/>
        <v>0</v>
      </c>
      <c r="AI936" t="str">
        <f t="shared" si="768"/>
        <v>0</v>
      </c>
      <c r="AJ936" t="str">
        <f t="shared" si="769"/>
        <v>1</v>
      </c>
      <c r="AK936" t="str">
        <f t="shared" si="770"/>
        <v>1</v>
      </c>
      <c r="AL936" t="str">
        <f t="shared" si="771"/>
        <v>1</v>
      </c>
      <c r="AM936" t="str">
        <f t="shared" si="772"/>
        <v>1</v>
      </c>
      <c r="AN936" t="str">
        <f t="shared" si="773"/>
        <v>1</v>
      </c>
      <c r="AO936" t="str">
        <f t="shared" si="774"/>
        <v>1</v>
      </c>
      <c r="AP936" t="str">
        <f t="shared" si="775"/>
        <v>1</v>
      </c>
      <c r="AQ936" t="str">
        <f t="shared" si="776"/>
        <v>1</v>
      </c>
      <c r="AR936" t="str">
        <f t="shared" si="777"/>
        <v>1</v>
      </c>
      <c r="AS936" t="str">
        <f t="shared" si="778"/>
        <v>1</v>
      </c>
      <c r="AT936" t="str">
        <f t="shared" si="779"/>
        <v>1</v>
      </c>
      <c r="AU936" t="str">
        <f t="shared" si="780"/>
        <v>1</v>
      </c>
      <c r="AV936" t="str">
        <f t="shared" si="781"/>
        <v>1</v>
      </c>
      <c r="AW936" t="str">
        <f t="shared" si="782"/>
        <v>1</v>
      </c>
      <c r="AX936" t="str">
        <f t="shared" si="783"/>
        <v>1</v>
      </c>
      <c r="AY936" t="str">
        <f t="shared" si="784"/>
        <v>1</v>
      </c>
      <c r="AZ936" t="str">
        <f t="shared" si="785"/>
        <v>1</v>
      </c>
      <c r="BA936" t="str">
        <f t="shared" si="786"/>
        <v>1</v>
      </c>
      <c r="BB936" t="str">
        <f t="shared" si="787"/>
        <v>1</v>
      </c>
      <c r="BC936" t="str">
        <f t="shared" si="788"/>
        <v>1</v>
      </c>
      <c r="BD936" t="str">
        <f t="shared" si="789"/>
        <v>1</v>
      </c>
    </row>
    <row r="937" spans="1:56" x14ac:dyDescent="0.2">
      <c r="A937" s="1">
        <v>44214</v>
      </c>
      <c r="B937" t="s">
        <v>291</v>
      </c>
      <c r="C937" s="5">
        <v>233.08</v>
      </c>
      <c r="D937">
        <v>0.45390000000000003</v>
      </c>
      <c r="E937">
        <v>64</v>
      </c>
      <c r="F937">
        <v>1</v>
      </c>
      <c r="G937">
        <v>32.32</v>
      </c>
      <c r="H937">
        <v>6.4080000000000013</v>
      </c>
      <c r="I937">
        <v>-0.24175824175823954</v>
      </c>
      <c r="J937">
        <v>-2531394.5803040317</v>
      </c>
      <c r="K937">
        <v>41456267.900418594</v>
      </c>
      <c r="L937">
        <v>-3220973.7827715352</v>
      </c>
      <c r="M937">
        <v>62.734058537609762</v>
      </c>
      <c r="N937">
        <v>2.7189643858010755E-6</v>
      </c>
      <c r="O937">
        <v>586.68683812405447</v>
      </c>
      <c r="P937">
        <v>-82.675572519083971</v>
      </c>
      <c r="Q937">
        <v>3.92</v>
      </c>
      <c r="R937">
        <v>-0.04</v>
      </c>
      <c r="S937">
        <v>20.212765957446798</v>
      </c>
      <c r="T937">
        <v>10.63829787234042</v>
      </c>
      <c r="U937" t="str">
        <f t="shared" si="754"/>
        <v>0</v>
      </c>
      <c r="V937" t="str">
        <f t="shared" si="755"/>
        <v>0</v>
      </c>
      <c r="W937" t="str">
        <f t="shared" si="756"/>
        <v>0</v>
      </c>
      <c r="X937" t="str">
        <f t="shared" si="757"/>
        <v>0</v>
      </c>
      <c r="Y937" t="str">
        <f t="shared" si="758"/>
        <v>0</v>
      </c>
      <c r="Z937" t="str">
        <f t="shared" si="759"/>
        <v>0</v>
      </c>
      <c r="AA937" t="str">
        <f t="shared" si="760"/>
        <v>0</v>
      </c>
      <c r="AB937" t="str">
        <f t="shared" si="761"/>
        <v>0</v>
      </c>
      <c r="AC937" t="str">
        <f t="shared" si="762"/>
        <v>0</v>
      </c>
      <c r="AD937" t="str">
        <f t="shared" si="763"/>
        <v>0</v>
      </c>
      <c r="AE937" t="str">
        <f t="shared" si="764"/>
        <v>0</v>
      </c>
      <c r="AF937" t="str">
        <f t="shared" si="765"/>
        <v>1</v>
      </c>
      <c r="AG937" t="str">
        <f t="shared" si="766"/>
        <v>1</v>
      </c>
      <c r="AH937" t="str">
        <f t="shared" si="767"/>
        <v>1</v>
      </c>
      <c r="AI937" t="str">
        <f t="shared" si="768"/>
        <v>1</v>
      </c>
      <c r="AJ937" t="str">
        <f t="shared" si="769"/>
        <v>1</v>
      </c>
      <c r="AK937" t="str">
        <f t="shared" si="770"/>
        <v>1</v>
      </c>
      <c r="AL937" t="str">
        <f t="shared" si="771"/>
        <v>1</v>
      </c>
      <c r="AM937" t="str">
        <f t="shared" si="772"/>
        <v>1</v>
      </c>
      <c r="AN937" t="str">
        <f t="shared" si="773"/>
        <v>1</v>
      </c>
      <c r="AO937" t="str">
        <f t="shared" si="774"/>
        <v>1</v>
      </c>
      <c r="AP937" t="str">
        <f t="shared" si="775"/>
        <v>1</v>
      </c>
      <c r="AQ937" t="str">
        <f t="shared" si="776"/>
        <v>1</v>
      </c>
      <c r="AR937" t="str">
        <f t="shared" si="777"/>
        <v>1</v>
      </c>
      <c r="AS937" t="str">
        <f t="shared" si="778"/>
        <v>1</v>
      </c>
      <c r="AT937" t="str">
        <f t="shared" si="779"/>
        <v>1</v>
      </c>
      <c r="AU937" t="str">
        <f t="shared" si="780"/>
        <v>1</v>
      </c>
      <c r="AV937" t="str">
        <f t="shared" si="781"/>
        <v>1</v>
      </c>
      <c r="AW937" t="str">
        <f t="shared" si="782"/>
        <v>1</v>
      </c>
      <c r="AX937" t="str">
        <f t="shared" si="783"/>
        <v>0</v>
      </c>
      <c r="AY937" t="str">
        <f t="shared" si="784"/>
        <v>0</v>
      </c>
      <c r="AZ937" t="str">
        <f t="shared" si="785"/>
        <v>0</v>
      </c>
      <c r="BA937" t="str">
        <f t="shared" si="786"/>
        <v>0</v>
      </c>
      <c r="BB937" t="str">
        <f t="shared" si="787"/>
        <v>0</v>
      </c>
      <c r="BC937" t="str">
        <f t="shared" si="788"/>
        <v>0</v>
      </c>
      <c r="BD937" t="str">
        <f t="shared" si="789"/>
        <v>0</v>
      </c>
    </row>
    <row r="938" spans="1:56" x14ac:dyDescent="0.2">
      <c r="A938" s="1">
        <v>44214</v>
      </c>
      <c r="B938" t="s">
        <v>117</v>
      </c>
      <c r="C938" s="5">
        <v>117.92</v>
      </c>
      <c r="D938">
        <v>6.4</v>
      </c>
      <c r="E938">
        <v>65</v>
      </c>
      <c r="F938">
        <v>1</v>
      </c>
      <c r="G938">
        <v>26.87</v>
      </c>
      <c r="H938">
        <v>1.8880000000000019</v>
      </c>
      <c r="I938">
        <v>-4.6909903201786971</v>
      </c>
      <c r="J938">
        <v>-1250000</v>
      </c>
      <c r="K938">
        <v>8125000</v>
      </c>
      <c r="L938">
        <v>182343.75</v>
      </c>
      <c r="M938">
        <v>76.990421054318062</v>
      </c>
      <c r="N938">
        <v>6.1501201990715471E-6</v>
      </c>
      <c r="O938">
        <v>1291.304347826087</v>
      </c>
      <c r="P938">
        <v>-16.010498687664036</v>
      </c>
      <c r="Q938">
        <v>3.92</v>
      </c>
      <c r="R938">
        <v>-0.04</v>
      </c>
      <c r="S938">
        <v>31.82844243792325</v>
      </c>
      <c r="T938">
        <v>6.7720090293453694</v>
      </c>
      <c r="U938" t="str">
        <f t="shared" si="754"/>
        <v>0</v>
      </c>
      <c r="V938" t="str">
        <f t="shared" si="755"/>
        <v>0</v>
      </c>
      <c r="W938" t="str">
        <f t="shared" si="756"/>
        <v>0</v>
      </c>
      <c r="X938" t="str">
        <f t="shared" si="757"/>
        <v>0</v>
      </c>
      <c r="Y938" t="str">
        <f t="shared" si="758"/>
        <v>0</v>
      </c>
      <c r="Z938" t="str">
        <f t="shared" si="759"/>
        <v>0</v>
      </c>
      <c r="AA938" t="str">
        <f t="shared" si="760"/>
        <v>0</v>
      </c>
      <c r="AB938" t="str">
        <f t="shared" si="761"/>
        <v>0</v>
      </c>
      <c r="AC938" t="str">
        <f t="shared" si="762"/>
        <v>0</v>
      </c>
      <c r="AD938" t="str">
        <f t="shared" si="763"/>
        <v>0</v>
      </c>
      <c r="AE938" t="str">
        <f t="shared" si="764"/>
        <v>0</v>
      </c>
      <c r="AF938" t="str">
        <f t="shared" si="765"/>
        <v>0</v>
      </c>
      <c r="AG938" t="str">
        <f t="shared" si="766"/>
        <v>0</v>
      </c>
      <c r="AH938" t="str">
        <f t="shared" si="767"/>
        <v>1</v>
      </c>
      <c r="AI938" t="str">
        <f t="shared" si="768"/>
        <v>1</v>
      </c>
      <c r="AJ938" t="str">
        <f t="shared" si="769"/>
        <v>1</v>
      </c>
      <c r="AK938" t="str">
        <f t="shared" si="770"/>
        <v>1</v>
      </c>
      <c r="AL938" t="str">
        <f t="shared" si="771"/>
        <v>1</v>
      </c>
      <c r="AM938" t="str">
        <f t="shared" si="772"/>
        <v>1</v>
      </c>
      <c r="AN938" t="str">
        <f t="shared" si="773"/>
        <v>1</v>
      </c>
      <c r="AO938" t="str">
        <f t="shared" si="774"/>
        <v>1</v>
      </c>
      <c r="AP938" t="str">
        <f t="shared" si="775"/>
        <v>1</v>
      </c>
      <c r="AQ938" t="str">
        <f t="shared" si="776"/>
        <v>1</v>
      </c>
      <c r="AR938" t="str">
        <f t="shared" si="777"/>
        <v>1</v>
      </c>
      <c r="AS938" t="str">
        <f t="shared" si="778"/>
        <v>1</v>
      </c>
      <c r="AT938" t="str">
        <f t="shared" si="779"/>
        <v>1</v>
      </c>
      <c r="AU938" t="str">
        <f t="shared" si="780"/>
        <v>1</v>
      </c>
      <c r="AV938" t="str">
        <f t="shared" si="781"/>
        <v>1</v>
      </c>
      <c r="AW938" t="str">
        <f t="shared" si="782"/>
        <v>1</v>
      </c>
      <c r="AX938" t="str">
        <f t="shared" si="783"/>
        <v>1</v>
      </c>
      <c r="AY938" t="str">
        <f t="shared" si="784"/>
        <v>1</v>
      </c>
      <c r="AZ938" t="str">
        <f t="shared" si="785"/>
        <v>1</v>
      </c>
      <c r="BA938" t="str">
        <f t="shared" si="786"/>
        <v>0</v>
      </c>
      <c r="BB938" t="str">
        <f t="shared" si="787"/>
        <v>0</v>
      </c>
      <c r="BC938" t="str">
        <f t="shared" si="788"/>
        <v>0</v>
      </c>
      <c r="BD938" t="str">
        <f t="shared" si="789"/>
        <v>0</v>
      </c>
    </row>
    <row r="939" spans="1:56" x14ac:dyDescent="0.2">
      <c r="A939" s="1">
        <v>44214</v>
      </c>
      <c r="B939" t="s">
        <v>8</v>
      </c>
      <c r="C939" s="5">
        <v>91.85</v>
      </c>
      <c r="D939">
        <v>1.35</v>
      </c>
      <c r="E939">
        <v>68</v>
      </c>
      <c r="F939">
        <v>1</v>
      </c>
      <c r="G939">
        <v>29.47</v>
      </c>
      <c r="H939">
        <v>-0.44999999999999929</v>
      </c>
      <c r="I939">
        <v>-0.73529411764705943</v>
      </c>
      <c r="J939">
        <v>-447407.40740740736</v>
      </c>
      <c r="K939">
        <v>2598518.5185185182</v>
      </c>
      <c r="L939">
        <v>511111.11111111107</v>
      </c>
      <c r="M939">
        <v>92.625264033242729</v>
      </c>
      <c r="N939">
        <v>1.5882518128722925E-5</v>
      </c>
      <c r="O939">
        <v>800.00000000000023</v>
      </c>
      <c r="P939">
        <v>-84.693877551020407</v>
      </c>
      <c r="Q939">
        <v>3.92</v>
      </c>
      <c r="R939">
        <v>-0.04</v>
      </c>
      <c r="S939">
        <v>30.215827338129511</v>
      </c>
      <c r="T939">
        <v>2.8776978417266061</v>
      </c>
      <c r="U939" t="str">
        <f t="shared" si="754"/>
        <v>0</v>
      </c>
      <c r="V939" t="str">
        <f t="shared" si="755"/>
        <v>0</v>
      </c>
      <c r="W939" t="str">
        <f t="shared" si="756"/>
        <v>0</v>
      </c>
      <c r="X939" t="str">
        <f t="shared" si="757"/>
        <v>0</v>
      </c>
      <c r="Y939" t="str">
        <f t="shared" si="758"/>
        <v>0</v>
      </c>
      <c r="Z939" t="str">
        <f t="shared" si="759"/>
        <v>0</v>
      </c>
      <c r="AA939" t="str">
        <f t="shared" si="760"/>
        <v>0</v>
      </c>
      <c r="AB939" t="str">
        <f t="shared" si="761"/>
        <v>0</v>
      </c>
      <c r="AC939" t="str">
        <f t="shared" si="762"/>
        <v>0</v>
      </c>
      <c r="AD939" t="str">
        <f t="shared" si="763"/>
        <v>0</v>
      </c>
      <c r="AE939" t="str">
        <f t="shared" si="764"/>
        <v>0</v>
      </c>
      <c r="AF939" t="str">
        <f t="shared" si="765"/>
        <v>0</v>
      </c>
      <c r="AG939" t="str">
        <f t="shared" si="766"/>
        <v>0</v>
      </c>
      <c r="AH939" t="str">
        <f t="shared" si="767"/>
        <v>0</v>
      </c>
      <c r="AI939" t="str">
        <f t="shared" si="768"/>
        <v>0</v>
      </c>
      <c r="AJ939" t="str">
        <f t="shared" si="769"/>
        <v>0</v>
      </c>
      <c r="AK939" t="str">
        <f t="shared" si="770"/>
        <v>1</v>
      </c>
      <c r="AL939" t="str">
        <f t="shared" si="771"/>
        <v>1</v>
      </c>
      <c r="AM939" t="str">
        <f t="shared" si="772"/>
        <v>1</v>
      </c>
      <c r="AN939" t="str">
        <f t="shared" si="773"/>
        <v>1</v>
      </c>
      <c r="AO939" t="str">
        <f t="shared" si="774"/>
        <v>1</v>
      </c>
      <c r="AP939" t="str">
        <f t="shared" si="775"/>
        <v>1</v>
      </c>
      <c r="AQ939" t="str">
        <f t="shared" si="776"/>
        <v>1</v>
      </c>
      <c r="AR939" t="str">
        <f t="shared" si="777"/>
        <v>1</v>
      </c>
      <c r="AS939" t="str">
        <f t="shared" si="778"/>
        <v>1</v>
      </c>
      <c r="AT939" t="str">
        <f t="shared" si="779"/>
        <v>1</v>
      </c>
      <c r="AU939" t="str">
        <f t="shared" si="780"/>
        <v>1</v>
      </c>
      <c r="AV939" t="str">
        <f t="shared" si="781"/>
        <v>1</v>
      </c>
      <c r="AW939" t="str">
        <f t="shared" si="782"/>
        <v>1</v>
      </c>
      <c r="AX939" t="str">
        <f t="shared" si="783"/>
        <v>1</v>
      </c>
      <c r="AY939" t="str">
        <f t="shared" si="784"/>
        <v>1</v>
      </c>
      <c r="AZ939" t="str">
        <f t="shared" si="785"/>
        <v>1</v>
      </c>
      <c r="BA939" t="str">
        <f t="shared" si="786"/>
        <v>0</v>
      </c>
      <c r="BB939" t="str">
        <f t="shared" si="787"/>
        <v>0</v>
      </c>
      <c r="BC939" t="str">
        <f t="shared" si="788"/>
        <v>0</v>
      </c>
      <c r="BD939" t="str">
        <f t="shared" si="789"/>
        <v>0</v>
      </c>
    </row>
    <row r="940" spans="1:56" x14ac:dyDescent="0.2">
      <c r="A940" s="1">
        <v>44214</v>
      </c>
      <c r="B940" t="s">
        <v>466</v>
      </c>
      <c r="C940" s="5">
        <v>23.32</v>
      </c>
      <c r="D940">
        <v>33.479999999999997</v>
      </c>
      <c r="E940">
        <v>71</v>
      </c>
      <c r="F940">
        <v>1</v>
      </c>
      <c r="G940">
        <v>29.91</v>
      </c>
      <c r="H940">
        <v>3.7759999999999958</v>
      </c>
      <c r="I940">
        <v>-0.11933174224345539</v>
      </c>
      <c r="J940">
        <v>119474.31302270012</v>
      </c>
      <c r="K940">
        <v>3643966.5471923538</v>
      </c>
      <c r="L940">
        <v>7467.1445639187577</v>
      </c>
      <c r="M940">
        <v>310.03977359645097</v>
      </c>
      <c r="N940">
        <v>2.7395760423840139E-6</v>
      </c>
      <c r="O940">
        <v>248.74999999999997</v>
      </c>
      <c r="P940">
        <v>-5.0212765957446903</v>
      </c>
      <c r="Q940">
        <v>3.92</v>
      </c>
      <c r="R940">
        <v>-0.04</v>
      </c>
      <c r="S940">
        <v>1.754385964912264</v>
      </c>
      <c r="T940">
        <v>23.742690058479539</v>
      </c>
      <c r="U940" t="str">
        <f t="shared" si="754"/>
        <v>0</v>
      </c>
      <c r="V940" t="str">
        <f t="shared" si="755"/>
        <v>0</v>
      </c>
      <c r="W940" t="str">
        <f t="shared" si="756"/>
        <v>0</v>
      </c>
      <c r="X940" t="str">
        <f t="shared" si="757"/>
        <v>0</v>
      </c>
      <c r="Y940" t="str">
        <f t="shared" si="758"/>
        <v>0</v>
      </c>
      <c r="Z940" t="str">
        <f t="shared" si="759"/>
        <v>0</v>
      </c>
      <c r="AA940" t="str">
        <f t="shared" si="760"/>
        <v>1</v>
      </c>
      <c r="AB940" t="str">
        <f t="shared" si="761"/>
        <v>1</v>
      </c>
      <c r="AC940" t="str">
        <f t="shared" si="762"/>
        <v>1</v>
      </c>
      <c r="AD940" t="str">
        <f t="shared" si="763"/>
        <v>1</v>
      </c>
      <c r="AE940" t="str">
        <f t="shared" si="764"/>
        <v>1</v>
      </c>
      <c r="AF940" t="str">
        <f t="shared" si="765"/>
        <v>1</v>
      </c>
      <c r="AG940" t="str">
        <f t="shared" si="766"/>
        <v>1</v>
      </c>
      <c r="AH940" t="str">
        <f t="shared" si="767"/>
        <v>1</v>
      </c>
      <c r="AI940" t="str">
        <f t="shared" si="768"/>
        <v>1</v>
      </c>
      <c r="AJ940" t="str">
        <f t="shared" si="769"/>
        <v>1</v>
      </c>
      <c r="AK940" t="str">
        <f t="shared" si="770"/>
        <v>1</v>
      </c>
      <c r="AL940" t="str">
        <f t="shared" si="771"/>
        <v>1</v>
      </c>
      <c r="AM940" t="str">
        <f t="shared" si="772"/>
        <v>1</v>
      </c>
      <c r="AN940" t="str">
        <f t="shared" si="773"/>
        <v>0</v>
      </c>
      <c r="AO940" t="str">
        <f t="shared" si="774"/>
        <v>0</v>
      </c>
      <c r="AP940" t="str">
        <f t="shared" si="775"/>
        <v>0</v>
      </c>
      <c r="AQ940" t="str">
        <f t="shared" si="776"/>
        <v>0</v>
      </c>
      <c r="AR940" t="str">
        <f t="shared" si="777"/>
        <v>0</v>
      </c>
      <c r="AS940" t="str">
        <f t="shared" si="778"/>
        <v>0</v>
      </c>
      <c r="AT940" t="str">
        <f t="shared" si="779"/>
        <v>0</v>
      </c>
      <c r="AU940" t="str">
        <f t="shared" si="780"/>
        <v>0</v>
      </c>
      <c r="AV940" t="str">
        <f t="shared" si="781"/>
        <v>0</v>
      </c>
      <c r="AW940" t="str">
        <f t="shared" si="782"/>
        <v>0</v>
      </c>
      <c r="AX940" t="str">
        <f t="shared" si="783"/>
        <v>0</v>
      </c>
      <c r="AY940" t="str">
        <f t="shared" si="784"/>
        <v>0</v>
      </c>
      <c r="AZ940" t="str">
        <f t="shared" si="785"/>
        <v>0</v>
      </c>
      <c r="BA940" t="str">
        <f t="shared" si="786"/>
        <v>0</v>
      </c>
      <c r="BB940" t="str">
        <f t="shared" si="787"/>
        <v>0</v>
      </c>
      <c r="BC940" t="str">
        <f t="shared" si="788"/>
        <v>0</v>
      </c>
      <c r="BD940" t="str">
        <f t="shared" si="789"/>
        <v>0</v>
      </c>
    </row>
    <row r="941" spans="1:56" x14ac:dyDescent="0.2">
      <c r="A941" s="1">
        <v>44214</v>
      </c>
      <c r="B941" t="s">
        <v>251</v>
      </c>
      <c r="C941" s="5">
        <v>1280</v>
      </c>
      <c r="D941">
        <v>25.64</v>
      </c>
      <c r="E941">
        <v>78</v>
      </c>
      <c r="F941">
        <v>1</v>
      </c>
      <c r="G941">
        <v>16.329999999999998</v>
      </c>
      <c r="H941">
        <v>-0.30799999999999977</v>
      </c>
      <c r="I941">
        <v>-0.92735703245749013</v>
      </c>
      <c r="J941">
        <v>234009.36037441497</v>
      </c>
      <c r="K941">
        <v>38689547.581903279</v>
      </c>
      <c r="L941">
        <v>118369.73478939157</v>
      </c>
      <c r="M941">
        <v>155.24606048383848</v>
      </c>
      <c r="N941">
        <v>1.3869999292304958E-5</v>
      </c>
      <c r="O941">
        <v>188.08988764044946</v>
      </c>
      <c r="P941">
        <v>-23.46268656716418</v>
      </c>
      <c r="Q941">
        <v>3.92</v>
      </c>
      <c r="R941">
        <v>-0.04</v>
      </c>
      <c r="S941">
        <v>21.782916822081319</v>
      </c>
      <c r="T941">
        <v>5.6322267810518394</v>
      </c>
      <c r="U941" t="str">
        <f t="shared" si="754"/>
        <v>0</v>
      </c>
      <c r="V941" t="str">
        <f t="shared" si="755"/>
        <v>0</v>
      </c>
      <c r="W941" t="str">
        <f t="shared" si="756"/>
        <v>0</v>
      </c>
      <c r="X941" t="str">
        <f t="shared" si="757"/>
        <v>0</v>
      </c>
      <c r="Y941" t="str">
        <f t="shared" si="758"/>
        <v>0</v>
      </c>
      <c r="Z941" t="str">
        <f t="shared" si="759"/>
        <v>0</v>
      </c>
      <c r="AA941" t="str">
        <f t="shared" si="760"/>
        <v>0</v>
      </c>
      <c r="AB941" t="str">
        <f t="shared" si="761"/>
        <v>0</v>
      </c>
      <c r="AC941" t="str">
        <f t="shared" si="762"/>
        <v>0</v>
      </c>
      <c r="AD941" t="str">
        <f t="shared" si="763"/>
        <v>0</v>
      </c>
      <c r="AE941" t="str">
        <f t="shared" si="764"/>
        <v>0</v>
      </c>
      <c r="AF941" t="str">
        <f t="shared" si="765"/>
        <v>0</v>
      </c>
      <c r="AG941" t="str">
        <f t="shared" si="766"/>
        <v>0</v>
      </c>
      <c r="AH941" t="str">
        <f t="shared" si="767"/>
        <v>0</v>
      </c>
      <c r="AI941" t="str">
        <f t="shared" si="768"/>
        <v>1</v>
      </c>
      <c r="AJ941" t="str">
        <f t="shared" si="769"/>
        <v>1</v>
      </c>
      <c r="AK941" t="str">
        <f t="shared" si="770"/>
        <v>1</v>
      </c>
      <c r="AL941" t="str">
        <f t="shared" si="771"/>
        <v>1</v>
      </c>
      <c r="AM941" t="str">
        <f t="shared" si="772"/>
        <v>1</v>
      </c>
      <c r="AN941" t="str">
        <f t="shared" si="773"/>
        <v>1</v>
      </c>
      <c r="AO941" t="str">
        <f t="shared" si="774"/>
        <v>1</v>
      </c>
      <c r="AP941" t="str">
        <f t="shared" si="775"/>
        <v>1</v>
      </c>
      <c r="AQ941" t="str">
        <f t="shared" si="776"/>
        <v>1</v>
      </c>
      <c r="AR941" t="str">
        <f t="shared" si="777"/>
        <v>1</v>
      </c>
      <c r="AS941" t="str">
        <f t="shared" si="778"/>
        <v>1</v>
      </c>
      <c r="AT941" t="str">
        <f t="shared" si="779"/>
        <v>1</v>
      </c>
      <c r="AU941" t="str">
        <f t="shared" si="780"/>
        <v>1</v>
      </c>
      <c r="AV941" t="str">
        <f t="shared" si="781"/>
        <v>1</v>
      </c>
      <c r="AW941" t="str">
        <f t="shared" si="782"/>
        <v>1</v>
      </c>
      <c r="AX941" t="str">
        <f t="shared" si="783"/>
        <v>0</v>
      </c>
      <c r="AY941" t="str">
        <f t="shared" si="784"/>
        <v>0</v>
      </c>
      <c r="AZ941" t="str">
        <f t="shared" si="785"/>
        <v>0</v>
      </c>
      <c r="BA941" t="str">
        <f t="shared" si="786"/>
        <v>0</v>
      </c>
      <c r="BB941" t="str">
        <f t="shared" si="787"/>
        <v>0</v>
      </c>
      <c r="BC941" t="str">
        <f t="shared" si="788"/>
        <v>0</v>
      </c>
      <c r="BD941" t="str">
        <f t="shared" si="789"/>
        <v>0</v>
      </c>
    </row>
    <row r="942" spans="1:56" x14ac:dyDescent="0.2">
      <c r="A942" s="1">
        <v>44214</v>
      </c>
      <c r="B942" t="s">
        <v>184</v>
      </c>
      <c r="C942" s="5">
        <v>63.53</v>
      </c>
      <c r="D942">
        <v>7.55</v>
      </c>
      <c r="E942">
        <v>82</v>
      </c>
      <c r="F942">
        <v>1</v>
      </c>
      <c r="G942">
        <v>27.88</v>
      </c>
      <c r="H942">
        <v>-1.8900000000000039</v>
      </c>
      <c r="I942">
        <v>0</v>
      </c>
      <c r="J942">
        <v>-927152.31788079476</v>
      </c>
      <c r="K942">
        <v>9139072.8476821203</v>
      </c>
      <c r="L942">
        <v>-314304.63576158939</v>
      </c>
      <c r="M942">
        <v>84.447356172222001</v>
      </c>
      <c r="N942">
        <v>3.3212901494862876E-6</v>
      </c>
      <c r="O942">
        <v>748.21930120211209</v>
      </c>
      <c r="P942">
        <v>-44.485294117647058</v>
      </c>
      <c r="Q942">
        <v>3.92</v>
      </c>
      <c r="R942">
        <v>-0.04</v>
      </c>
      <c r="S942">
        <v>10.340314136125651</v>
      </c>
      <c r="T942">
        <v>7.3298429319371676</v>
      </c>
      <c r="U942" t="str">
        <f t="shared" si="754"/>
        <v>0</v>
      </c>
      <c r="V942" t="str">
        <f t="shared" si="755"/>
        <v>0</v>
      </c>
      <c r="W942" t="str">
        <f t="shared" si="756"/>
        <v>0</v>
      </c>
      <c r="X942" t="str">
        <f t="shared" si="757"/>
        <v>0</v>
      </c>
      <c r="Y942" t="str">
        <f t="shared" si="758"/>
        <v>0</v>
      </c>
      <c r="Z942" t="str">
        <f t="shared" si="759"/>
        <v>0</v>
      </c>
      <c r="AA942" t="str">
        <f t="shared" si="760"/>
        <v>0</v>
      </c>
      <c r="AB942" t="str">
        <f t="shared" si="761"/>
        <v>0</v>
      </c>
      <c r="AC942" t="str">
        <f t="shared" si="762"/>
        <v>0</v>
      </c>
      <c r="AD942" t="str">
        <f t="shared" si="763"/>
        <v>0</v>
      </c>
      <c r="AE942" t="str">
        <f t="shared" si="764"/>
        <v>0</v>
      </c>
      <c r="AF942" t="str">
        <f t="shared" si="765"/>
        <v>0</v>
      </c>
      <c r="AG942" t="str">
        <f t="shared" si="766"/>
        <v>0</v>
      </c>
      <c r="AH942" t="str">
        <f t="shared" si="767"/>
        <v>1</v>
      </c>
      <c r="AI942" t="str">
        <f t="shared" si="768"/>
        <v>1</v>
      </c>
      <c r="AJ942" t="str">
        <f t="shared" si="769"/>
        <v>1</v>
      </c>
      <c r="AK942" t="str">
        <f t="shared" si="770"/>
        <v>1</v>
      </c>
      <c r="AL942" t="str">
        <f t="shared" si="771"/>
        <v>1</v>
      </c>
      <c r="AM942" t="str">
        <f t="shared" si="772"/>
        <v>1</v>
      </c>
      <c r="AN942" t="str">
        <f t="shared" si="773"/>
        <v>1</v>
      </c>
      <c r="AO942" t="str">
        <f t="shared" si="774"/>
        <v>1</v>
      </c>
      <c r="AP942" t="str">
        <f t="shared" si="775"/>
        <v>1</v>
      </c>
      <c r="AQ942" t="str">
        <f t="shared" si="776"/>
        <v>1</v>
      </c>
      <c r="AR942" t="str">
        <f t="shared" si="777"/>
        <v>1</v>
      </c>
      <c r="AS942" t="str">
        <f t="shared" si="778"/>
        <v>1</v>
      </c>
      <c r="AT942" t="str">
        <f t="shared" si="779"/>
        <v>0</v>
      </c>
      <c r="AU942" t="str">
        <f t="shared" si="780"/>
        <v>0</v>
      </c>
      <c r="AV942" t="str">
        <f t="shared" si="781"/>
        <v>0</v>
      </c>
      <c r="AW942" t="str">
        <f t="shared" si="782"/>
        <v>0</v>
      </c>
      <c r="AX942" t="str">
        <f t="shared" si="783"/>
        <v>0</v>
      </c>
      <c r="AY942" t="str">
        <f t="shared" si="784"/>
        <v>0</v>
      </c>
      <c r="AZ942" t="str">
        <f t="shared" si="785"/>
        <v>0</v>
      </c>
      <c r="BA942" t="str">
        <f t="shared" si="786"/>
        <v>0</v>
      </c>
      <c r="BB942" t="str">
        <f t="shared" si="787"/>
        <v>0</v>
      </c>
      <c r="BC942" t="str">
        <f t="shared" si="788"/>
        <v>0</v>
      </c>
      <c r="BD942" t="str">
        <f t="shared" si="789"/>
        <v>0</v>
      </c>
    </row>
    <row r="943" spans="1:56" x14ac:dyDescent="0.2">
      <c r="A943" s="1">
        <v>44214</v>
      </c>
      <c r="B943" t="s">
        <v>527</v>
      </c>
      <c r="C943" s="5">
        <v>28.65</v>
      </c>
      <c r="D943">
        <v>2.17</v>
      </c>
      <c r="E943">
        <v>83</v>
      </c>
      <c r="F943">
        <v>1</v>
      </c>
      <c r="G943">
        <v>23.61</v>
      </c>
      <c r="H943">
        <v>0.80000000000000071</v>
      </c>
      <c r="I943">
        <v>-2.8213166144200703</v>
      </c>
      <c r="J943">
        <v>-1377419.3548387098</v>
      </c>
      <c r="K943">
        <v>9473271.8894009218</v>
      </c>
      <c r="L943">
        <v>-62211.981566820279</v>
      </c>
      <c r="M943">
        <v>637.55226870648141</v>
      </c>
      <c r="N943">
        <v>1.0419539010499475E-6</v>
      </c>
      <c r="O943">
        <v>325.40678298372865</v>
      </c>
      <c r="P943">
        <v>-54.507337526205447</v>
      </c>
      <c r="Q943">
        <v>3.92</v>
      </c>
      <c r="R943">
        <v>-0.04</v>
      </c>
      <c r="S943">
        <v>1.2295081967213219</v>
      </c>
      <c r="T943">
        <v>21.311475409836071</v>
      </c>
      <c r="U943" t="str">
        <f t="shared" si="754"/>
        <v>0</v>
      </c>
      <c r="V943" t="str">
        <f t="shared" si="755"/>
        <v>0</v>
      </c>
      <c r="W943" t="str">
        <f t="shared" si="756"/>
        <v>0</v>
      </c>
      <c r="X943" t="str">
        <f t="shared" si="757"/>
        <v>0</v>
      </c>
      <c r="Y943" t="str">
        <f t="shared" si="758"/>
        <v>0</v>
      </c>
      <c r="Z943" t="str">
        <f t="shared" si="759"/>
        <v>0</v>
      </c>
      <c r="AA943" t="str">
        <f t="shared" si="760"/>
        <v>0</v>
      </c>
      <c r="AB943" t="str">
        <f t="shared" si="761"/>
        <v>1</v>
      </c>
      <c r="AC943" t="str">
        <f t="shared" si="762"/>
        <v>1</v>
      </c>
      <c r="AD943" t="str">
        <f t="shared" si="763"/>
        <v>1</v>
      </c>
      <c r="AE943" t="str">
        <f t="shared" si="764"/>
        <v>1</v>
      </c>
      <c r="AF943" t="str">
        <f t="shared" si="765"/>
        <v>1</v>
      </c>
      <c r="AG943" t="str">
        <f t="shared" si="766"/>
        <v>1</v>
      </c>
      <c r="AH943" t="str">
        <f t="shared" si="767"/>
        <v>1</v>
      </c>
      <c r="AI943" t="str">
        <f t="shared" si="768"/>
        <v>1</v>
      </c>
      <c r="AJ943" t="str">
        <f t="shared" si="769"/>
        <v>1</v>
      </c>
      <c r="AK943" t="str">
        <f t="shared" si="770"/>
        <v>1</v>
      </c>
      <c r="AL943" t="str">
        <f t="shared" si="771"/>
        <v>1</v>
      </c>
      <c r="AM943" t="str">
        <f t="shared" si="772"/>
        <v>1</v>
      </c>
      <c r="AN943" t="str">
        <f t="shared" si="773"/>
        <v>0</v>
      </c>
      <c r="AO943" t="str">
        <f t="shared" si="774"/>
        <v>0</v>
      </c>
      <c r="AP943" t="str">
        <f t="shared" si="775"/>
        <v>0</v>
      </c>
      <c r="AQ943" t="str">
        <f t="shared" si="776"/>
        <v>0</v>
      </c>
      <c r="AR943" t="str">
        <f t="shared" si="777"/>
        <v>0</v>
      </c>
      <c r="AS943" t="str">
        <f t="shared" si="778"/>
        <v>0</v>
      </c>
      <c r="AT943" t="str">
        <f t="shared" si="779"/>
        <v>0</v>
      </c>
      <c r="AU943" t="str">
        <f t="shared" si="780"/>
        <v>0</v>
      </c>
      <c r="AV943" t="str">
        <f t="shared" si="781"/>
        <v>0</v>
      </c>
      <c r="AW943" t="str">
        <f t="shared" si="782"/>
        <v>0</v>
      </c>
      <c r="AX943" t="str">
        <f t="shared" si="783"/>
        <v>0</v>
      </c>
      <c r="AY943" t="str">
        <f t="shared" si="784"/>
        <v>0</v>
      </c>
      <c r="AZ943" t="str">
        <f t="shared" si="785"/>
        <v>0</v>
      </c>
      <c r="BA943" t="str">
        <f t="shared" si="786"/>
        <v>0</v>
      </c>
      <c r="BB943" t="str">
        <f t="shared" si="787"/>
        <v>0</v>
      </c>
      <c r="BC943" t="str">
        <f t="shared" si="788"/>
        <v>0</v>
      </c>
      <c r="BD943" t="str">
        <f t="shared" si="789"/>
        <v>0</v>
      </c>
    </row>
    <row r="944" spans="1:56" x14ac:dyDescent="0.2">
      <c r="A944" s="1">
        <v>44214</v>
      </c>
      <c r="B944" t="s">
        <v>91</v>
      </c>
      <c r="C944" s="5">
        <v>38.159999999999997</v>
      </c>
      <c r="D944">
        <v>1.26</v>
      </c>
      <c r="E944">
        <v>84</v>
      </c>
      <c r="F944">
        <v>1</v>
      </c>
      <c r="G944">
        <v>24.12</v>
      </c>
      <c r="H944">
        <v>1.91</v>
      </c>
      <c r="I944">
        <v>1.1235955056179785</v>
      </c>
      <c r="J944">
        <v>1031746.0317460317</v>
      </c>
      <c r="K944">
        <v>5553968.2539682537</v>
      </c>
      <c r="L944">
        <v>-59523.809523809527</v>
      </c>
      <c r="M944">
        <v>391.80632154174947</v>
      </c>
      <c r="N944">
        <v>3.5089074387734267E-6</v>
      </c>
      <c r="O944">
        <v>102.89855072463769</v>
      </c>
      <c r="P944">
        <v>-65.853658536585357</v>
      </c>
      <c r="Q944">
        <v>3.92</v>
      </c>
      <c r="R944">
        <v>-0.04</v>
      </c>
      <c r="S944">
        <v>8.5937499999999893</v>
      </c>
      <c r="T944">
        <v>11.718750000000011</v>
      </c>
      <c r="U944" t="str">
        <f t="shared" si="754"/>
        <v>0</v>
      </c>
      <c r="V944" t="str">
        <f t="shared" si="755"/>
        <v>0</v>
      </c>
      <c r="W944" t="str">
        <f t="shared" si="756"/>
        <v>0</v>
      </c>
      <c r="X944" t="str">
        <f t="shared" si="757"/>
        <v>0</v>
      </c>
      <c r="Y944" t="str">
        <f t="shared" si="758"/>
        <v>0</v>
      </c>
      <c r="Z944" t="str">
        <f t="shared" si="759"/>
        <v>0</v>
      </c>
      <c r="AA944" t="str">
        <f t="shared" si="760"/>
        <v>0</v>
      </c>
      <c r="AB944" t="str">
        <f t="shared" si="761"/>
        <v>0</v>
      </c>
      <c r="AC944" t="str">
        <f t="shared" si="762"/>
        <v>0</v>
      </c>
      <c r="AD944" t="str">
        <f t="shared" si="763"/>
        <v>0</v>
      </c>
      <c r="AE944" t="str">
        <f t="shared" si="764"/>
        <v>0</v>
      </c>
      <c r="AF944" t="str">
        <f t="shared" si="765"/>
        <v>1</v>
      </c>
      <c r="AG944" t="str">
        <f t="shared" si="766"/>
        <v>1</v>
      </c>
      <c r="AH944" t="str">
        <f t="shared" si="767"/>
        <v>1</v>
      </c>
      <c r="AI944" t="str">
        <f t="shared" si="768"/>
        <v>1</v>
      </c>
      <c r="AJ944" t="str">
        <f t="shared" si="769"/>
        <v>1</v>
      </c>
      <c r="AK944" t="str">
        <f t="shared" si="770"/>
        <v>1</v>
      </c>
      <c r="AL944" t="str">
        <f t="shared" si="771"/>
        <v>1</v>
      </c>
      <c r="AM944" t="str">
        <f t="shared" si="772"/>
        <v>1</v>
      </c>
      <c r="AN944" t="str">
        <f t="shared" si="773"/>
        <v>1</v>
      </c>
      <c r="AO944" t="str">
        <f t="shared" si="774"/>
        <v>1</v>
      </c>
      <c r="AP944" t="str">
        <f t="shared" si="775"/>
        <v>1</v>
      </c>
      <c r="AQ944" t="str">
        <f t="shared" si="776"/>
        <v>1</v>
      </c>
      <c r="AR944" t="str">
        <f t="shared" si="777"/>
        <v>1</v>
      </c>
      <c r="AS944" t="str">
        <f t="shared" si="778"/>
        <v>0</v>
      </c>
      <c r="AT944" t="str">
        <f t="shared" si="779"/>
        <v>0</v>
      </c>
      <c r="AU944" t="str">
        <f t="shared" si="780"/>
        <v>0</v>
      </c>
      <c r="AV944" t="str">
        <f t="shared" si="781"/>
        <v>0</v>
      </c>
      <c r="AW944" t="str">
        <f t="shared" si="782"/>
        <v>0</v>
      </c>
      <c r="AX944" t="str">
        <f t="shared" si="783"/>
        <v>0</v>
      </c>
      <c r="AY944" t="str">
        <f t="shared" si="784"/>
        <v>0</v>
      </c>
      <c r="AZ944" t="str">
        <f t="shared" si="785"/>
        <v>0</v>
      </c>
      <c r="BA944" t="str">
        <f t="shared" si="786"/>
        <v>0</v>
      </c>
      <c r="BB944" t="str">
        <f t="shared" si="787"/>
        <v>0</v>
      </c>
      <c r="BC944" t="str">
        <f t="shared" si="788"/>
        <v>0</v>
      </c>
      <c r="BD944" t="str">
        <f t="shared" si="789"/>
        <v>0</v>
      </c>
    </row>
    <row r="945" spans="1:56" x14ac:dyDescent="0.2">
      <c r="A945" s="1">
        <v>44214</v>
      </c>
      <c r="B945" t="s">
        <v>528</v>
      </c>
      <c r="C945" s="5">
        <v>16.25</v>
      </c>
      <c r="D945">
        <v>1.66</v>
      </c>
      <c r="E945">
        <v>85</v>
      </c>
      <c r="F945">
        <v>1</v>
      </c>
      <c r="G945">
        <v>33.26</v>
      </c>
      <c r="H945">
        <v>4.84</v>
      </c>
      <c r="I945">
        <v>0</v>
      </c>
      <c r="J945">
        <v>50602.409638554222</v>
      </c>
      <c r="K945">
        <v>136144.57831325301</v>
      </c>
      <c r="L945">
        <v>-35542.168674698798</v>
      </c>
      <c r="M945">
        <v>122.07163928944796</v>
      </c>
      <c r="N945">
        <v>5.6342423244283408E-5</v>
      </c>
      <c r="O945">
        <v>93.023255813953483</v>
      </c>
      <c r="P945">
        <v>-10.270270270270279</v>
      </c>
      <c r="Q945">
        <v>3.92</v>
      </c>
      <c r="R945">
        <v>-0.04</v>
      </c>
      <c r="S945">
        <v>7.7348066298342477</v>
      </c>
      <c r="T945">
        <v>3.867403314917131</v>
      </c>
      <c r="U945" t="str">
        <f t="shared" si="754"/>
        <v>0</v>
      </c>
      <c r="V945" t="str">
        <f t="shared" si="755"/>
        <v>0</v>
      </c>
      <c r="W945" t="str">
        <f t="shared" si="756"/>
        <v>0</v>
      </c>
      <c r="X945" t="str">
        <f t="shared" si="757"/>
        <v>0</v>
      </c>
      <c r="Y945" t="str">
        <f t="shared" si="758"/>
        <v>0</v>
      </c>
      <c r="Z945" t="str">
        <f t="shared" si="759"/>
        <v>0</v>
      </c>
      <c r="AA945" t="str">
        <f t="shared" si="760"/>
        <v>0</v>
      </c>
      <c r="AB945" t="str">
        <f t="shared" si="761"/>
        <v>0</v>
      </c>
      <c r="AC945" t="str">
        <f t="shared" si="762"/>
        <v>0</v>
      </c>
      <c r="AD945" t="str">
        <f t="shared" si="763"/>
        <v>0</v>
      </c>
      <c r="AE945" t="str">
        <f t="shared" si="764"/>
        <v>0</v>
      </c>
      <c r="AF945" t="str">
        <f t="shared" si="765"/>
        <v>0</v>
      </c>
      <c r="AG945" t="str">
        <f t="shared" si="766"/>
        <v>0</v>
      </c>
      <c r="AH945" t="str">
        <f t="shared" si="767"/>
        <v>0</v>
      </c>
      <c r="AI945" t="str">
        <f t="shared" si="768"/>
        <v>0</v>
      </c>
      <c r="AJ945" t="str">
        <f t="shared" si="769"/>
        <v>1</v>
      </c>
      <c r="AK945" t="str">
        <f t="shared" si="770"/>
        <v>1</v>
      </c>
      <c r="AL945" t="str">
        <f t="shared" si="771"/>
        <v>1</v>
      </c>
      <c r="AM945" t="str">
        <f t="shared" si="772"/>
        <v>1</v>
      </c>
      <c r="AN945" t="str">
        <f t="shared" si="773"/>
        <v>1</v>
      </c>
      <c r="AO945" t="str">
        <f t="shared" si="774"/>
        <v>1</v>
      </c>
      <c r="AP945" t="str">
        <f t="shared" si="775"/>
        <v>1</v>
      </c>
      <c r="AQ945" t="str">
        <f t="shared" si="776"/>
        <v>1</v>
      </c>
      <c r="AR945" t="str">
        <f t="shared" si="777"/>
        <v>0</v>
      </c>
      <c r="AS945" t="str">
        <f t="shared" si="778"/>
        <v>0</v>
      </c>
      <c r="AT945" t="str">
        <f t="shared" si="779"/>
        <v>0</v>
      </c>
      <c r="AU945" t="str">
        <f t="shared" si="780"/>
        <v>0</v>
      </c>
      <c r="AV945" t="str">
        <f t="shared" si="781"/>
        <v>0</v>
      </c>
      <c r="AW945" t="str">
        <f t="shared" si="782"/>
        <v>0</v>
      </c>
      <c r="AX945" t="str">
        <f t="shared" si="783"/>
        <v>0</v>
      </c>
      <c r="AY945" t="str">
        <f t="shared" si="784"/>
        <v>0</v>
      </c>
      <c r="AZ945" t="str">
        <f t="shared" si="785"/>
        <v>0</v>
      </c>
      <c r="BA945" t="str">
        <f t="shared" si="786"/>
        <v>0</v>
      </c>
      <c r="BB945" t="str">
        <f t="shared" si="787"/>
        <v>0</v>
      </c>
      <c r="BC945" t="str">
        <f t="shared" si="788"/>
        <v>0</v>
      </c>
      <c r="BD945" t="str">
        <f t="shared" si="789"/>
        <v>0</v>
      </c>
    </row>
    <row r="946" spans="1:56" x14ac:dyDescent="0.2">
      <c r="A946" s="1">
        <v>44214</v>
      </c>
      <c r="B946" t="s">
        <v>529</v>
      </c>
      <c r="C946" s="5">
        <v>113.03</v>
      </c>
      <c r="D946">
        <v>13.31</v>
      </c>
      <c r="E946">
        <v>86</v>
      </c>
      <c r="F946">
        <v>1</v>
      </c>
      <c r="G946">
        <v>13.73</v>
      </c>
      <c r="H946">
        <v>-0.32800000000000118</v>
      </c>
      <c r="I946">
        <v>-1.1878247958426142</v>
      </c>
      <c r="J946">
        <v>-141848.23441021788</v>
      </c>
      <c r="K946">
        <v>2152967.6934635611</v>
      </c>
      <c r="L946">
        <v>-138392.18632607063</v>
      </c>
      <c r="M946">
        <v>277.72541271006759</v>
      </c>
      <c r="N946">
        <v>2.0985343864065917E-5</v>
      </c>
      <c r="O946">
        <v>35.401831129196346</v>
      </c>
      <c r="P946">
        <v>-35.009765625</v>
      </c>
      <c r="Q946">
        <v>3.92</v>
      </c>
      <c r="R946">
        <v>-0.04</v>
      </c>
      <c r="S946">
        <v>13.82521489971346</v>
      </c>
      <c r="T946">
        <v>3.2234957020057382</v>
      </c>
      <c r="U946" t="str">
        <f t="shared" si="754"/>
        <v>0</v>
      </c>
      <c r="V946" t="str">
        <f t="shared" si="755"/>
        <v>0</v>
      </c>
      <c r="W946" t="str">
        <f t="shared" si="756"/>
        <v>0</v>
      </c>
      <c r="X946" t="str">
        <f t="shared" si="757"/>
        <v>0</v>
      </c>
      <c r="Y946" t="str">
        <f t="shared" si="758"/>
        <v>0</v>
      </c>
      <c r="Z946" t="str">
        <f t="shared" si="759"/>
        <v>0</v>
      </c>
      <c r="AA946" t="str">
        <f t="shared" si="760"/>
        <v>0</v>
      </c>
      <c r="AB946" t="str">
        <f t="shared" si="761"/>
        <v>0</v>
      </c>
      <c r="AC946" t="str">
        <f t="shared" si="762"/>
        <v>0</v>
      </c>
      <c r="AD946" t="str">
        <f t="shared" si="763"/>
        <v>0</v>
      </c>
      <c r="AE946" t="str">
        <f t="shared" si="764"/>
        <v>0</v>
      </c>
      <c r="AF946" t="str">
        <f t="shared" si="765"/>
        <v>0</v>
      </c>
      <c r="AG946" t="str">
        <f t="shared" si="766"/>
        <v>0</v>
      </c>
      <c r="AH946" t="str">
        <f t="shared" si="767"/>
        <v>0</v>
      </c>
      <c r="AI946" t="str">
        <f t="shared" si="768"/>
        <v>0</v>
      </c>
      <c r="AJ946" t="str">
        <f t="shared" si="769"/>
        <v>1</v>
      </c>
      <c r="AK946" t="str">
        <f t="shared" si="770"/>
        <v>1</v>
      </c>
      <c r="AL946" t="str">
        <f t="shared" si="771"/>
        <v>1</v>
      </c>
      <c r="AM946" t="str">
        <f t="shared" si="772"/>
        <v>1</v>
      </c>
      <c r="AN946" t="str">
        <f t="shared" si="773"/>
        <v>1</v>
      </c>
      <c r="AO946" t="str">
        <f t="shared" si="774"/>
        <v>1</v>
      </c>
      <c r="AP946" t="str">
        <f t="shared" si="775"/>
        <v>1</v>
      </c>
      <c r="AQ946" t="str">
        <f t="shared" si="776"/>
        <v>1</v>
      </c>
      <c r="AR946" t="str">
        <f t="shared" si="777"/>
        <v>1</v>
      </c>
      <c r="AS946" t="str">
        <f t="shared" si="778"/>
        <v>1</v>
      </c>
      <c r="AT946" t="str">
        <f t="shared" si="779"/>
        <v>1</v>
      </c>
      <c r="AU946" t="str">
        <f t="shared" si="780"/>
        <v>0</v>
      </c>
      <c r="AV946" t="str">
        <f t="shared" si="781"/>
        <v>0</v>
      </c>
      <c r="AW946" t="str">
        <f t="shared" si="782"/>
        <v>0</v>
      </c>
      <c r="AX946" t="str">
        <f t="shared" si="783"/>
        <v>0</v>
      </c>
      <c r="AY946" t="str">
        <f t="shared" si="784"/>
        <v>0</v>
      </c>
      <c r="AZ946" t="str">
        <f t="shared" si="785"/>
        <v>0</v>
      </c>
      <c r="BA946" t="str">
        <f t="shared" si="786"/>
        <v>0</v>
      </c>
      <c r="BB946" t="str">
        <f t="shared" si="787"/>
        <v>0</v>
      </c>
      <c r="BC946" t="str">
        <f t="shared" si="788"/>
        <v>0</v>
      </c>
      <c r="BD946" t="str">
        <f t="shared" si="789"/>
        <v>0</v>
      </c>
    </row>
    <row r="947" spans="1:56" x14ac:dyDescent="0.2">
      <c r="A947" s="1">
        <v>44214</v>
      </c>
      <c r="B947" t="s">
        <v>530</v>
      </c>
      <c r="C947" s="5">
        <v>27.7</v>
      </c>
      <c r="D947">
        <v>4.46</v>
      </c>
      <c r="E947">
        <v>87</v>
      </c>
      <c r="F947">
        <v>1</v>
      </c>
      <c r="G947">
        <v>24.87</v>
      </c>
      <c r="H947">
        <v>0.66000000000000014</v>
      </c>
      <c r="I947">
        <v>-0.53523639607493356</v>
      </c>
      <c r="J947">
        <v>-16591.928251121077</v>
      </c>
      <c r="K947">
        <v>48878.923766816144</v>
      </c>
      <c r="L947">
        <v>3811.6591928251123</v>
      </c>
      <c r="M947">
        <v>57.013713583953063</v>
      </c>
      <c r="N947">
        <v>2.7623207483196713E-4</v>
      </c>
      <c r="O947">
        <v>134.73684210526318</v>
      </c>
      <c r="P947">
        <v>-27.24306688417618</v>
      </c>
      <c r="Q947">
        <v>3.92</v>
      </c>
      <c r="R947">
        <v>-0.04</v>
      </c>
      <c r="S947">
        <v>6.2360801781737054</v>
      </c>
      <c r="T947">
        <v>2.4498886414253969</v>
      </c>
      <c r="U947" t="str">
        <f t="shared" si="754"/>
        <v>0</v>
      </c>
      <c r="V947" t="str">
        <f t="shared" si="755"/>
        <v>0</v>
      </c>
      <c r="W947" t="str">
        <f t="shared" si="756"/>
        <v>0</v>
      </c>
      <c r="X947" t="str">
        <f t="shared" si="757"/>
        <v>0</v>
      </c>
      <c r="Y947" t="str">
        <f t="shared" si="758"/>
        <v>0</v>
      </c>
      <c r="Z947" t="str">
        <f t="shared" si="759"/>
        <v>0</v>
      </c>
      <c r="AA947" t="str">
        <f t="shared" si="760"/>
        <v>0</v>
      </c>
      <c r="AB947" t="str">
        <f t="shared" si="761"/>
        <v>0</v>
      </c>
      <c r="AC947" t="str">
        <f t="shared" si="762"/>
        <v>0</v>
      </c>
      <c r="AD947" t="str">
        <f t="shared" si="763"/>
        <v>0</v>
      </c>
      <c r="AE947" t="str">
        <f t="shared" si="764"/>
        <v>0</v>
      </c>
      <c r="AF947" t="str">
        <f t="shared" si="765"/>
        <v>0</v>
      </c>
      <c r="AG947" t="str">
        <f t="shared" si="766"/>
        <v>0</v>
      </c>
      <c r="AH947" t="str">
        <f t="shared" si="767"/>
        <v>0</v>
      </c>
      <c r="AI947" t="str">
        <f t="shared" si="768"/>
        <v>0</v>
      </c>
      <c r="AJ947" t="str">
        <f t="shared" si="769"/>
        <v>0</v>
      </c>
      <c r="AK947" t="str">
        <f t="shared" si="770"/>
        <v>1</v>
      </c>
      <c r="AL947" t="str">
        <f t="shared" si="771"/>
        <v>1</v>
      </c>
      <c r="AM947" t="str">
        <f t="shared" si="772"/>
        <v>1</v>
      </c>
      <c r="AN947" t="str">
        <f t="shared" si="773"/>
        <v>1</v>
      </c>
      <c r="AO947" t="str">
        <f t="shared" si="774"/>
        <v>1</v>
      </c>
      <c r="AP947" t="str">
        <f t="shared" si="775"/>
        <v>1</v>
      </c>
      <c r="AQ947" t="str">
        <f t="shared" si="776"/>
        <v>1</v>
      </c>
      <c r="AR947" t="str">
        <f t="shared" si="777"/>
        <v>0</v>
      </c>
      <c r="AS947" t="str">
        <f t="shared" si="778"/>
        <v>0</v>
      </c>
      <c r="AT947" t="str">
        <f t="shared" si="779"/>
        <v>0</v>
      </c>
      <c r="AU947" t="str">
        <f t="shared" si="780"/>
        <v>0</v>
      </c>
      <c r="AV947" t="str">
        <f t="shared" si="781"/>
        <v>0</v>
      </c>
      <c r="AW947" t="str">
        <f t="shared" si="782"/>
        <v>0</v>
      </c>
      <c r="AX947" t="str">
        <f t="shared" si="783"/>
        <v>0</v>
      </c>
      <c r="AY947" t="str">
        <f t="shared" si="784"/>
        <v>0</v>
      </c>
      <c r="AZ947" t="str">
        <f t="shared" si="785"/>
        <v>0</v>
      </c>
      <c r="BA947" t="str">
        <f t="shared" si="786"/>
        <v>0</v>
      </c>
      <c r="BB947" t="str">
        <f t="shared" si="787"/>
        <v>0</v>
      </c>
      <c r="BC947" t="str">
        <f t="shared" si="788"/>
        <v>0</v>
      </c>
      <c r="BD947" t="str">
        <f t="shared" si="789"/>
        <v>0</v>
      </c>
    </row>
    <row r="948" spans="1:56" x14ac:dyDescent="0.2">
      <c r="A948" s="1">
        <v>44214</v>
      </c>
      <c r="B948" t="s">
        <v>531</v>
      </c>
      <c r="C948" s="5">
        <v>33.81</v>
      </c>
      <c r="D948">
        <v>20.83</v>
      </c>
      <c r="E948">
        <v>88</v>
      </c>
      <c r="F948">
        <v>1</v>
      </c>
      <c r="G948">
        <v>16.84</v>
      </c>
      <c r="H948">
        <v>1.256</v>
      </c>
      <c r="I948">
        <v>-0.14381591562800161</v>
      </c>
      <c r="J948">
        <v>-71291.406625060015</v>
      </c>
      <c r="K948">
        <v>343879.02064330294</v>
      </c>
      <c r="L948">
        <v>78444.551128180508</v>
      </c>
      <c r="M948">
        <v>66.18282897998003</v>
      </c>
      <c r="N948">
        <v>4.0387606344473672E-5</v>
      </c>
      <c r="O948">
        <v>136.70454545454541</v>
      </c>
      <c r="P948">
        <v>-21.985018726591765</v>
      </c>
      <c r="Q948">
        <v>3.92</v>
      </c>
      <c r="R948">
        <v>-0.04</v>
      </c>
      <c r="S948">
        <v>4.2924528301886804</v>
      </c>
      <c r="T948">
        <v>6.2735849056603694</v>
      </c>
      <c r="U948" t="str">
        <f t="shared" si="754"/>
        <v>0</v>
      </c>
      <c r="V948" t="str">
        <f t="shared" si="755"/>
        <v>0</v>
      </c>
      <c r="W948" t="str">
        <f t="shared" si="756"/>
        <v>0</v>
      </c>
      <c r="X948" t="str">
        <f t="shared" si="757"/>
        <v>0</v>
      </c>
      <c r="Y948" t="str">
        <f t="shared" si="758"/>
        <v>0</v>
      </c>
      <c r="Z948" t="str">
        <f t="shared" si="759"/>
        <v>0</v>
      </c>
      <c r="AA948" t="str">
        <f t="shared" si="760"/>
        <v>0</v>
      </c>
      <c r="AB948" t="str">
        <f t="shared" si="761"/>
        <v>0</v>
      </c>
      <c r="AC948" t="str">
        <f t="shared" si="762"/>
        <v>0</v>
      </c>
      <c r="AD948" t="str">
        <f t="shared" si="763"/>
        <v>0</v>
      </c>
      <c r="AE948" t="str">
        <f t="shared" si="764"/>
        <v>0</v>
      </c>
      <c r="AF948" t="str">
        <f t="shared" si="765"/>
        <v>0</v>
      </c>
      <c r="AG948" t="str">
        <f t="shared" si="766"/>
        <v>0</v>
      </c>
      <c r="AH948" t="str">
        <f t="shared" si="767"/>
        <v>1</v>
      </c>
      <c r="AI948" t="str">
        <f t="shared" si="768"/>
        <v>1</v>
      </c>
      <c r="AJ948" t="str">
        <f t="shared" si="769"/>
        <v>1</v>
      </c>
      <c r="AK948" t="str">
        <f t="shared" si="770"/>
        <v>1</v>
      </c>
      <c r="AL948" t="str">
        <f t="shared" si="771"/>
        <v>1</v>
      </c>
      <c r="AM948" t="str">
        <f t="shared" si="772"/>
        <v>1</v>
      </c>
      <c r="AN948" t="str">
        <f t="shared" si="773"/>
        <v>1</v>
      </c>
      <c r="AO948" t="str">
        <f t="shared" si="774"/>
        <v>1</v>
      </c>
      <c r="AP948" t="str">
        <f t="shared" si="775"/>
        <v>1</v>
      </c>
      <c r="AQ948" t="str">
        <f t="shared" si="776"/>
        <v>0</v>
      </c>
      <c r="AR948" t="str">
        <f t="shared" si="777"/>
        <v>0</v>
      </c>
      <c r="AS948" t="str">
        <f t="shared" si="778"/>
        <v>0</v>
      </c>
      <c r="AT948" t="str">
        <f t="shared" si="779"/>
        <v>0</v>
      </c>
      <c r="AU948" t="str">
        <f t="shared" si="780"/>
        <v>0</v>
      </c>
      <c r="AV948" t="str">
        <f t="shared" si="781"/>
        <v>0</v>
      </c>
      <c r="AW948" t="str">
        <f t="shared" si="782"/>
        <v>0</v>
      </c>
      <c r="AX948" t="str">
        <f t="shared" si="783"/>
        <v>0</v>
      </c>
      <c r="AY948" t="str">
        <f t="shared" si="784"/>
        <v>0</v>
      </c>
      <c r="AZ948" t="str">
        <f t="shared" si="785"/>
        <v>0</v>
      </c>
      <c r="BA948" t="str">
        <f t="shared" si="786"/>
        <v>0</v>
      </c>
      <c r="BB948" t="str">
        <f t="shared" si="787"/>
        <v>0</v>
      </c>
      <c r="BC948" t="str">
        <f t="shared" si="788"/>
        <v>0</v>
      </c>
      <c r="BD948" t="str">
        <f t="shared" si="789"/>
        <v>0</v>
      </c>
    </row>
    <row r="949" spans="1:56" x14ac:dyDescent="0.2">
      <c r="A949" s="1">
        <v>44214</v>
      </c>
      <c r="B949" t="s">
        <v>532</v>
      </c>
      <c r="C949" s="5">
        <v>23.07</v>
      </c>
      <c r="D949">
        <v>8.84</v>
      </c>
      <c r="E949">
        <v>89</v>
      </c>
      <c r="F949">
        <v>1</v>
      </c>
      <c r="G949">
        <v>21.3</v>
      </c>
      <c r="H949">
        <v>5.338000000000001</v>
      </c>
      <c r="I949">
        <v>0</v>
      </c>
      <c r="J949">
        <v>14479.638009049773</v>
      </c>
      <c r="K949">
        <v>91176.470588235301</v>
      </c>
      <c r="L949">
        <v>7239.8190045248866</v>
      </c>
      <c r="M949">
        <v>79.207759668019989</v>
      </c>
      <c r="N949">
        <v>8.1720993829303369E-5</v>
      </c>
      <c r="O949">
        <v>309.25925925925924</v>
      </c>
      <c r="P949">
        <v>-6.1571125265392785</v>
      </c>
      <c r="Q949">
        <v>3.92</v>
      </c>
      <c r="R949">
        <v>-0.04</v>
      </c>
      <c r="S949">
        <v>0.89686098654708601</v>
      </c>
      <c r="T949">
        <v>5.941704035874432</v>
      </c>
      <c r="U949" t="str">
        <f t="shared" si="754"/>
        <v>0</v>
      </c>
      <c r="V949" t="str">
        <f t="shared" si="755"/>
        <v>0</v>
      </c>
      <c r="W949" t="str">
        <f t="shared" si="756"/>
        <v>0</v>
      </c>
      <c r="X949" t="str">
        <f t="shared" si="757"/>
        <v>0</v>
      </c>
      <c r="Y949" t="str">
        <f t="shared" si="758"/>
        <v>0</v>
      </c>
      <c r="Z949" t="str">
        <f t="shared" si="759"/>
        <v>0</v>
      </c>
      <c r="AA949" t="str">
        <f t="shared" si="760"/>
        <v>0</v>
      </c>
      <c r="AB949" t="str">
        <f t="shared" si="761"/>
        <v>0</v>
      </c>
      <c r="AC949" t="str">
        <f t="shared" si="762"/>
        <v>0</v>
      </c>
      <c r="AD949" t="str">
        <f t="shared" si="763"/>
        <v>0</v>
      </c>
      <c r="AE949" t="str">
        <f t="shared" si="764"/>
        <v>0</v>
      </c>
      <c r="AF949" t="str">
        <f t="shared" si="765"/>
        <v>0</v>
      </c>
      <c r="AG949" t="str">
        <f t="shared" si="766"/>
        <v>0</v>
      </c>
      <c r="AH949" t="str">
        <f t="shared" si="767"/>
        <v>0</v>
      </c>
      <c r="AI949" t="str">
        <f t="shared" si="768"/>
        <v>1</v>
      </c>
      <c r="AJ949" t="str">
        <f t="shared" si="769"/>
        <v>1</v>
      </c>
      <c r="AK949" t="str">
        <f t="shared" si="770"/>
        <v>1</v>
      </c>
      <c r="AL949" t="str">
        <f t="shared" si="771"/>
        <v>1</v>
      </c>
      <c r="AM949" t="str">
        <f t="shared" si="772"/>
        <v>0</v>
      </c>
      <c r="AN949" t="str">
        <f t="shared" si="773"/>
        <v>0</v>
      </c>
      <c r="AO949" t="str">
        <f t="shared" si="774"/>
        <v>0</v>
      </c>
      <c r="AP949" t="str">
        <f t="shared" si="775"/>
        <v>0</v>
      </c>
      <c r="AQ949" t="str">
        <f t="shared" si="776"/>
        <v>0</v>
      </c>
      <c r="AR949" t="str">
        <f t="shared" si="777"/>
        <v>0</v>
      </c>
      <c r="AS949" t="str">
        <f t="shared" si="778"/>
        <v>0</v>
      </c>
      <c r="AT949" t="str">
        <f t="shared" si="779"/>
        <v>0</v>
      </c>
      <c r="AU949" t="str">
        <f t="shared" si="780"/>
        <v>0</v>
      </c>
      <c r="AV949" t="str">
        <f t="shared" si="781"/>
        <v>0</v>
      </c>
      <c r="AW949" t="str">
        <f t="shared" si="782"/>
        <v>0</v>
      </c>
      <c r="AX949" t="str">
        <f t="shared" si="783"/>
        <v>0</v>
      </c>
      <c r="AY949" t="str">
        <f t="shared" si="784"/>
        <v>0</v>
      </c>
      <c r="AZ949" t="str">
        <f t="shared" si="785"/>
        <v>0</v>
      </c>
      <c r="BA949" t="str">
        <f t="shared" si="786"/>
        <v>0</v>
      </c>
      <c r="BB949" t="str">
        <f t="shared" si="787"/>
        <v>0</v>
      </c>
      <c r="BC949" t="str">
        <f t="shared" si="788"/>
        <v>0</v>
      </c>
      <c r="BD949" t="str">
        <f t="shared" si="789"/>
        <v>0</v>
      </c>
    </row>
    <row r="950" spans="1:56" x14ac:dyDescent="0.2">
      <c r="A950" s="1">
        <v>44214</v>
      </c>
      <c r="B950" t="s">
        <v>200</v>
      </c>
      <c r="C950" s="5">
        <v>38.090000000000003</v>
      </c>
      <c r="D950">
        <v>14.27</v>
      </c>
      <c r="E950">
        <v>90</v>
      </c>
      <c r="F950">
        <v>1</v>
      </c>
      <c r="G950">
        <v>15.98</v>
      </c>
      <c r="H950">
        <v>-3.9819999999999989</v>
      </c>
      <c r="I950">
        <v>-0.83391243919389146</v>
      </c>
      <c r="J950">
        <v>95234.758234057459</v>
      </c>
      <c r="K950">
        <v>438192.01121233357</v>
      </c>
      <c r="L950">
        <v>0</v>
      </c>
      <c r="M950">
        <v>196.79994203881986</v>
      </c>
      <c r="N950">
        <v>3.4201833017115289E-5</v>
      </c>
      <c r="O950">
        <v>124.7244094488189</v>
      </c>
      <c r="P950">
        <v>-20.722222222222225</v>
      </c>
      <c r="Q950">
        <v>3.92</v>
      </c>
      <c r="R950">
        <v>-0.04</v>
      </c>
      <c r="S950">
        <v>4.6896551724137909</v>
      </c>
      <c r="T950">
        <v>5.5172413793103496</v>
      </c>
      <c r="U950" t="str">
        <f t="shared" si="754"/>
        <v>0</v>
      </c>
      <c r="V950" t="str">
        <f t="shared" si="755"/>
        <v>0</v>
      </c>
      <c r="W950" t="str">
        <f t="shared" si="756"/>
        <v>0</v>
      </c>
      <c r="X950" t="str">
        <f t="shared" si="757"/>
        <v>0</v>
      </c>
      <c r="Y950" t="str">
        <f t="shared" si="758"/>
        <v>0</v>
      </c>
      <c r="Z950" t="str">
        <f t="shared" si="759"/>
        <v>0</v>
      </c>
      <c r="AA950" t="str">
        <f t="shared" si="760"/>
        <v>0</v>
      </c>
      <c r="AB950" t="str">
        <f t="shared" si="761"/>
        <v>0</v>
      </c>
      <c r="AC950" t="str">
        <f t="shared" si="762"/>
        <v>0</v>
      </c>
      <c r="AD950" t="str">
        <f t="shared" si="763"/>
        <v>0</v>
      </c>
      <c r="AE950" t="str">
        <f t="shared" si="764"/>
        <v>0</v>
      </c>
      <c r="AF950" t="str">
        <f t="shared" si="765"/>
        <v>0</v>
      </c>
      <c r="AG950" t="str">
        <f t="shared" si="766"/>
        <v>0</v>
      </c>
      <c r="AH950" t="str">
        <f t="shared" si="767"/>
        <v>0</v>
      </c>
      <c r="AI950" t="str">
        <f t="shared" si="768"/>
        <v>1</v>
      </c>
      <c r="AJ950" t="str">
        <f t="shared" si="769"/>
        <v>1</v>
      </c>
      <c r="AK950" t="str">
        <f t="shared" si="770"/>
        <v>1</v>
      </c>
      <c r="AL950" t="str">
        <f t="shared" si="771"/>
        <v>1</v>
      </c>
      <c r="AM950" t="str">
        <f t="shared" si="772"/>
        <v>1</v>
      </c>
      <c r="AN950" t="str">
        <f t="shared" si="773"/>
        <v>1</v>
      </c>
      <c r="AO950" t="str">
        <f t="shared" si="774"/>
        <v>1</v>
      </c>
      <c r="AP950" t="str">
        <f t="shared" si="775"/>
        <v>1</v>
      </c>
      <c r="AQ950" t="str">
        <f t="shared" si="776"/>
        <v>0</v>
      </c>
      <c r="AR950" t="str">
        <f t="shared" si="777"/>
        <v>0</v>
      </c>
      <c r="AS950" t="str">
        <f t="shared" si="778"/>
        <v>0</v>
      </c>
      <c r="AT950" t="str">
        <f t="shared" si="779"/>
        <v>0</v>
      </c>
      <c r="AU950" t="str">
        <f t="shared" si="780"/>
        <v>0</v>
      </c>
      <c r="AV950" t="str">
        <f t="shared" si="781"/>
        <v>0</v>
      </c>
      <c r="AW950" t="str">
        <f t="shared" si="782"/>
        <v>0</v>
      </c>
      <c r="AX950" t="str">
        <f t="shared" si="783"/>
        <v>0</v>
      </c>
      <c r="AY950" t="str">
        <f t="shared" si="784"/>
        <v>0</v>
      </c>
      <c r="AZ950" t="str">
        <f t="shared" si="785"/>
        <v>0</v>
      </c>
      <c r="BA950" t="str">
        <f t="shared" si="786"/>
        <v>0</v>
      </c>
      <c r="BB950" t="str">
        <f t="shared" si="787"/>
        <v>0</v>
      </c>
      <c r="BC950" t="str">
        <f t="shared" si="788"/>
        <v>0</v>
      </c>
      <c r="BD950" t="str">
        <f t="shared" si="789"/>
        <v>0</v>
      </c>
    </row>
    <row r="951" spans="1:56" x14ac:dyDescent="0.2">
      <c r="A951" s="1">
        <v>44214</v>
      </c>
      <c r="B951" t="s">
        <v>212</v>
      </c>
      <c r="C951" s="5">
        <v>22.99</v>
      </c>
      <c r="D951">
        <v>3.05</v>
      </c>
      <c r="E951">
        <v>93</v>
      </c>
      <c r="F951">
        <v>1</v>
      </c>
      <c r="G951">
        <v>21.42</v>
      </c>
      <c r="H951">
        <v>-0.72200000000000131</v>
      </c>
      <c r="I951">
        <v>-1.676337846550614</v>
      </c>
      <c r="J951">
        <v>15081.967213114754</v>
      </c>
      <c r="K951">
        <v>7052459.0163934426</v>
      </c>
      <c r="L951">
        <v>-547540.98360655736</v>
      </c>
      <c r="M951">
        <v>262.13330960339698</v>
      </c>
      <c r="N951">
        <v>1.3961522917332782E-6</v>
      </c>
      <c r="O951">
        <v>376.48804874238397</v>
      </c>
      <c r="P951">
        <v>-57.04225352112676</v>
      </c>
      <c r="Q951">
        <v>3.92</v>
      </c>
      <c r="R951">
        <v>-0.04</v>
      </c>
      <c r="S951">
        <v>1.9607843137254919</v>
      </c>
      <c r="T951">
        <v>19.6078431372549</v>
      </c>
      <c r="U951" t="str">
        <f t="shared" si="754"/>
        <v>0</v>
      </c>
      <c r="V951" t="str">
        <f t="shared" si="755"/>
        <v>0</v>
      </c>
      <c r="W951" t="str">
        <f t="shared" si="756"/>
        <v>0</v>
      </c>
      <c r="X951" t="str">
        <f t="shared" si="757"/>
        <v>0</v>
      </c>
      <c r="Y951" t="str">
        <f t="shared" si="758"/>
        <v>0</v>
      </c>
      <c r="Z951" t="str">
        <f t="shared" si="759"/>
        <v>0</v>
      </c>
      <c r="AA951" t="str">
        <f t="shared" si="760"/>
        <v>0</v>
      </c>
      <c r="AB951" t="str">
        <f t="shared" si="761"/>
        <v>0</v>
      </c>
      <c r="AC951" t="str">
        <f t="shared" si="762"/>
        <v>1</v>
      </c>
      <c r="AD951" t="str">
        <f t="shared" si="763"/>
        <v>1</v>
      </c>
      <c r="AE951" t="str">
        <f t="shared" si="764"/>
        <v>1</v>
      </c>
      <c r="AF951" t="str">
        <f t="shared" si="765"/>
        <v>1</v>
      </c>
      <c r="AG951" t="str">
        <f t="shared" si="766"/>
        <v>1</v>
      </c>
      <c r="AH951" t="str">
        <f t="shared" si="767"/>
        <v>1</v>
      </c>
      <c r="AI951" t="str">
        <f t="shared" si="768"/>
        <v>1</v>
      </c>
      <c r="AJ951" t="str">
        <f t="shared" si="769"/>
        <v>1</v>
      </c>
      <c r="AK951" t="str">
        <f t="shared" si="770"/>
        <v>1</v>
      </c>
      <c r="AL951" t="str">
        <f t="shared" si="771"/>
        <v>1</v>
      </c>
      <c r="AM951" t="str">
        <f t="shared" si="772"/>
        <v>1</v>
      </c>
      <c r="AN951" t="str">
        <f t="shared" si="773"/>
        <v>0</v>
      </c>
      <c r="AO951" t="str">
        <f t="shared" si="774"/>
        <v>0</v>
      </c>
      <c r="AP951" t="str">
        <f t="shared" si="775"/>
        <v>0</v>
      </c>
      <c r="AQ951" t="str">
        <f t="shared" si="776"/>
        <v>0</v>
      </c>
      <c r="AR951" t="str">
        <f t="shared" si="777"/>
        <v>0</v>
      </c>
      <c r="AS951" t="str">
        <f t="shared" si="778"/>
        <v>0</v>
      </c>
      <c r="AT951" t="str">
        <f t="shared" si="779"/>
        <v>0</v>
      </c>
      <c r="AU951" t="str">
        <f t="shared" si="780"/>
        <v>0</v>
      </c>
      <c r="AV951" t="str">
        <f t="shared" si="781"/>
        <v>0</v>
      </c>
      <c r="AW951" t="str">
        <f t="shared" si="782"/>
        <v>0</v>
      </c>
      <c r="AX951" t="str">
        <f t="shared" si="783"/>
        <v>0</v>
      </c>
      <c r="AY951" t="str">
        <f t="shared" si="784"/>
        <v>0</v>
      </c>
      <c r="AZ951" t="str">
        <f t="shared" si="785"/>
        <v>0</v>
      </c>
      <c r="BA951" t="str">
        <f t="shared" si="786"/>
        <v>0</v>
      </c>
      <c r="BB951" t="str">
        <f t="shared" si="787"/>
        <v>0</v>
      </c>
      <c r="BC951" t="str">
        <f t="shared" si="788"/>
        <v>0</v>
      </c>
      <c r="BD951" t="str">
        <f t="shared" si="789"/>
        <v>0</v>
      </c>
    </row>
    <row r="952" spans="1:56" x14ac:dyDescent="0.2">
      <c r="A952" s="1">
        <v>44214</v>
      </c>
      <c r="B952" t="s">
        <v>103</v>
      </c>
      <c r="C952" s="5">
        <v>67.06</v>
      </c>
      <c r="D952">
        <v>20.53</v>
      </c>
      <c r="E952">
        <v>94</v>
      </c>
      <c r="F952">
        <v>1</v>
      </c>
      <c r="G952">
        <v>12.87</v>
      </c>
      <c r="H952">
        <v>0.4480000000000004</v>
      </c>
      <c r="I952">
        <v>-9.6788385393752723</v>
      </c>
      <c r="J952">
        <v>-97418.412079883099</v>
      </c>
      <c r="K952">
        <v>1753531.4174378957</v>
      </c>
      <c r="L952">
        <v>-40623.477837311249</v>
      </c>
      <c r="M952">
        <v>94.497901980326873</v>
      </c>
      <c r="N952">
        <v>1.4340685589984701E-5</v>
      </c>
      <c r="O952">
        <v>969.27083333333337</v>
      </c>
      <c r="P952">
        <v>-8.7149844375277787</v>
      </c>
      <c r="Q952">
        <v>3.92</v>
      </c>
      <c r="R952">
        <v>-0.04</v>
      </c>
      <c r="S952">
        <v>17.58691206543968</v>
      </c>
      <c r="T952">
        <v>11.86094069529652</v>
      </c>
      <c r="U952" t="str">
        <f t="shared" si="754"/>
        <v>0</v>
      </c>
      <c r="V952" t="str">
        <f t="shared" si="755"/>
        <v>0</v>
      </c>
      <c r="W952" t="str">
        <f t="shared" si="756"/>
        <v>0</v>
      </c>
      <c r="X952" t="str">
        <f t="shared" si="757"/>
        <v>0</v>
      </c>
      <c r="Y952" t="str">
        <f t="shared" si="758"/>
        <v>0</v>
      </c>
      <c r="Z952" t="str">
        <f t="shared" si="759"/>
        <v>0</v>
      </c>
      <c r="AA952" t="str">
        <f t="shared" si="760"/>
        <v>0</v>
      </c>
      <c r="AB952" t="str">
        <f t="shared" si="761"/>
        <v>0</v>
      </c>
      <c r="AC952" t="str">
        <f t="shared" si="762"/>
        <v>0</v>
      </c>
      <c r="AD952" t="str">
        <f t="shared" si="763"/>
        <v>0</v>
      </c>
      <c r="AE952" t="str">
        <f t="shared" si="764"/>
        <v>0</v>
      </c>
      <c r="AF952" t="str">
        <f t="shared" si="765"/>
        <v>1</v>
      </c>
      <c r="AG952" t="str">
        <f t="shared" si="766"/>
        <v>1</v>
      </c>
      <c r="AH952" t="str">
        <f t="shared" si="767"/>
        <v>1</v>
      </c>
      <c r="AI952" t="str">
        <f t="shared" si="768"/>
        <v>1</v>
      </c>
      <c r="AJ952" t="str">
        <f t="shared" si="769"/>
        <v>1</v>
      </c>
      <c r="AK952" t="str">
        <f t="shared" si="770"/>
        <v>1</v>
      </c>
      <c r="AL952" t="str">
        <f t="shared" si="771"/>
        <v>1</v>
      </c>
      <c r="AM952" t="str">
        <f t="shared" si="772"/>
        <v>1</v>
      </c>
      <c r="AN952" t="str">
        <f t="shared" si="773"/>
        <v>1</v>
      </c>
      <c r="AO952" t="str">
        <f t="shared" si="774"/>
        <v>1</v>
      </c>
      <c r="AP952" t="str">
        <f t="shared" si="775"/>
        <v>1</v>
      </c>
      <c r="AQ952" t="str">
        <f t="shared" si="776"/>
        <v>1</v>
      </c>
      <c r="AR952" t="str">
        <f t="shared" si="777"/>
        <v>1</v>
      </c>
      <c r="AS952" t="str">
        <f t="shared" si="778"/>
        <v>1</v>
      </c>
      <c r="AT952" t="str">
        <f t="shared" si="779"/>
        <v>1</v>
      </c>
      <c r="AU952" t="str">
        <f t="shared" si="780"/>
        <v>1</v>
      </c>
      <c r="AV952" t="str">
        <f t="shared" si="781"/>
        <v>1</v>
      </c>
      <c r="AW952" t="str">
        <f t="shared" si="782"/>
        <v>0</v>
      </c>
      <c r="AX952" t="str">
        <f t="shared" si="783"/>
        <v>0</v>
      </c>
      <c r="AY952" t="str">
        <f t="shared" si="784"/>
        <v>0</v>
      </c>
      <c r="AZ952" t="str">
        <f t="shared" si="785"/>
        <v>0</v>
      </c>
      <c r="BA952" t="str">
        <f t="shared" si="786"/>
        <v>0</v>
      </c>
      <c r="BB952" t="str">
        <f t="shared" si="787"/>
        <v>0</v>
      </c>
      <c r="BC952" t="str">
        <f t="shared" si="788"/>
        <v>0</v>
      </c>
      <c r="BD952" t="str">
        <f t="shared" si="789"/>
        <v>0</v>
      </c>
    </row>
    <row r="953" spans="1:56" x14ac:dyDescent="0.2">
      <c r="A953" s="1">
        <v>44214</v>
      </c>
      <c r="B953" t="s">
        <v>21</v>
      </c>
      <c r="C953" s="5">
        <v>81.27</v>
      </c>
      <c r="D953">
        <v>1.47</v>
      </c>
      <c r="E953">
        <v>105</v>
      </c>
      <c r="F953">
        <v>1</v>
      </c>
      <c r="G953">
        <v>30.64</v>
      </c>
      <c r="H953">
        <v>7.9939999999999998</v>
      </c>
      <c r="I953">
        <v>0.54719562243502107</v>
      </c>
      <c r="J953">
        <v>-4081632.6530612246</v>
      </c>
      <c r="K953">
        <v>58503401.36054422</v>
      </c>
      <c r="L953">
        <v>-1772108.8435374149</v>
      </c>
      <c r="M953">
        <v>719.77433825168373</v>
      </c>
      <c r="N953">
        <v>6.0805751399572268E-7</v>
      </c>
      <c r="O953">
        <v>587.23702664796633</v>
      </c>
      <c r="P953">
        <v>-22.222222222222221</v>
      </c>
      <c r="Q953">
        <v>3.92</v>
      </c>
      <c r="R953">
        <v>-0.04</v>
      </c>
      <c r="S953">
        <v>43.362831858407077</v>
      </c>
      <c r="T953">
        <v>7.9646017699115044</v>
      </c>
      <c r="U953" t="str">
        <f t="shared" si="754"/>
        <v>0</v>
      </c>
      <c r="V953" t="str">
        <f t="shared" si="755"/>
        <v>0</v>
      </c>
      <c r="W953" t="str">
        <f t="shared" si="756"/>
        <v>0</v>
      </c>
      <c r="X953" t="str">
        <f t="shared" si="757"/>
        <v>0</v>
      </c>
      <c r="Y953" t="str">
        <f t="shared" si="758"/>
        <v>0</v>
      </c>
      <c r="Z953" t="str">
        <f t="shared" si="759"/>
        <v>0</v>
      </c>
      <c r="AA953" t="str">
        <f t="shared" si="760"/>
        <v>0</v>
      </c>
      <c r="AB953" t="str">
        <f t="shared" si="761"/>
        <v>0</v>
      </c>
      <c r="AC953" t="str">
        <f t="shared" si="762"/>
        <v>0</v>
      </c>
      <c r="AD953" t="str">
        <f t="shared" si="763"/>
        <v>0</v>
      </c>
      <c r="AE953" t="str">
        <f t="shared" si="764"/>
        <v>0</v>
      </c>
      <c r="AF953" t="str">
        <f t="shared" si="765"/>
        <v>0</v>
      </c>
      <c r="AG953" t="str">
        <f t="shared" si="766"/>
        <v>0</v>
      </c>
      <c r="AH953" t="str">
        <f t="shared" si="767"/>
        <v>1</v>
      </c>
      <c r="AI953" t="str">
        <f t="shared" si="768"/>
        <v>1</v>
      </c>
      <c r="AJ953" t="str">
        <f t="shared" si="769"/>
        <v>1</v>
      </c>
      <c r="AK953" t="str">
        <f t="shared" si="770"/>
        <v>1</v>
      </c>
      <c r="AL953" t="str">
        <f t="shared" si="771"/>
        <v>1</v>
      </c>
      <c r="AM953" t="str">
        <f t="shared" si="772"/>
        <v>1</v>
      </c>
      <c r="AN953" t="str">
        <f t="shared" si="773"/>
        <v>1</v>
      </c>
      <c r="AO953" t="str">
        <f t="shared" si="774"/>
        <v>1</v>
      </c>
      <c r="AP953" t="str">
        <f t="shared" si="775"/>
        <v>1</v>
      </c>
      <c r="AQ953" t="str">
        <f t="shared" si="776"/>
        <v>1</v>
      </c>
      <c r="AR953" t="str">
        <f t="shared" si="777"/>
        <v>1</v>
      </c>
      <c r="AS953" t="str">
        <f t="shared" si="778"/>
        <v>1</v>
      </c>
      <c r="AT953" t="str">
        <f t="shared" si="779"/>
        <v>1</v>
      </c>
      <c r="AU953" t="str">
        <f t="shared" si="780"/>
        <v>1</v>
      </c>
      <c r="AV953" t="str">
        <f t="shared" si="781"/>
        <v>1</v>
      </c>
      <c r="AW953" t="str">
        <f t="shared" si="782"/>
        <v>1</v>
      </c>
      <c r="AX953" t="str">
        <f t="shared" si="783"/>
        <v>1</v>
      </c>
      <c r="AY953" t="str">
        <f t="shared" si="784"/>
        <v>1</v>
      </c>
      <c r="AZ953" t="str">
        <f t="shared" si="785"/>
        <v>1</v>
      </c>
      <c r="BA953" t="str">
        <f t="shared" si="786"/>
        <v>1</v>
      </c>
      <c r="BB953" t="str">
        <f t="shared" si="787"/>
        <v>1</v>
      </c>
      <c r="BC953" t="str">
        <f t="shared" si="788"/>
        <v>1</v>
      </c>
      <c r="BD953" t="str">
        <f t="shared" si="789"/>
        <v>1</v>
      </c>
    </row>
    <row r="954" spans="1:56" x14ac:dyDescent="0.2">
      <c r="A954" s="1">
        <v>44214</v>
      </c>
      <c r="B954" t="s">
        <v>491</v>
      </c>
      <c r="C954" s="5">
        <v>88.52</v>
      </c>
      <c r="D954">
        <v>0.59960000000000002</v>
      </c>
      <c r="E954">
        <v>107</v>
      </c>
      <c r="F954">
        <v>1</v>
      </c>
      <c r="G954">
        <v>34.9</v>
      </c>
      <c r="H954">
        <v>3.423999999999999</v>
      </c>
      <c r="I954">
        <v>1.1129848229342412</v>
      </c>
      <c r="J954">
        <v>-695463.64242828544</v>
      </c>
      <c r="K954">
        <v>11959639.759839892</v>
      </c>
      <c r="L954">
        <v>-3432288.1921280851</v>
      </c>
      <c r="M954">
        <v>78.904497180974374</v>
      </c>
      <c r="N954">
        <v>3.4554992052586044E-6</v>
      </c>
      <c r="O954">
        <v>250.64327485380113</v>
      </c>
      <c r="P954">
        <v>-37.541666666666664</v>
      </c>
      <c r="Q954">
        <v>3.92</v>
      </c>
      <c r="R954">
        <v>-0.04</v>
      </c>
      <c r="S954">
        <v>77.23577235772359</v>
      </c>
      <c r="T954">
        <v>2.439024390243905</v>
      </c>
      <c r="U954" t="str">
        <f t="shared" si="754"/>
        <v>0</v>
      </c>
      <c r="V954" t="str">
        <f t="shared" si="755"/>
        <v>0</v>
      </c>
      <c r="W954" t="str">
        <f t="shared" si="756"/>
        <v>0</v>
      </c>
      <c r="X954" t="str">
        <f t="shared" si="757"/>
        <v>0</v>
      </c>
      <c r="Y954" t="str">
        <f t="shared" si="758"/>
        <v>0</v>
      </c>
      <c r="Z954" t="str">
        <f t="shared" si="759"/>
        <v>0</v>
      </c>
      <c r="AA954" t="str">
        <f t="shared" si="760"/>
        <v>0</v>
      </c>
      <c r="AB954" t="str">
        <f t="shared" si="761"/>
        <v>0</v>
      </c>
      <c r="AC954" t="str">
        <f t="shared" si="762"/>
        <v>0</v>
      </c>
      <c r="AD954" t="str">
        <f t="shared" si="763"/>
        <v>0</v>
      </c>
      <c r="AE954" t="str">
        <f t="shared" si="764"/>
        <v>0</v>
      </c>
      <c r="AF954" t="str">
        <f t="shared" si="765"/>
        <v>0</v>
      </c>
      <c r="AG954" t="str">
        <f t="shared" si="766"/>
        <v>0</v>
      </c>
      <c r="AH954" t="str">
        <f t="shared" si="767"/>
        <v>0</v>
      </c>
      <c r="AI954" t="str">
        <f t="shared" si="768"/>
        <v>0</v>
      </c>
      <c r="AJ954" t="str">
        <f t="shared" si="769"/>
        <v>0</v>
      </c>
      <c r="AK954" t="str">
        <f t="shared" si="770"/>
        <v>1</v>
      </c>
      <c r="AL954" t="str">
        <f t="shared" si="771"/>
        <v>1</v>
      </c>
      <c r="AM954" t="str">
        <f t="shared" si="772"/>
        <v>1</v>
      </c>
      <c r="AN954" t="str">
        <f t="shared" si="773"/>
        <v>1</v>
      </c>
      <c r="AO954" t="str">
        <f t="shared" si="774"/>
        <v>1</v>
      </c>
      <c r="AP954" t="str">
        <f t="shared" si="775"/>
        <v>1</v>
      </c>
      <c r="AQ954" t="str">
        <f t="shared" si="776"/>
        <v>1</v>
      </c>
      <c r="AR954" t="str">
        <f t="shared" si="777"/>
        <v>1</v>
      </c>
      <c r="AS954" t="str">
        <f t="shared" si="778"/>
        <v>1</v>
      </c>
      <c r="AT954" t="str">
        <f t="shared" si="779"/>
        <v>1</v>
      </c>
      <c r="AU954" t="str">
        <f t="shared" si="780"/>
        <v>1</v>
      </c>
      <c r="AV954" t="str">
        <f t="shared" si="781"/>
        <v>1</v>
      </c>
      <c r="AW954" t="str">
        <f t="shared" si="782"/>
        <v>1</v>
      </c>
      <c r="AX954" t="str">
        <f t="shared" si="783"/>
        <v>1</v>
      </c>
      <c r="AY954" t="str">
        <f t="shared" si="784"/>
        <v>1</v>
      </c>
      <c r="AZ954" t="str">
        <f t="shared" si="785"/>
        <v>1</v>
      </c>
      <c r="BA954" t="str">
        <f t="shared" si="786"/>
        <v>1</v>
      </c>
      <c r="BB954" t="str">
        <f t="shared" si="787"/>
        <v>1</v>
      </c>
      <c r="BC954" t="str">
        <f t="shared" si="788"/>
        <v>1</v>
      </c>
      <c r="BD954" t="str">
        <f t="shared" si="789"/>
        <v>1</v>
      </c>
    </row>
    <row r="955" spans="1:56" x14ac:dyDescent="0.2">
      <c r="A955" s="1">
        <v>44214</v>
      </c>
      <c r="B955" t="s">
        <v>194</v>
      </c>
      <c r="C955" s="5">
        <v>16.62</v>
      </c>
      <c r="D955">
        <v>11.36</v>
      </c>
      <c r="E955">
        <v>108</v>
      </c>
      <c r="F955">
        <v>1</v>
      </c>
      <c r="G955">
        <v>30.44</v>
      </c>
      <c r="H955">
        <v>-3.260000000000002</v>
      </c>
      <c r="I955">
        <v>-2.6563838903170565</v>
      </c>
      <c r="J955">
        <v>-176056.33802816903</v>
      </c>
      <c r="K955">
        <v>6161971.8309859158</v>
      </c>
      <c r="L955">
        <v>493133.80281690141</v>
      </c>
      <c r="M955">
        <v>158.86590815769171</v>
      </c>
      <c r="N955">
        <v>1.4807716192210929E-6</v>
      </c>
      <c r="O955">
        <v>3817.2413793103451</v>
      </c>
      <c r="P955">
        <v>-14.906367041198504</v>
      </c>
      <c r="Q955">
        <v>3.92</v>
      </c>
      <c r="R955">
        <v>-0.04</v>
      </c>
      <c r="S955">
        <v>98.767460969597394</v>
      </c>
      <c r="T955">
        <v>4.6836483155299939</v>
      </c>
      <c r="U955" t="str">
        <f t="shared" si="754"/>
        <v>0</v>
      </c>
      <c r="V955" t="str">
        <f t="shared" si="755"/>
        <v>0</v>
      </c>
      <c r="W955" t="str">
        <f t="shared" si="756"/>
        <v>0</v>
      </c>
      <c r="X955" t="str">
        <f t="shared" si="757"/>
        <v>0</v>
      </c>
      <c r="Y955" t="str">
        <f t="shared" si="758"/>
        <v>0</v>
      </c>
      <c r="Z955" t="str">
        <f t="shared" si="759"/>
        <v>0</v>
      </c>
      <c r="AA955" t="str">
        <f t="shared" si="760"/>
        <v>0</v>
      </c>
      <c r="AB955" t="str">
        <f t="shared" si="761"/>
        <v>0</v>
      </c>
      <c r="AC955" t="str">
        <f t="shared" si="762"/>
        <v>0</v>
      </c>
      <c r="AD955" t="str">
        <f t="shared" si="763"/>
        <v>0</v>
      </c>
      <c r="AE955" t="str">
        <f t="shared" si="764"/>
        <v>0</v>
      </c>
      <c r="AF955" t="str">
        <f t="shared" si="765"/>
        <v>0</v>
      </c>
      <c r="AG955" t="str">
        <f t="shared" si="766"/>
        <v>0</v>
      </c>
      <c r="AH955" t="str">
        <f t="shared" si="767"/>
        <v>0</v>
      </c>
      <c r="AI955" t="str">
        <f t="shared" si="768"/>
        <v>1</v>
      </c>
      <c r="AJ955" t="str">
        <f t="shared" si="769"/>
        <v>1</v>
      </c>
      <c r="AK955" t="str">
        <f t="shared" si="770"/>
        <v>1</v>
      </c>
      <c r="AL955" t="str">
        <f t="shared" si="771"/>
        <v>1</v>
      </c>
      <c r="AM955" t="str">
        <f t="shared" si="772"/>
        <v>1</v>
      </c>
      <c r="AN955" t="str">
        <f t="shared" si="773"/>
        <v>1</v>
      </c>
      <c r="AO955" t="str">
        <f t="shared" si="774"/>
        <v>1</v>
      </c>
      <c r="AP955" t="str">
        <f t="shared" si="775"/>
        <v>1</v>
      </c>
      <c r="AQ955" t="str">
        <f t="shared" si="776"/>
        <v>1</v>
      </c>
      <c r="AR955" t="str">
        <f t="shared" si="777"/>
        <v>1</v>
      </c>
      <c r="AS955" t="str">
        <f t="shared" si="778"/>
        <v>1</v>
      </c>
      <c r="AT955" t="str">
        <f t="shared" si="779"/>
        <v>1</v>
      </c>
      <c r="AU955" t="str">
        <f t="shared" si="780"/>
        <v>1</v>
      </c>
      <c r="AV955" t="str">
        <f t="shared" si="781"/>
        <v>1</v>
      </c>
      <c r="AW955" t="str">
        <f t="shared" si="782"/>
        <v>1</v>
      </c>
      <c r="AX955" t="str">
        <f t="shared" si="783"/>
        <v>1</v>
      </c>
      <c r="AY955" t="str">
        <f t="shared" si="784"/>
        <v>1</v>
      </c>
      <c r="AZ955" t="str">
        <f t="shared" si="785"/>
        <v>1</v>
      </c>
      <c r="BA955" t="str">
        <f t="shared" si="786"/>
        <v>1</v>
      </c>
      <c r="BB955" t="str">
        <f t="shared" si="787"/>
        <v>1</v>
      </c>
      <c r="BC955" t="str">
        <f t="shared" si="788"/>
        <v>1</v>
      </c>
      <c r="BD955" t="str">
        <f t="shared" si="789"/>
        <v>1</v>
      </c>
    </row>
    <row r="956" spans="1:56" x14ac:dyDescent="0.2">
      <c r="A956" s="1">
        <v>44214</v>
      </c>
      <c r="B956" t="s">
        <v>409</v>
      </c>
      <c r="C956" s="5">
        <v>554.17999999999995</v>
      </c>
      <c r="D956">
        <v>9.84</v>
      </c>
      <c r="E956">
        <v>109</v>
      </c>
      <c r="F956">
        <v>1</v>
      </c>
      <c r="G956">
        <v>25.11</v>
      </c>
      <c r="H956">
        <v>8.18</v>
      </c>
      <c r="I956">
        <v>2.6068821689259645</v>
      </c>
      <c r="J956">
        <v>-304878.04878048779</v>
      </c>
      <c r="K956">
        <v>68191056.910569102</v>
      </c>
      <c r="L956">
        <v>-230284.55284552847</v>
      </c>
      <c r="M956">
        <v>731.00897895085791</v>
      </c>
      <c r="N956">
        <v>3.6019707767973204E-6</v>
      </c>
      <c r="O956">
        <v>264.4444444444444</v>
      </c>
      <c r="P956">
        <v>-14.878892733564019</v>
      </c>
      <c r="Q956">
        <v>3.92</v>
      </c>
      <c r="R956">
        <v>-0.04</v>
      </c>
      <c r="S956">
        <v>31.612903225806448</v>
      </c>
      <c r="T956">
        <v>2.4884792626728069</v>
      </c>
      <c r="U956" t="str">
        <f t="shared" si="754"/>
        <v>0</v>
      </c>
      <c r="V956" t="str">
        <f t="shared" si="755"/>
        <v>0</v>
      </c>
      <c r="W956" t="str">
        <f t="shared" si="756"/>
        <v>0</v>
      </c>
      <c r="X956" t="str">
        <f t="shared" si="757"/>
        <v>0</v>
      </c>
      <c r="Y956" t="str">
        <f t="shared" si="758"/>
        <v>0</v>
      </c>
      <c r="Z956" t="str">
        <f t="shared" si="759"/>
        <v>0</v>
      </c>
      <c r="AA956" t="str">
        <f t="shared" si="760"/>
        <v>0</v>
      </c>
      <c r="AB956" t="str">
        <f t="shared" si="761"/>
        <v>0</v>
      </c>
      <c r="AC956" t="str">
        <f t="shared" si="762"/>
        <v>0</v>
      </c>
      <c r="AD956" t="str">
        <f t="shared" si="763"/>
        <v>0</v>
      </c>
      <c r="AE956" t="str">
        <f t="shared" si="764"/>
        <v>0</v>
      </c>
      <c r="AF956" t="str">
        <f t="shared" si="765"/>
        <v>0</v>
      </c>
      <c r="AG956" t="str">
        <f t="shared" si="766"/>
        <v>0</v>
      </c>
      <c r="AH956" t="str">
        <f t="shared" si="767"/>
        <v>0</v>
      </c>
      <c r="AI956" t="str">
        <f t="shared" si="768"/>
        <v>0</v>
      </c>
      <c r="AJ956" t="str">
        <f t="shared" si="769"/>
        <v>0</v>
      </c>
      <c r="AK956" t="str">
        <f t="shared" si="770"/>
        <v>1</v>
      </c>
      <c r="AL956" t="str">
        <f t="shared" si="771"/>
        <v>1</v>
      </c>
      <c r="AM956" t="str">
        <f t="shared" si="772"/>
        <v>1</v>
      </c>
      <c r="AN956" t="str">
        <f t="shared" si="773"/>
        <v>1</v>
      </c>
      <c r="AO956" t="str">
        <f t="shared" si="774"/>
        <v>1</v>
      </c>
      <c r="AP956" t="str">
        <f t="shared" si="775"/>
        <v>1</v>
      </c>
      <c r="AQ956" t="str">
        <f t="shared" si="776"/>
        <v>1</v>
      </c>
      <c r="AR956" t="str">
        <f t="shared" si="777"/>
        <v>1</v>
      </c>
      <c r="AS956" t="str">
        <f t="shared" si="778"/>
        <v>1</v>
      </c>
      <c r="AT956" t="str">
        <f t="shared" si="779"/>
        <v>1</v>
      </c>
      <c r="AU956" t="str">
        <f t="shared" si="780"/>
        <v>1</v>
      </c>
      <c r="AV956" t="str">
        <f t="shared" si="781"/>
        <v>1</v>
      </c>
      <c r="AW956" t="str">
        <f t="shared" si="782"/>
        <v>1</v>
      </c>
      <c r="AX956" t="str">
        <f t="shared" si="783"/>
        <v>1</v>
      </c>
      <c r="AY956" t="str">
        <f t="shared" si="784"/>
        <v>1</v>
      </c>
      <c r="AZ956" t="str">
        <f t="shared" si="785"/>
        <v>1</v>
      </c>
      <c r="BA956" t="str">
        <f t="shared" si="786"/>
        <v>0</v>
      </c>
      <c r="BB956" t="str">
        <f t="shared" si="787"/>
        <v>0</v>
      </c>
      <c r="BC956" t="str">
        <f t="shared" si="788"/>
        <v>0</v>
      </c>
      <c r="BD956" t="str">
        <f t="shared" si="789"/>
        <v>0</v>
      </c>
    </row>
    <row r="957" spans="1:56" x14ac:dyDescent="0.2">
      <c r="A957" s="1">
        <v>44214</v>
      </c>
      <c r="B957" t="s">
        <v>533</v>
      </c>
      <c r="C957" s="5">
        <v>21.87</v>
      </c>
      <c r="D957">
        <v>1.02</v>
      </c>
      <c r="E957">
        <v>110</v>
      </c>
      <c r="F957">
        <v>1</v>
      </c>
      <c r="G957">
        <v>29.75</v>
      </c>
      <c r="H957">
        <v>4.8240000000000016</v>
      </c>
      <c r="I957">
        <v>-1.5444015444015458</v>
      </c>
      <c r="J957">
        <v>-120588.23529411765</v>
      </c>
      <c r="K957">
        <v>2516666.6666666665</v>
      </c>
      <c r="L957">
        <v>40200.98039215686</v>
      </c>
      <c r="M957">
        <v>501.46341549494605</v>
      </c>
      <c r="N957">
        <v>3.8480040172669288E-6</v>
      </c>
      <c r="O957">
        <v>36.181575433911881</v>
      </c>
      <c r="P957">
        <v>-86.4</v>
      </c>
      <c r="Q957">
        <v>3.92</v>
      </c>
      <c r="R957">
        <v>-0.04</v>
      </c>
      <c r="S957">
        <v>18.959107806691449</v>
      </c>
      <c r="T957">
        <v>5.2044609665427553</v>
      </c>
      <c r="U957" t="str">
        <f t="shared" si="754"/>
        <v>0</v>
      </c>
      <c r="V957" t="str">
        <f t="shared" si="755"/>
        <v>0</v>
      </c>
      <c r="W957" t="str">
        <f t="shared" si="756"/>
        <v>0</v>
      </c>
      <c r="X957" t="str">
        <f t="shared" si="757"/>
        <v>0</v>
      </c>
      <c r="Y957" t="str">
        <f t="shared" si="758"/>
        <v>0</v>
      </c>
      <c r="Z957" t="str">
        <f t="shared" si="759"/>
        <v>0</v>
      </c>
      <c r="AA957" t="str">
        <f t="shared" si="760"/>
        <v>0</v>
      </c>
      <c r="AB957" t="str">
        <f t="shared" si="761"/>
        <v>0</v>
      </c>
      <c r="AC957" t="str">
        <f t="shared" si="762"/>
        <v>0</v>
      </c>
      <c r="AD957" t="str">
        <f t="shared" si="763"/>
        <v>0</v>
      </c>
      <c r="AE957" t="str">
        <f t="shared" si="764"/>
        <v>0</v>
      </c>
      <c r="AF957" t="str">
        <f t="shared" si="765"/>
        <v>0</v>
      </c>
      <c r="AG957" t="str">
        <f t="shared" si="766"/>
        <v>0</v>
      </c>
      <c r="AH957" t="str">
        <f t="shared" si="767"/>
        <v>0</v>
      </c>
      <c r="AI957" t="str">
        <f t="shared" si="768"/>
        <v>1</v>
      </c>
      <c r="AJ957" t="str">
        <f t="shared" si="769"/>
        <v>1</v>
      </c>
      <c r="AK957" t="str">
        <f t="shared" si="770"/>
        <v>1</v>
      </c>
      <c r="AL957" t="str">
        <f t="shared" si="771"/>
        <v>1</v>
      </c>
      <c r="AM957" t="str">
        <f t="shared" si="772"/>
        <v>1</v>
      </c>
      <c r="AN957" t="str">
        <f t="shared" si="773"/>
        <v>1</v>
      </c>
      <c r="AO957" t="str">
        <f t="shared" si="774"/>
        <v>1</v>
      </c>
      <c r="AP957" t="str">
        <f t="shared" si="775"/>
        <v>1</v>
      </c>
      <c r="AQ957" t="str">
        <f t="shared" si="776"/>
        <v>1</v>
      </c>
      <c r="AR957" t="str">
        <f t="shared" si="777"/>
        <v>1</v>
      </c>
      <c r="AS957" t="str">
        <f t="shared" si="778"/>
        <v>1</v>
      </c>
      <c r="AT957" t="str">
        <f t="shared" si="779"/>
        <v>1</v>
      </c>
      <c r="AU957" t="str">
        <f t="shared" si="780"/>
        <v>1</v>
      </c>
      <c r="AV957" t="str">
        <f t="shared" si="781"/>
        <v>1</v>
      </c>
      <c r="AW957" t="str">
        <f t="shared" si="782"/>
        <v>0</v>
      </c>
      <c r="AX957" t="str">
        <f t="shared" si="783"/>
        <v>0</v>
      </c>
      <c r="AY957" t="str">
        <f t="shared" si="784"/>
        <v>0</v>
      </c>
      <c r="AZ957" t="str">
        <f t="shared" si="785"/>
        <v>0</v>
      </c>
      <c r="BA957" t="str">
        <f t="shared" si="786"/>
        <v>0</v>
      </c>
      <c r="BB957" t="str">
        <f t="shared" si="787"/>
        <v>0</v>
      </c>
      <c r="BC957" t="str">
        <f t="shared" si="788"/>
        <v>0</v>
      </c>
      <c r="BD957" t="str">
        <f t="shared" si="789"/>
        <v>0</v>
      </c>
    </row>
    <row r="958" spans="1:56" x14ac:dyDescent="0.2">
      <c r="A958" s="1">
        <v>44214</v>
      </c>
      <c r="B958" t="s">
        <v>14</v>
      </c>
      <c r="C958" s="5">
        <v>25.16</v>
      </c>
      <c r="D958">
        <v>1.76</v>
      </c>
      <c r="E958">
        <v>111</v>
      </c>
      <c r="F958">
        <v>1</v>
      </c>
      <c r="G958">
        <v>12.21</v>
      </c>
      <c r="H958">
        <v>-14.692</v>
      </c>
      <c r="I958">
        <v>-0.73322053017483935</v>
      </c>
      <c r="J958">
        <v>-264772.72727272729</v>
      </c>
      <c r="K958">
        <v>522727.27272727271</v>
      </c>
      <c r="L958">
        <v>138636.36363636365</v>
      </c>
      <c r="M958">
        <v>64.321088690732637</v>
      </c>
      <c r="N958">
        <v>2.3836592390480521E-5</v>
      </c>
      <c r="O958">
        <v>528.57142857142856</v>
      </c>
      <c r="P958">
        <v>-46.666666666666664</v>
      </c>
      <c r="Q958">
        <v>3.92</v>
      </c>
      <c r="R958">
        <v>-0.04</v>
      </c>
      <c r="S958">
        <v>20.67039106145252</v>
      </c>
      <c r="T958">
        <v>1.117318435754191</v>
      </c>
      <c r="U958" t="str">
        <f t="shared" si="754"/>
        <v>0</v>
      </c>
      <c r="V958" t="str">
        <f t="shared" si="755"/>
        <v>0</v>
      </c>
      <c r="W958" t="str">
        <f t="shared" si="756"/>
        <v>0</v>
      </c>
      <c r="X958" t="str">
        <f t="shared" si="757"/>
        <v>0</v>
      </c>
      <c r="Y958" t="str">
        <f t="shared" si="758"/>
        <v>0</v>
      </c>
      <c r="Z958" t="str">
        <f t="shared" si="759"/>
        <v>0</v>
      </c>
      <c r="AA958" t="str">
        <f t="shared" si="760"/>
        <v>0</v>
      </c>
      <c r="AB958" t="str">
        <f t="shared" si="761"/>
        <v>0</v>
      </c>
      <c r="AC958" t="str">
        <f t="shared" si="762"/>
        <v>0</v>
      </c>
      <c r="AD958" t="str">
        <f t="shared" si="763"/>
        <v>0</v>
      </c>
      <c r="AE958" t="str">
        <f t="shared" si="764"/>
        <v>0</v>
      </c>
      <c r="AF958" t="str">
        <f t="shared" si="765"/>
        <v>0</v>
      </c>
      <c r="AG958" t="str">
        <f t="shared" si="766"/>
        <v>0</v>
      </c>
      <c r="AH958" t="str">
        <f t="shared" si="767"/>
        <v>0</v>
      </c>
      <c r="AI958" t="str">
        <f t="shared" si="768"/>
        <v>0</v>
      </c>
      <c r="AJ958" t="str">
        <f t="shared" si="769"/>
        <v>0</v>
      </c>
      <c r="AK958" t="str">
        <f t="shared" si="770"/>
        <v>0</v>
      </c>
      <c r="AL958" t="str">
        <f t="shared" si="771"/>
        <v>1</v>
      </c>
      <c r="AM958" t="str">
        <f t="shared" si="772"/>
        <v>1</v>
      </c>
      <c r="AN958" t="str">
        <f t="shared" si="773"/>
        <v>1</v>
      </c>
      <c r="AO958" t="str">
        <f t="shared" si="774"/>
        <v>1</v>
      </c>
      <c r="AP958" t="str">
        <f t="shared" si="775"/>
        <v>1</v>
      </c>
      <c r="AQ958" t="str">
        <f t="shared" si="776"/>
        <v>1</v>
      </c>
      <c r="AR958" t="str">
        <f t="shared" si="777"/>
        <v>1</v>
      </c>
      <c r="AS958" t="str">
        <f t="shared" si="778"/>
        <v>1</v>
      </c>
      <c r="AT958" t="str">
        <f t="shared" si="779"/>
        <v>1</v>
      </c>
      <c r="AU958" t="str">
        <f t="shared" si="780"/>
        <v>1</v>
      </c>
      <c r="AV958" t="str">
        <f t="shared" si="781"/>
        <v>1</v>
      </c>
      <c r="AW958" t="str">
        <f t="shared" si="782"/>
        <v>1</v>
      </c>
      <c r="AX958" t="str">
        <f t="shared" si="783"/>
        <v>0</v>
      </c>
      <c r="AY958" t="str">
        <f t="shared" si="784"/>
        <v>0</v>
      </c>
      <c r="AZ958" t="str">
        <f t="shared" si="785"/>
        <v>0</v>
      </c>
      <c r="BA958" t="str">
        <f t="shared" si="786"/>
        <v>0</v>
      </c>
      <c r="BB958" t="str">
        <f t="shared" si="787"/>
        <v>0</v>
      </c>
      <c r="BC958" t="str">
        <f t="shared" si="788"/>
        <v>0</v>
      </c>
      <c r="BD958" t="str">
        <f t="shared" si="789"/>
        <v>0</v>
      </c>
    </row>
    <row r="959" spans="1:56" x14ac:dyDescent="0.2">
      <c r="A959" s="1">
        <v>44214</v>
      </c>
      <c r="B959" t="s">
        <v>18</v>
      </c>
      <c r="C959" s="5">
        <v>208.07</v>
      </c>
      <c r="D959">
        <v>1.47</v>
      </c>
      <c r="E959">
        <v>112</v>
      </c>
      <c r="F959">
        <v>1</v>
      </c>
      <c r="G959">
        <v>31.81</v>
      </c>
      <c r="H959">
        <v>-4.6720000000000077</v>
      </c>
      <c r="I959">
        <v>-0.87660148347944189</v>
      </c>
      <c r="J959">
        <v>-755782.31292517006</v>
      </c>
      <c r="K959">
        <v>4302721.0884353742</v>
      </c>
      <c r="L959">
        <v>-360544.21768707485</v>
      </c>
      <c r="M959">
        <v>103.03502862356426</v>
      </c>
      <c r="N959">
        <v>1.816125081938166E-5</v>
      </c>
      <c r="O959">
        <v>568.18181818181813</v>
      </c>
      <c r="P959">
        <v>-80.268456375838923</v>
      </c>
      <c r="Q959">
        <v>3.92</v>
      </c>
      <c r="R959">
        <v>-0.04</v>
      </c>
      <c r="S959">
        <v>22.666666666666671</v>
      </c>
      <c r="T959">
        <v>6.0000000000000044</v>
      </c>
      <c r="U959" t="str">
        <f t="shared" ref="U959:U964" si="790">IF(T959&gt;=41,"1","0")</f>
        <v>0</v>
      </c>
      <c r="V959" t="str">
        <f t="shared" ref="V959:V964" si="791">IF(T959&gt;=38,"1","0")</f>
        <v>0</v>
      </c>
      <c r="W959" t="str">
        <f t="shared" ref="W959:W964" si="792">IF(T959&gt;=35,"1","0")</f>
        <v>0</v>
      </c>
      <c r="X959" t="str">
        <f t="shared" ref="X959:X964" si="793">IF(T959&gt;=32,"1","0")</f>
        <v>0</v>
      </c>
      <c r="Y959" t="str">
        <f t="shared" ref="Y959:Y964" si="794">IF(T959&gt;=29,"1","0")</f>
        <v>0</v>
      </c>
      <c r="Z959" t="str">
        <f t="shared" ref="Z959:Z964" si="795">IF(T959&gt;=26,"1","0")</f>
        <v>0</v>
      </c>
      <c r="AA959" t="str">
        <f t="shared" ref="AA959:AA964" si="796">IF(T959&gt;=23,"1","0")</f>
        <v>0</v>
      </c>
      <c r="AB959" t="str">
        <f t="shared" ref="AB959:AB964" si="797">IF(T959&gt;=20,"1","0")</f>
        <v>0</v>
      </c>
      <c r="AC959" t="str">
        <f t="shared" ref="AC959:AC964" si="798">IF(T959&gt;=17,"1","0")</f>
        <v>0</v>
      </c>
      <c r="AD959" t="str">
        <f t="shared" ref="AD959:AD964" si="799">IF(T959&gt;=14,"1","0")</f>
        <v>0</v>
      </c>
      <c r="AE959" t="str">
        <f t="shared" ref="AE959:AE964" si="800">IF(T959&gt;=12,"1","0")</f>
        <v>0</v>
      </c>
      <c r="AF959" t="str">
        <f t="shared" ref="AF959:AF964" si="801">IF(T959&gt;=10,"1","0")</f>
        <v>0</v>
      </c>
      <c r="AG959" t="str">
        <f t="shared" ref="AG959:AG964" si="802">IF(T959&gt;=8,"1","0")</f>
        <v>0</v>
      </c>
      <c r="AH959" t="str">
        <f t="shared" ref="AH959:AH964" si="803">IF(T959&gt;=6,"1","0")</f>
        <v>1</v>
      </c>
      <c r="AI959" t="str">
        <f t="shared" ref="AI959:AI964" si="804">IF(T959&gt;=4,"1","0")</f>
        <v>1</v>
      </c>
      <c r="AJ959" t="str">
        <f t="shared" ref="AJ959:AJ964" si="805">IF(T959&gt;=3,"1","0")</f>
        <v>1</v>
      </c>
      <c r="AK959" t="str">
        <f t="shared" ref="AK959:AK964" si="806">IF(T959&gt;=2,"1","0")</f>
        <v>1</v>
      </c>
      <c r="AL959" t="str">
        <f t="shared" ref="AL959:AL964" si="807">IF(T959&gt;=1,"1","0")</f>
        <v>1</v>
      </c>
      <c r="AM959" t="str">
        <f t="shared" ref="AM959:AM964" si="808">IF(S959&gt;=1,"1","0")</f>
        <v>1</v>
      </c>
      <c r="AN959" t="str">
        <f t="shared" ref="AN959:AN964" si="809">IF(S959&gt;=2,"1","0")</f>
        <v>1</v>
      </c>
      <c r="AO959" t="str">
        <f t="shared" ref="AO959:AO964" si="810">IF(S959&gt;=3,"1","0")</f>
        <v>1</v>
      </c>
      <c r="AP959" t="str">
        <f t="shared" ref="AP959:AP964" si="811">IF(S959&gt;=4,"1","0")</f>
        <v>1</v>
      </c>
      <c r="AQ959" t="str">
        <f t="shared" ref="AQ959:AQ964" si="812">IF(S959&gt;=6,"1","0")</f>
        <v>1</v>
      </c>
      <c r="AR959" t="str">
        <f t="shared" ref="AR959:AR964" si="813">IF(S959&gt;=8,"1","0")</f>
        <v>1</v>
      </c>
      <c r="AS959" t="str">
        <f t="shared" ref="AS959:AS964" si="814">IF(S959&gt;=10,"1","0")</f>
        <v>1</v>
      </c>
      <c r="AT959" t="str">
        <f t="shared" ref="AT959:AT964" si="815">IF(S959&gt;=12,"1","0")</f>
        <v>1</v>
      </c>
      <c r="AU959" t="str">
        <f t="shared" ref="AU959:AU964" si="816">IF(S959&gt;=14,"1","0")</f>
        <v>1</v>
      </c>
      <c r="AV959" t="str">
        <f t="shared" ref="AV959:AV964" si="817">IF(S959&gt;=17,"1","0")</f>
        <v>1</v>
      </c>
      <c r="AW959" t="str">
        <f t="shared" ref="AW959:AW964" si="818">IF(S959&gt;=20,"1","0")</f>
        <v>1</v>
      </c>
      <c r="AX959" t="str">
        <f t="shared" ref="AX959:AX964" si="819">IF(S959&gt;=23,"1","0")</f>
        <v>0</v>
      </c>
      <c r="AY959" t="str">
        <f t="shared" ref="AY959:AY964" si="820">IF(S959&gt;=26,"1","0")</f>
        <v>0</v>
      </c>
      <c r="AZ959" t="str">
        <f t="shared" ref="AZ959:AZ964" si="821">IF(S959&gt;=29,"1","0")</f>
        <v>0</v>
      </c>
      <c r="BA959" t="str">
        <f t="shared" ref="BA959:BA964" si="822">IF(S959&gt;=32,"1","0")</f>
        <v>0</v>
      </c>
      <c r="BB959" t="str">
        <f t="shared" ref="BB959:BB964" si="823">IF(S959&gt;=35,"1","0")</f>
        <v>0</v>
      </c>
      <c r="BC959" t="str">
        <f t="shared" ref="BC959:BC964" si="824">IF(S959&gt;=38,"1","0")</f>
        <v>0</v>
      </c>
      <c r="BD959" t="str">
        <f t="shared" ref="BD959:BD964" si="825">IF(S959&gt;=41,"1","0")</f>
        <v>0</v>
      </c>
    </row>
    <row r="960" spans="1:56" x14ac:dyDescent="0.2">
      <c r="A960" s="1">
        <v>44214</v>
      </c>
      <c r="B960" t="s">
        <v>534</v>
      </c>
      <c r="C960" s="5">
        <v>44.15</v>
      </c>
      <c r="D960">
        <v>36.979999999999997</v>
      </c>
      <c r="E960">
        <v>116</v>
      </c>
      <c r="F960">
        <v>1</v>
      </c>
      <c r="G960">
        <v>18.2</v>
      </c>
      <c r="H960">
        <v>0.69600000000000151</v>
      </c>
      <c r="I960">
        <v>-0.13502565487443766</v>
      </c>
      <c r="J960">
        <v>-56381.828015143328</v>
      </c>
      <c r="K960">
        <v>361411.57382368849</v>
      </c>
      <c r="L960">
        <v>-703.08274743104391</v>
      </c>
      <c r="M960">
        <v>176.55311223828201</v>
      </c>
      <c r="N960">
        <v>4.6995332400168181E-5</v>
      </c>
      <c r="O960">
        <v>332.51461988304089</v>
      </c>
      <c r="P960">
        <v>-7.5731067233191727</v>
      </c>
      <c r="Q960">
        <v>3.92</v>
      </c>
      <c r="R960">
        <v>-0.04</v>
      </c>
      <c r="S960">
        <v>1.6679697680479559</v>
      </c>
      <c r="T960">
        <v>6.1767005473025742</v>
      </c>
      <c r="U960" t="str">
        <f t="shared" si="790"/>
        <v>0</v>
      </c>
      <c r="V960" t="str">
        <f t="shared" si="791"/>
        <v>0</v>
      </c>
      <c r="W960" t="str">
        <f t="shared" si="792"/>
        <v>0</v>
      </c>
      <c r="X960" t="str">
        <f t="shared" si="793"/>
        <v>0</v>
      </c>
      <c r="Y960" t="str">
        <f t="shared" si="794"/>
        <v>0</v>
      </c>
      <c r="Z960" t="str">
        <f t="shared" si="795"/>
        <v>0</v>
      </c>
      <c r="AA960" t="str">
        <f t="shared" si="796"/>
        <v>0</v>
      </c>
      <c r="AB960" t="str">
        <f t="shared" si="797"/>
        <v>0</v>
      </c>
      <c r="AC960" t="str">
        <f t="shared" si="798"/>
        <v>0</v>
      </c>
      <c r="AD960" t="str">
        <f t="shared" si="799"/>
        <v>0</v>
      </c>
      <c r="AE960" t="str">
        <f t="shared" si="800"/>
        <v>0</v>
      </c>
      <c r="AF960" t="str">
        <f t="shared" si="801"/>
        <v>0</v>
      </c>
      <c r="AG960" t="str">
        <f t="shared" si="802"/>
        <v>0</v>
      </c>
      <c r="AH960" t="str">
        <f t="shared" si="803"/>
        <v>1</v>
      </c>
      <c r="AI960" t="str">
        <f t="shared" si="804"/>
        <v>1</v>
      </c>
      <c r="AJ960" t="str">
        <f t="shared" si="805"/>
        <v>1</v>
      </c>
      <c r="AK960" t="str">
        <f t="shared" si="806"/>
        <v>1</v>
      </c>
      <c r="AL960" t="str">
        <f t="shared" si="807"/>
        <v>1</v>
      </c>
      <c r="AM960" t="str">
        <f t="shared" si="808"/>
        <v>1</v>
      </c>
      <c r="AN960" t="str">
        <f t="shared" si="809"/>
        <v>0</v>
      </c>
      <c r="AO960" t="str">
        <f t="shared" si="810"/>
        <v>0</v>
      </c>
      <c r="AP960" t="str">
        <f t="shared" si="811"/>
        <v>0</v>
      </c>
      <c r="AQ960" t="str">
        <f t="shared" si="812"/>
        <v>0</v>
      </c>
      <c r="AR960" t="str">
        <f t="shared" si="813"/>
        <v>0</v>
      </c>
      <c r="AS960" t="str">
        <f t="shared" si="814"/>
        <v>0</v>
      </c>
      <c r="AT960" t="str">
        <f t="shared" si="815"/>
        <v>0</v>
      </c>
      <c r="AU960" t="str">
        <f t="shared" si="816"/>
        <v>0</v>
      </c>
      <c r="AV960" t="str">
        <f t="shared" si="817"/>
        <v>0</v>
      </c>
      <c r="AW960" t="str">
        <f t="shared" si="818"/>
        <v>0</v>
      </c>
      <c r="AX960" t="str">
        <f t="shared" si="819"/>
        <v>0</v>
      </c>
      <c r="AY960" t="str">
        <f t="shared" si="820"/>
        <v>0</v>
      </c>
      <c r="AZ960" t="str">
        <f t="shared" si="821"/>
        <v>0</v>
      </c>
      <c r="BA960" t="str">
        <f t="shared" si="822"/>
        <v>0</v>
      </c>
      <c r="BB960" t="str">
        <f t="shared" si="823"/>
        <v>0</v>
      </c>
      <c r="BC960" t="str">
        <f t="shared" si="824"/>
        <v>0</v>
      </c>
      <c r="BD960" t="str">
        <f t="shared" si="825"/>
        <v>0</v>
      </c>
    </row>
    <row r="961" spans="1:56" x14ac:dyDescent="0.2">
      <c r="A961" s="1">
        <v>44214</v>
      </c>
      <c r="B961" t="s">
        <v>535</v>
      </c>
      <c r="C961" s="5">
        <v>83.15</v>
      </c>
      <c r="D961">
        <v>0.83299999999999996</v>
      </c>
      <c r="E961">
        <v>120</v>
      </c>
      <c r="F961">
        <v>1</v>
      </c>
      <c r="G961">
        <v>31.23</v>
      </c>
      <c r="H961">
        <v>0.96400000000000219</v>
      </c>
      <c r="I961">
        <v>-0.47789725209080086</v>
      </c>
      <c r="J961">
        <v>-361344.53781512607</v>
      </c>
      <c r="K961">
        <v>16983193.277310926</v>
      </c>
      <c r="L961">
        <v>-5063565.4261704683</v>
      </c>
      <c r="M961">
        <v>171.03402315288872</v>
      </c>
      <c r="N961">
        <v>2.2736222792342848E-6</v>
      </c>
      <c r="O961">
        <v>294.78672985781992</v>
      </c>
      <c r="P961">
        <v>-39.637681159420289</v>
      </c>
      <c r="Q961">
        <v>3.92</v>
      </c>
      <c r="R961">
        <v>-0.04</v>
      </c>
      <c r="S961">
        <v>38.285714285714278</v>
      </c>
      <c r="T961">
        <v>6.171428571428577</v>
      </c>
      <c r="U961" t="str">
        <f t="shared" si="790"/>
        <v>0</v>
      </c>
      <c r="V961" t="str">
        <f t="shared" si="791"/>
        <v>0</v>
      </c>
      <c r="W961" t="str">
        <f t="shared" si="792"/>
        <v>0</v>
      </c>
      <c r="X961" t="str">
        <f t="shared" si="793"/>
        <v>0</v>
      </c>
      <c r="Y961" t="str">
        <f t="shared" si="794"/>
        <v>0</v>
      </c>
      <c r="Z961" t="str">
        <f t="shared" si="795"/>
        <v>0</v>
      </c>
      <c r="AA961" t="str">
        <f t="shared" si="796"/>
        <v>0</v>
      </c>
      <c r="AB961" t="str">
        <f t="shared" si="797"/>
        <v>0</v>
      </c>
      <c r="AC961" t="str">
        <f t="shared" si="798"/>
        <v>0</v>
      </c>
      <c r="AD961" t="str">
        <f t="shared" si="799"/>
        <v>0</v>
      </c>
      <c r="AE961" t="str">
        <f t="shared" si="800"/>
        <v>0</v>
      </c>
      <c r="AF961" t="str">
        <f t="shared" si="801"/>
        <v>0</v>
      </c>
      <c r="AG961" t="str">
        <f t="shared" si="802"/>
        <v>0</v>
      </c>
      <c r="AH961" t="str">
        <f t="shared" si="803"/>
        <v>1</v>
      </c>
      <c r="AI961" t="str">
        <f t="shared" si="804"/>
        <v>1</v>
      </c>
      <c r="AJ961" t="str">
        <f t="shared" si="805"/>
        <v>1</v>
      </c>
      <c r="AK961" t="str">
        <f t="shared" si="806"/>
        <v>1</v>
      </c>
      <c r="AL961" t="str">
        <f t="shared" si="807"/>
        <v>1</v>
      </c>
      <c r="AM961" t="str">
        <f t="shared" si="808"/>
        <v>1</v>
      </c>
      <c r="AN961" t="str">
        <f t="shared" si="809"/>
        <v>1</v>
      </c>
      <c r="AO961" t="str">
        <f t="shared" si="810"/>
        <v>1</v>
      </c>
      <c r="AP961" t="str">
        <f t="shared" si="811"/>
        <v>1</v>
      </c>
      <c r="AQ961" t="str">
        <f t="shared" si="812"/>
        <v>1</v>
      </c>
      <c r="AR961" t="str">
        <f t="shared" si="813"/>
        <v>1</v>
      </c>
      <c r="AS961" t="str">
        <f t="shared" si="814"/>
        <v>1</v>
      </c>
      <c r="AT961" t="str">
        <f t="shared" si="815"/>
        <v>1</v>
      </c>
      <c r="AU961" t="str">
        <f t="shared" si="816"/>
        <v>1</v>
      </c>
      <c r="AV961" t="str">
        <f t="shared" si="817"/>
        <v>1</v>
      </c>
      <c r="AW961" t="str">
        <f t="shared" si="818"/>
        <v>1</v>
      </c>
      <c r="AX961" t="str">
        <f t="shared" si="819"/>
        <v>1</v>
      </c>
      <c r="AY961" t="str">
        <f t="shared" si="820"/>
        <v>1</v>
      </c>
      <c r="AZ961" t="str">
        <f t="shared" si="821"/>
        <v>1</v>
      </c>
      <c r="BA961" t="str">
        <f t="shared" si="822"/>
        <v>1</v>
      </c>
      <c r="BB961" t="str">
        <f t="shared" si="823"/>
        <v>1</v>
      </c>
      <c r="BC961" t="str">
        <f t="shared" si="824"/>
        <v>1</v>
      </c>
      <c r="BD961" t="str">
        <f t="shared" si="825"/>
        <v>0</v>
      </c>
    </row>
    <row r="962" spans="1:56" x14ac:dyDescent="0.2">
      <c r="A962" s="1">
        <v>44214</v>
      </c>
      <c r="B962" t="s">
        <v>536</v>
      </c>
      <c r="C962" s="5">
        <v>12.65</v>
      </c>
      <c r="D962">
        <v>6.89</v>
      </c>
      <c r="E962">
        <v>122</v>
      </c>
      <c r="F962">
        <v>1</v>
      </c>
      <c r="G962">
        <v>32.479999999999997</v>
      </c>
      <c r="H962">
        <v>9.0679999999999978</v>
      </c>
      <c r="I962">
        <v>-3.4608378870673939</v>
      </c>
      <c r="J962">
        <v>-256603.77358490566</v>
      </c>
      <c r="K962">
        <v>1401161.1030478955</v>
      </c>
      <c r="L962">
        <v>-58345.428156748916</v>
      </c>
      <c r="M962">
        <v>72.10128755147484</v>
      </c>
      <c r="N962">
        <v>4.4419989065308619E-6</v>
      </c>
      <c r="O962">
        <v>1396.5247610773242</v>
      </c>
      <c r="P962">
        <v>-21.704545454545464</v>
      </c>
      <c r="Q962">
        <v>3.92</v>
      </c>
      <c r="R962">
        <v>-0.04</v>
      </c>
      <c r="S962">
        <v>13.33333333333333</v>
      </c>
      <c r="T962">
        <v>8.5333333333333297</v>
      </c>
      <c r="U962" t="str">
        <f t="shared" si="790"/>
        <v>0</v>
      </c>
      <c r="V962" t="str">
        <f t="shared" si="791"/>
        <v>0</v>
      </c>
      <c r="W962" t="str">
        <f t="shared" si="792"/>
        <v>0</v>
      </c>
      <c r="X962" t="str">
        <f t="shared" si="793"/>
        <v>0</v>
      </c>
      <c r="Y962" t="str">
        <f t="shared" si="794"/>
        <v>0</v>
      </c>
      <c r="Z962" t="str">
        <f t="shared" si="795"/>
        <v>0</v>
      </c>
      <c r="AA962" t="str">
        <f t="shared" si="796"/>
        <v>0</v>
      </c>
      <c r="AB962" t="str">
        <f t="shared" si="797"/>
        <v>0</v>
      </c>
      <c r="AC962" t="str">
        <f t="shared" si="798"/>
        <v>0</v>
      </c>
      <c r="AD962" t="str">
        <f t="shared" si="799"/>
        <v>0</v>
      </c>
      <c r="AE962" t="str">
        <f t="shared" si="800"/>
        <v>0</v>
      </c>
      <c r="AF962" t="str">
        <f t="shared" si="801"/>
        <v>0</v>
      </c>
      <c r="AG962" t="str">
        <f t="shared" si="802"/>
        <v>1</v>
      </c>
      <c r="AH962" t="str">
        <f t="shared" si="803"/>
        <v>1</v>
      </c>
      <c r="AI962" t="str">
        <f t="shared" si="804"/>
        <v>1</v>
      </c>
      <c r="AJ962" t="str">
        <f t="shared" si="805"/>
        <v>1</v>
      </c>
      <c r="AK962" t="str">
        <f t="shared" si="806"/>
        <v>1</v>
      </c>
      <c r="AL962" t="str">
        <f t="shared" si="807"/>
        <v>1</v>
      </c>
      <c r="AM962" t="str">
        <f t="shared" si="808"/>
        <v>1</v>
      </c>
      <c r="AN962" t="str">
        <f t="shared" si="809"/>
        <v>1</v>
      </c>
      <c r="AO962" t="str">
        <f t="shared" si="810"/>
        <v>1</v>
      </c>
      <c r="AP962" t="str">
        <f t="shared" si="811"/>
        <v>1</v>
      </c>
      <c r="AQ962" t="str">
        <f t="shared" si="812"/>
        <v>1</v>
      </c>
      <c r="AR962" t="str">
        <f t="shared" si="813"/>
        <v>1</v>
      </c>
      <c r="AS962" t="str">
        <f t="shared" si="814"/>
        <v>1</v>
      </c>
      <c r="AT962" t="str">
        <f t="shared" si="815"/>
        <v>1</v>
      </c>
      <c r="AU962" t="str">
        <f t="shared" si="816"/>
        <v>0</v>
      </c>
      <c r="AV962" t="str">
        <f t="shared" si="817"/>
        <v>0</v>
      </c>
      <c r="AW962" t="str">
        <f t="shared" si="818"/>
        <v>0</v>
      </c>
      <c r="AX962" t="str">
        <f t="shared" si="819"/>
        <v>0</v>
      </c>
      <c r="AY962" t="str">
        <f t="shared" si="820"/>
        <v>0</v>
      </c>
      <c r="AZ962" t="str">
        <f t="shared" si="821"/>
        <v>0</v>
      </c>
      <c r="BA962" t="str">
        <f t="shared" si="822"/>
        <v>0</v>
      </c>
      <c r="BB962" t="str">
        <f t="shared" si="823"/>
        <v>0</v>
      </c>
      <c r="BC962" t="str">
        <f t="shared" si="824"/>
        <v>0</v>
      </c>
      <c r="BD962" t="str">
        <f t="shared" si="825"/>
        <v>0</v>
      </c>
    </row>
    <row r="963" spans="1:56" x14ac:dyDescent="0.2">
      <c r="A963" s="1">
        <v>44214</v>
      </c>
      <c r="B963" t="s">
        <v>231</v>
      </c>
      <c r="C963" s="5">
        <v>15.93</v>
      </c>
      <c r="D963">
        <v>1.57</v>
      </c>
      <c r="E963">
        <v>123</v>
      </c>
      <c r="F963">
        <v>1</v>
      </c>
      <c r="G963">
        <v>22.28</v>
      </c>
      <c r="H963">
        <v>1.18</v>
      </c>
      <c r="I963">
        <v>0.77021822849807509</v>
      </c>
      <c r="J963">
        <v>-107643.31210191082</v>
      </c>
      <c r="K963">
        <v>654140.12738853495</v>
      </c>
      <c r="L963">
        <v>-143949.04458598726</v>
      </c>
      <c r="M963">
        <v>95.113666109443756</v>
      </c>
      <c r="N963">
        <v>1.1212553555252269E-5</v>
      </c>
      <c r="O963">
        <v>161.66666666666669</v>
      </c>
      <c r="P963">
        <v>-58.133333333333326</v>
      </c>
      <c r="Q963">
        <v>3.92</v>
      </c>
      <c r="R963">
        <v>-0.04</v>
      </c>
      <c r="S963">
        <v>33.75</v>
      </c>
      <c r="T963">
        <v>5.0000000000000044</v>
      </c>
      <c r="U963" t="str">
        <f t="shared" si="790"/>
        <v>0</v>
      </c>
      <c r="V963" t="str">
        <f t="shared" si="791"/>
        <v>0</v>
      </c>
      <c r="W963" t="str">
        <f t="shared" si="792"/>
        <v>0</v>
      </c>
      <c r="X963" t="str">
        <f t="shared" si="793"/>
        <v>0</v>
      </c>
      <c r="Y963" t="str">
        <f t="shared" si="794"/>
        <v>0</v>
      </c>
      <c r="Z963" t="str">
        <f t="shared" si="795"/>
        <v>0</v>
      </c>
      <c r="AA963" t="str">
        <f t="shared" si="796"/>
        <v>0</v>
      </c>
      <c r="AB963" t="str">
        <f t="shared" si="797"/>
        <v>0</v>
      </c>
      <c r="AC963" t="str">
        <f t="shared" si="798"/>
        <v>0</v>
      </c>
      <c r="AD963" t="str">
        <f t="shared" si="799"/>
        <v>0</v>
      </c>
      <c r="AE963" t="str">
        <f t="shared" si="800"/>
        <v>0</v>
      </c>
      <c r="AF963" t="str">
        <f t="shared" si="801"/>
        <v>0</v>
      </c>
      <c r="AG963" t="str">
        <f t="shared" si="802"/>
        <v>0</v>
      </c>
      <c r="AH963" t="str">
        <f t="shared" si="803"/>
        <v>0</v>
      </c>
      <c r="AI963" t="str">
        <f t="shared" si="804"/>
        <v>1</v>
      </c>
      <c r="AJ963" t="str">
        <f t="shared" si="805"/>
        <v>1</v>
      </c>
      <c r="AK963" t="str">
        <f t="shared" si="806"/>
        <v>1</v>
      </c>
      <c r="AL963" t="str">
        <f t="shared" si="807"/>
        <v>1</v>
      </c>
      <c r="AM963" t="str">
        <f t="shared" si="808"/>
        <v>1</v>
      </c>
      <c r="AN963" t="str">
        <f t="shared" si="809"/>
        <v>1</v>
      </c>
      <c r="AO963" t="str">
        <f t="shared" si="810"/>
        <v>1</v>
      </c>
      <c r="AP963" t="str">
        <f t="shared" si="811"/>
        <v>1</v>
      </c>
      <c r="AQ963" t="str">
        <f t="shared" si="812"/>
        <v>1</v>
      </c>
      <c r="AR963" t="str">
        <f t="shared" si="813"/>
        <v>1</v>
      </c>
      <c r="AS963" t="str">
        <f t="shared" si="814"/>
        <v>1</v>
      </c>
      <c r="AT963" t="str">
        <f t="shared" si="815"/>
        <v>1</v>
      </c>
      <c r="AU963" t="str">
        <f t="shared" si="816"/>
        <v>1</v>
      </c>
      <c r="AV963" t="str">
        <f t="shared" si="817"/>
        <v>1</v>
      </c>
      <c r="AW963" t="str">
        <f t="shared" si="818"/>
        <v>1</v>
      </c>
      <c r="AX963" t="str">
        <f t="shared" si="819"/>
        <v>1</v>
      </c>
      <c r="AY963" t="str">
        <f t="shared" si="820"/>
        <v>1</v>
      </c>
      <c r="AZ963" t="str">
        <f t="shared" si="821"/>
        <v>1</v>
      </c>
      <c r="BA963" t="str">
        <f t="shared" si="822"/>
        <v>1</v>
      </c>
      <c r="BB963" t="str">
        <f t="shared" si="823"/>
        <v>0</v>
      </c>
      <c r="BC963" t="str">
        <f t="shared" si="824"/>
        <v>0</v>
      </c>
      <c r="BD963" t="str">
        <f t="shared" si="825"/>
        <v>0</v>
      </c>
    </row>
    <row r="964" spans="1:56" x14ac:dyDescent="0.2">
      <c r="A964" s="1">
        <v>44214</v>
      </c>
      <c r="B964" t="s">
        <v>537</v>
      </c>
      <c r="C964" s="5">
        <v>55.8</v>
      </c>
      <c r="D964">
        <v>1.0900000000000001</v>
      </c>
      <c r="E964">
        <v>124</v>
      </c>
      <c r="F964">
        <v>1</v>
      </c>
      <c r="G964">
        <v>24.56</v>
      </c>
      <c r="H964">
        <v>-5.597999999999999</v>
      </c>
      <c r="I964">
        <v>-4.0492957746478719</v>
      </c>
      <c r="J964">
        <v>-67889.908256880735</v>
      </c>
      <c r="K964">
        <v>293577.98165137612</v>
      </c>
      <c r="L964">
        <v>0</v>
      </c>
      <c r="M964">
        <v>201.83612855697453</v>
      </c>
      <c r="N964">
        <v>1.2890289315382411E-4</v>
      </c>
      <c r="O964">
        <v>171.14427860696517</v>
      </c>
      <c r="P964">
        <v>-33.939393939393931</v>
      </c>
      <c r="Q964">
        <v>3.92</v>
      </c>
      <c r="R964">
        <v>-0.04</v>
      </c>
      <c r="S964">
        <v>150</v>
      </c>
      <c r="T964">
        <v>0.86206896551724221</v>
      </c>
      <c r="U964" t="str">
        <f t="shared" si="790"/>
        <v>0</v>
      </c>
      <c r="V964" t="str">
        <f t="shared" si="791"/>
        <v>0</v>
      </c>
      <c r="W964" t="str">
        <f t="shared" si="792"/>
        <v>0</v>
      </c>
      <c r="X964" t="str">
        <f t="shared" si="793"/>
        <v>0</v>
      </c>
      <c r="Y964" t="str">
        <f t="shared" si="794"/>
        <v>0</v>
      </c>
      <c r="Z964" t="str">
        <f t="shared" si="795"/>
        <v>0</v>
      </c>
      <c r="AA964" t="str">
        <f t="shared" si="796"/>
        <v>0</v>
      </c>
      <c r="AB964" t="str">
        <f t="shared" si="797"/>
        <v>0</v>
      </c>
      <c r="AC964" t="str">
        <f t="shared" si="798"/>
        <v>0</v>
      </c>
      <c r="AD964" t="str">
        <f t="shared" si="799"/>
        <v>0</v>
      </c>
      <c r="AE964" t="str">
        <f t="shared" si="800"/>
        <v>0</v>
      </c>
      <c r="AF964" t="str">
        <f t="shared" si="801"/>
        <v>0</v>
      </c>
      <c r="AG964" t="str">
        <f t="shared" si="802"/>
        <v>0</v>
      </c>
      <c r="AH964" t="str">
        <f t="shared" si="803"/>
        <v>0</v>
      </c>
      <c r="AI964" t="str">
        <f t="shared" si="804"/>
        <v>0</v>
      </c>
      <c r="AJ964" t="str">
        <f t="shared" si="805"/>
        <v>0</v>
      </c>
      <c r="AK964" t="str">
        <f t="shared" si="806"/>
        <v>0</v>
      </c>
      <c r="AL964" t="str">
        <f t="shared" si="807"/>
        <v>0</v>
      </c>
      <c r="AM964" t="str">
        <f t="shared" si="808"/>
        <v>1</v>
      </c>
      <c r="AN964" t="str">
        <f t="shared" si="809"/>
        <v>1</v>
      </c>
      <c r="AO964" t="str">
        <f t="shared" si="810"/>
        <v>1</v>
      </c>
      <c r="AP964" t="str">
        <f t="shared" si="811"/>
        <v>1</v>
      </c>
      <c r="AQ964" t="str">
        <f t="shared" si="812"/>
        <v>1</v>
      </c>
      <c r="AR964" t="str">
        <f t="shared" si="813"/>
        <v>1</v>
      </c>
      <c r="AS964" t="str">
        <f t="shared" si="814"/>
        <v>1</v>
      </c>
      <c r="AT964" t="str">
        <f t="shared" si="815"/>
        <v>1</v>
      </c>
      <c r="AU964" t="str">
        <f t="shared" si="816"/>
        <v>1</v>
      </c>
      <c r="AV964" t="str">
        <f t="shared" si="817"/>
        <v>1</v>
      </c>
      <c r="AW964" t="str">
        <f t="shared" si="818"/>
        <v>1</v>
      </c>
      <c r="AX964" t="str">
        <f t="shared" si="819"/>
        <v>1</v>
      </c>
      <c r="AY964" t="str">
        <f t="shared" si="820"/>
        <v>1</v>
      </c>
      <c r="AZ964" t="str">
        <f t="shared" si="821"/>
        <v>1</v>
      </c>
      <c r="BA964" t="str">
        <f t="shared" si="822"/>
        <v>1</v>
      </c>
      <c r="BB964" t="str">
        <f t="shared" si="823"/>
        <v>1</v>
      </c>
      <c r="BC964" t="str">
        <f t="shared" si="824"/>
        <v>1</v>
      </c>
      <c r="BD964" t="str">
        <f t="shared" si="825"/>
        <v>1</v>
      </c>
    </row>
    <row r="965" spans="1:56" x14ac:dyDescent="0.2">
      <c r="A965" s="1">
        <v>44220</v>
      </c>
      <c r="B965" t="s">
        <v>538</v>
      </c>
      <c r="C965" s="5">
        <v>4.25</v>
      </c>
      <c r="D965">
        <v>2.19</v>
      </c>
      <c r="E965">
        <v>2</v>
      </c>
      <c r="F965">
        <v>24</v>
      </c>
      <c r="G965">
        <v>21.67</v>
      </c>
      <c r="H965">
        <v>-5.379999999999999</v>
      </c>
      <c r="I965">
        <v>-12.189254210104259</v>
      </c>
      <c r="J965">
        <v>269406.39269406395</v>
      </c>
      <c r="K965">
        <v>991780.82191780827</v>
      </c>
      <c r="L965">
        <v>81735.159817351596</v>
      </c>
      <c r="M965">
        <v>311.47531399426731</v>
      </c>
      <c r="N965">
        <v>1.123548276490162E-6</v>
      </c>
      <c r="O965">
        <v>192</v>
      </c>
      <c r="P965">
        <v>-60.540540540540547</v>
      </c>
      <c r="Q965">
        <v>4.07</v>
      </c>
      <c r="R965">
        <v>-0.15</v>
      </c>
      <c r="S965">
        <v>18.421052631578949</v>
      </c>
      <c r="T965">
        <v>35.85526315789474</v>
      </c>
      <c r="U965" t="str">
        <f t="shared" ref="U965:U1026" si="826">IF(T965&gt;=41,"1","0")</f>
        <v>0</v>
      </c>
      <c r="V965" t="str">
        <f t="shared" ref="V965:V1026" si="827">IF(T965&gt;=38,"1","0")</f>
        <v>0</v>
      </c>
      <c r="W965" t="str">
        <f t="shared" ref="W965:W1026" si="828">IF(T965&gt;=35,"1","0")</f>
        <v>1</v>
      </c>
      <c r="X965" t="str">
        <f t="shared" ref="X965:X1026" si="829">IF(T965&gt;=32,"1","0")</f>
        <v>1</v>
      </c>
      <c r="Y965" t="str">
        <f t="shared" ref="Y965:Y1026" si="830">IF(T965&gt;=29,"1","0")</f>
        <v>1</v>
      </c>
      <c r="Z965" t="str">
        <f t="shared" ref="Z965:Z1026" si="831">IF(T965&gt;=26,"1","0")</f>
        <v>1</v>
      </c>
      <c r="AA965" t="str">
        <f t="shared" ref="AA965:AA1026" si="832">IF(T965&gt;=23,"1","0")</f>
        <v>1</v>
      </c>
      <c r="AB965" t="str">
        <f t="shared" ref="AB965:AB1026" si="833">IF(T965&gt;=20,"1","0")</f>
        <v>1</v>
      </c>
      <c r="AC965" t="str">
        <f t="shared" ref="AC965:AC1026" si="834">IF(T965&gt;=17,"1","0")</f>
        <v>1</v>
      </c>
      <c r="AD965" t="str">
        <f t="shared" ref="AD965:AD1026" si="835">IF(T965&gt;=14,"1","0")</f>
        <v>1</v>
      </c>
      <c r="AE965" t="str">
        <f t="shared" ref="AE965:AE1026" si="836">IF(T965&gt;=12,"1","0")</f>
        <v>1</v>
      </c>
      <c r="AF965" t="str">
        <f t="shared" ref="AF965:AF1026" si="837">IF(T965&gt;=10,"1","0")</f>
        <v>1</v>
      </c>
      <c r="AG965" t="str">
        <f t="shared" ref="AG965:AG1026" si="838">IF(T965&gt;=8,"1","0")</f>
        <v>1</v>
      </c>
      <c r="AH965" t="str">
        <f t="shared" ref="AH965:AH1026" si="839">IF(T965&gt;=6,"1","0")</f>
        <v>1</v>
      </c>
      <c r="AI965" t="str">
        <f t="shared" ref="AI965:AI1026" si="840">IF(T965&gt;=4,"1","0")</f>
        <v>1</v>
      </c>
      <c r="AJ965" t="str">
        <f t="shared" ref="AJ965:AJ1026" si="841">IF(T965&gt;=3,"1","0")</f>
        <v>1</v>
      </c>
      <c r="AK965" t="str">
        <f t="shared" ref="AK965:AK1026" si="842">IF(T965&gt;=2,"1","0")</f>
        <v>1</v>
      </c>
      <c r="AL965" t="str">
        <f t="shared" ref="AL965:AL1026" si="843">IF(T965&gt;=1,"1","0")</f>
        <v>1</v>
      </c>
      <c r="AM965" t="str">
        <f t="shared" ref="AM965:AM1026" si="844">IF(S965&gt;=1,"1","0")</f>
        <v>1</v>
      </c>
      <c r="AN965" t="str">
        <f t="shared" ref="AN965:AN1026" si="845">IF(S965&gt;=2,"1","0")</f>
        <v>1</v>
      </c>
      <c r="AO965" t="str">
        <f t="shared" ref="AO965:AO1026" si="846">IF(S965&gt;=3,"1","0")</f>
        <v>1</v>
      </c>
      <c r="AP965" t="str">
        <f t="shared" ref="AP965:AP1026" si="847">IF(S965&gt;=4,"1","0")</f>
        <v>1</v>
      </c>
      <c r="AQ965" t="str">
        <f t="shared" ref="AQ965:AQ1026" si="848">IF(S965&gt;=6,"1","0")</f>
        <v>1</v>
      </c>
      <c r="AR965" t="str">
        <f t="shared" ref="AR965:AR1026" si="849">IF(S965&gt;=8,"1","0")</f>
        <v>1</v>
      </c>
      <c r="AS965" t="str">
        <f t="shared" ref="AS965:AS1026" si="850">IF(S965&gt;=10,"1","0")</f>
        <v>1</v>
      </c>
      <c r="AT965" t="str">
        <f t="shared" ref="AT965:AT1026" si="851">IF(S965&gt;=12,"1","0")</f>
        <v>1</v>
      </c>
      <c r="AU965" t="str">
        <f t="shared" ref="AU965:AU1026" si="852">IF(S965&gt;=14,"1","0")</f>
        <v>1</v>
      </c>
      <c r="AV965" t="str">
        <f t="shared" ref="AV965:AV1026" si="853">IF(S965&gt;=17,"1","0")</f>
        <v>1</v>
      </c>
      <c r="AW965" t="str">
        <f t="shared" ref="AW965:AW1026" si="854">IF(S965&gt;=20,"1","0")</f>
        <v>0</v>
      </c>
      <c r="AX965" t="str">
        <f t="shared" ref="AX965:AX1026" si="855">IF(S965&gt;=23,"1","0")</f>
        <v>0</v>
      </c>
      <c r="AY965" t="str">
        <f t="shared" ref="AY965:AY1026" si="856">IF(S965&gt;=26,"1","0")</f>
        <v>0</v>
      </c>
      <c r="AZ965" t="str">
        <f t="shared" ref="AZ965:AZ1026" si="857">IF(S965&gt;=29,"1","0")</f>
        <v>0</v>
      </c>
      <c r="BA965" t="str">
        <f t="shared" ref="BA965:BA1026" si="858">IF(S965&gt;=32,"1","0")</f>
        <v>0</v>
      </c>
      <c r="BB965" t="str">
        <f t="shared" ref="BB965:BB1026" si="859">IF(S965&gt;=35,"1","0")</f>
        <v>0</v>
      </c>
      <c r="BC965" t="str">
        <f t="shared" ref="BC965:BC1026" si="860">IF(S965&gt;=38,"1","0")</f>
        <v>0</v>
      </c>
      <c r="BD965" t="str">
        <f t="shared" ref="BD965:BD1026" si="861">IF(S965&gt;=41,"1","0")</f>
        <v>0</v>
      </c>
    </row>
    <row r="966" spans="1:56" x14ac:dyDescent="0.2">
      <c r="A966" s="1">
        <v>44220</v>
      </c>
      <c r="B966" t="s">
        <v>305</v>
      </c>
      <c r="C966" s="5">
        <v>106.09</v>
      </c>
      <c r="D966">
        <v>3.51</v>
      </c>
      <c r="E966">
        <v>3</v>
      </c>
      <c r="F966">
        <v>15</v>
      </c>
      <c r="G966">
        <v>24.77</v>
      </c>
      <c r="H966">
        <v>-3.072500000000002</v>
      </c>
      <c r="I966">
        <v>-2.4186822351960022</v>
      </c>
      <c r="J966">
        <v>-2564102.5641025645</v>
      </c>
      <c r="K966">
        <v>111396011.3960114</v>
      </c>
      <c r="L966">
        <v>-811111.11111111112</v>
      </c>
      <c r="M966">
        <v>663.00048500470484</v>
      </c>
      <c r="N966">
        <v>3.9545483469479103E-7</v>
      </c>
      <c r="O966">
        <v>83.769633507853399</v>
      </c>
      <c r="P966">
        <v>-54.884318766066841</v>
      </c>
      <c r="Q966">
        <v>4.07</v>
      </c>
      <c r="R966">
        <v>-0.15</v>
      </c>
      <c r="S966">
        <v>332.27176220806791</v>
      </c>
      <c r="T966">
        <v>18.25902335456475</v>
      </c>
      <c r="U966" t="str">
        <f t="shared" si="826"/>
        <v>0</v>
      </c>
      <c r="V966" t="str">
        <f t="shared" si="827"/>
        <v>0</v>
      </c>
      <c r="W966" t="str">
        <f t="shared" si="828"/>
        <v>0</v>
      </c>
      <c r="X966" t="str">
        <f t="shared" si="829"/>
        <v>0</v>
      </c>
      <c r="Y966" t="str">
        <f t="shared" si="830"/>
        <v>0</v>
      </c>
      <c r="Z966" t="str">
        <f t="shared" si="831"/>
        <v>0</v>
      </c>
      <c r="AA966" t="str">
        <f t="shared" si="832"/>
        <v>0</v>
      </c>
      <c r="AB966" t="str">
        <f t="shared" si="833"/>
        <v>0</v>
      </c>
      <c r="AC966" t="str">
        <f t="shared" si="834"/>
        <v>1</v>
      </c>
      <c r="AD966" t="str">
        <f t="shared" si="835"/>
        <v>1</v>
      </c>
      <c r="AE966" t="str">
        <f t="shared" si="836"/>
        <v>1</v>
      </c>
      <c r="AF966" t="str">
        <f t="shared" si="837"/>
        <v>1</v>
      </c>
      <c r="AG966" t="str">
        <f t="shared" si="838"/>
        <v>1</v>
      </c>
      <c r="AH966" t="str">
        <f t="shared" si="839"/>
        <v>1</v>
      </c>
      <c r="AI966" t="str">
        <f t="shared" si="840"/>
        <v>1</v>
      </c>
      <c r="AJ966" t="str">
        <f t="shared" si="841"/>
        <v>1</v>
      </c>
      <c r="AK966" t="str">
        <f t="shared" si="842"/>
        <v>1</v>
      </c>
      <c r="AL966" t="str">
        <f t="shared" si="843"/>
        <v>1</v>
      </c>
      <c r="AM966" t="str">
        <f t="shared" si="844"/>
        <v>1</v>
      </c>
      <c r="AN966" t="str">
        <f t="shared" si="845"/>
        <v>1</v>
      </c>
      <c r="AO966" t="str">
        <f t="shared" si="846"/>
        <v>1</v>
      </c>
      <c r="AP966" t="str">
        <f t="shared" si="847"/>
        <v>1</v>
      </c>
      <c r="AQ966" t="str">
        <f t="shared" si="848"/>
        <v>1</v>
      </c>
      <c r="AR966" t="str">
        <f t="shared" si="849"/>
        <v>1</v>
      </c>
      <c r="AS966" t="str">
        <f t="shared" si="850"/>
        <v>1</v>
      </c>
      <c r="AT966" t="str">
        <f t="shared" si="851"/>
        <v>1</v>
      </c>
      <c r="AU966" t="str">
        <f t="shared" si="852"/>
        <v>1</v>
      </c>
      <c r="AV966" t="str">
        <f t="shared" si="853"/>
        <v>1</v>
      </c>
      <c r="AW966" t="str">
        <f t="shared" si="854"/>
        <v>1</v>
      </c>
      <c r="AX966" t="str">
        <f t="shared" si="855"/>
        <v>1</v>
      </c>
      <c r="AY966" t="str">
        <f t="shared" si="856"/>
        <v>1</v>
      </c>
      <c r="AZ966" t="str">
        <f t="shared" si="857"/>
        <v>1</v>
      </c>
      <c r="BA966" t="str">
        <f t="shared" si="858"/>
        <v>1</v>
      </c>
      <c r="BB966" t="str">
        <f t="shared" si="859"/>
        <v>1</v>
      </c>
      <c r="BC966" t="str">
        <f t="shared" si="860"/>
        <v>1</v>
      </c>
      <c r="BD966" t="str">
        <f t="shared" si="861"/>
        <v>1</v>
      </c>
    </row>
    <row r="967" spans="1:56" x14ac:dyDescent="0.2">
      <c r="A967" s="1">
        <v>44220</v>
      </c>
      <c r="B967" t="s">
        <v>160</v>
      </c>
      <c r="C967" s="5">
        <v>30.26</v>
      </c>
      <c r="D967">
        <v>8.0299999999999994</v>
      </c>
      <c r="E967">
        <v>6</v>
      </c>
      <c r="F967">
        <v>9</v>
      </c>
      <c r="G967">
        <v>37.909999999999997</v>
      </c>
      <c r="H967">
        <v>3.0374999999999939</v>
      </c>
      <c r="I967">
        <v>1.5170670037926577</v>
      </c>
      <c r="J967">
        <v>747198.00747198018</v>
      </c>
      <c r="K967">
        <v>12951432.129514322</v>
      </c>
      <c r="L967">
        <v>37608.966376089666</v>
      </c>
      <c r="M967">
        <v>218.43109926661995</v>
      </c>
      <c r="N967">
        <v>1.2312176746871452E-6</v>
      </c>
      <c r="O967">
        <v>2130.5555555555552</v>
      </c>
      <c r="P967">
        <v>-29.561403508771939</v>
      </c>
      <c r="Q967">
        <v>4.07</v>
      </c>
      <c r="R967">
        <v>-0.15</v>
      </c>
      <c r="S967">
        <v>1.808510638297872</v>
      </c>
      <c r="T967">
        <v>29.25531914893617</v>
      </c>
      <c r="U967" t="str">
        <f t="shared" si="826"/>
        <v>0</v>
      </c>
      <c r="V967" t="str">
        <f t="shared" si="827"/>
        <v>0</v>
      </c>
      <c r="W967" t="str">
        <f t="shared" si="828"/>
        <v>0</v>
      </c>
      <c r="X967" t="str">
        <f t="shared" si="829"/>
        <v>0</v>
      </c>
      <c r="Y967" t="str">
        <f t="shared" si="830"/>
        <v>1</v>
      </c>
      <c r="Z967" t="str">
        <f t="shared" si="831"/>
        <v>1</v>
      </c>
      <c r="AA967" t="str">
        <f t="shared" si="832"/>
        <v>1</v>
      </c>
      <c r="AB967" t="str">
        <f t="shared" si="833"/>
        <v>1</v>
      </c>
      <c r="AC967" t="str">
        <f t="shared" si="834"/>
        <v>1</v>
      </c>
      <c r="AD967" t="str">
        <f t="shared" si="835"/>
        <v>1</v>
      </c>
      <c r="AE967" t="str">
        <f t="shared" si="836"/>
        <v>1</v>
      </c>
      <c r="AF967" t="str">
        <f t="shared" si="837"/>
        <v>1</v>
      </c>
      <c r="AG967" t="str">
        <f t="shared" si="838"/>
        <v>1</v>
      </c>
      <c r="AH967" t="str">
        <f t="shared" si="839"/>
        <v>1</v>
      </c>
      <c r="AI967" t="str">
        <f t="shared" si="840"/>
        <v>1</v>
      </c>
      <c r="AJ967" t="str">
        <f t="shared" si="841"/>
        <v>1</v>
      </c>
      <c r="AK967" t="str">
        <f t="shared" si="842"/>
        <v>1</v>
      </c>
      <c r="AL967" t="str">
        <f t="shared" si="843"/>
        <v>1</v>
      </c>
      <c r="AM967" t="str">
        <f t="shared" si="844"/>
        <v>1</v>
      </c>
      <c r="AN967" t="str">
        <f t="shared" si="845"/>
        <v>0</v>
      </c>
      <c r="AO967" t="str">
        <f t="shared" si="846"/>
        <v>0</v>
      </c>
      <c r="AP967" t="str">
        <f t="shared" si="847"/>
        <v>0</v>
      </c>
      <c r="AQ967" t="str">
        <f t="shared" si="848"/>
        <v>0</v>
      </c>
      <c r="AR967" t="str">
        <f t="shared" si="849"/>
        <v>0</v>
      </c>
      <c r="AS967" t="str">
        <f t="shared" si="850"/>
        <v>0</v>
      </c>
      <c r="AT967" t="str">
        <f t="shared" si="851"/>
        <v>0</v>
      </c>
      <c r="AU967" t="str">
        <f t="shared" si="852"/>
        <v>0</v>
      </c>
      <c r="AV967" t="str">
        <f t="shared" si="853"/>
        <v>0</v>
      </c>
      <c r="AW967" t="str">
        <f t="shared" si="854"/>
        <v>0</v>
      </c>
      <c r="AX967" t="str">
        <f t="shared" si="855"/>
        <v>0</v>
      </c>
      <c r="AY967" t="str">
        <f t="shared" si="856"/>
        <v>0</v>
      </c>
      <c r="AZ967" t="str">
        <f t="shared" si="857"/>
        <v>0</v>
      </c>
      <c r="BA967" t="str">
        <f t="shared" si="858"/>
        <v>0</v>
      </c>
      <c r="BB967" t="str">
        <f t="shared" si="859"/>
        <v>0</v>
      </c>
      <c r="BC967" t="str">
        <f t="shared" si="860"/>
        <v>0</v>
      </c>
      <c r="BD967" t="str">
        <f t="shared" si="861"/>
        <v>0</v>
      </c>
    </row>
    <row r="968" spans="1:56" x14ac:dyDescent="0.2">
      <c r="A968" s="1">
        <v>44220</v>
      </c>
      <c r="B968" t="s">
        <v>3</v>
      </c>
      <c r="C968" s="5">
        <v>193.98</v>
      </c>
      <c r="D968">
        <v>3.47</v>
      </c>
      <c r="E968">
        <v>7</v>
      </c>
      <c r="F968">
        <v>9</v>
      </c>
      <c r="G968">
        <v>15.05</v>
      </c>
      <c r="H968">
        <v>-9.2749999999999986</v>
      </c>
      <c r="I968">
        <v>-1.5323496027241721</v>
      </c>
      <c r="J968">
        <v>1440922.1902017291</v>
      </c>
      <c r="K968">
        <v>19884726.22478386</v>
      </c>
      <c r="L968">
        <v>-389913.54466858786</v>
      </c>
      <c r="M968">
        <v>102.31176775884465</v>
      </c>
      <c r="N968">
        <v>4.223059209519426E-6</v>
      </c>
      <c r="O968">
        <v>1157.2463768115942</v>
      </c>
      <c r="P968">
        <v>-26.947368421052627</v>
      </c>
      <c r="Q968">
        <v>4.07</v>
      </c>
      <c r="R968">
        <v>-0.15</v>
      </c>
      <c r="S968">
        <v>19.582245430809401</v>
      </c>
      <c r="T968">
        <v>8.093994778067886</v>
      </c>
      <c r="U968" t="str">
        <f t="shared" si="826"/>
        <v>0</v>
      </c>
      <c r="V968" t="str">
        <f t="shared" si="827"/>
        <v>0</v>
      </c>
      <c r="W968" t="str">
        <f t="shared" si="828"/>
        <v>0</v>
      </c>
      <c r="X968" t="str">
        <f t="shared" si="829"/>
        <v>0</v>
      </c>
      <c r="Y968" t="str">
        <f t="shared" si="830"/>
        <v>0</v>
      </c>
      <c r="Z968" t="str">
        <f t="shared" si="831"/>
        <v>0</v>
      </c>
      <c r="AA968" t="str">
        <f t="shared" si="832"/>
        <v>0</v>
      </c>
      <c r="AB968" t="str">
        <f t="shared" si="833"/>
        <v>0</v>
      </c>
      <c r="AC968" t="str">
        <f t="shared" si="834"/>
        <v>0</v>
      </c>
      <c r="AD968" t="str">
        <f t="shared" si="835"/>
        <v>0</v>
      </c>
      <c r="AE968" t="str">
        <f t="shared" si="836"/>
        <v>0</v>
      </c>
      <c r="AF968" t="str">
        <f t="shared" si="837"/>
        <v>0</v>
      </c>
      <c r="AG968" t="str">
        <f t="shared" si="838"/>
        <v>1</v>
      </c>
      <c r="AH968" t="str">
        <f t="shared" si="839"/>
        <v>1</v>
      </c>
      <c r="AI968" t="str">
        <f t="shared" si="840"/>
        <v>1</v>
      </c>
      <c r="AJ968" t="str">
        <f t="shared" si="841"/>
        <v>1</v>
      </c>
      <c r="AK968" t="str">
        <f t="shared" si="842"/>
        <v>1</v>
      </c>
      <c r="AL968" t="str">
        <f t="shared" si="843"/>
        <v>1</v>
      </c>
      <c r="AM968" t="str">
        <f t="shared" si="844"/>
        <v>1</v>
      </c>
      <c r="AN968" t="str">
        <f t="shared" si="845"/>
        <v>1</v>
      </c>
      <c r="AO968" t="str">
        <f t="shared" si="846"/>
        <v>1</v>
      </c>
      <c r="AP968" t="str">
        <f t="shared" si="847"/>
        <v>1</v>
      </c>
      <c r="AQ968" t="str">
        <f t="shared" si="848"/>
        <v>1</v>
      </c>
      <c r="AR968" t="str">
        <f t="shared" si="849"/>
        <v>1</v>
      </c>
      <c r="AS968" t="str">
        <f t="shared" si="850"/>
        <v>1</v>
      </c>
      <c r="AT968" t="str">
        <f t="shared" si="851"/>
        <v>1</v>
      </c>
      <c r="AU968" t="str">
        <f t="shared" si="852"/>
        <v>1</v>
      </c>
      <c r="AV968" t="str">
        <f t="shared" si="853"/>
        <v>1</v>
      </c>
      <c r="AW968" t="str">
        <f t="shared" si="854"/>
        <v>0</v>
      </c>
      <c r="AX968" t="str">
        <f t="shared" si="855"/>
        <v>0</v>
      </c>
      <c r="AY968" t="str">
        <f t="shared" si="856"/>
        <v>0</v>
      </c>
      <c r="AZ968" t="str">
        <f t="shared" si="857"/>
        <v>0</v>
      </c>
      <c r="BA968" t="str">
        <f t="shared" si="858"/>
        <v>0</v>
      </c>
      <c r="BB968" t="str">
        <f t="shared" si="859"/>
        <v>0</v>
      </c>
      <c r="BC968" t="str">
        <f t="shared" si="860"/>
        <v>0</v>
      </c>
      <c r="BD968" t="str">
        <f t="shared" si="861"/>
        <v>0</v>
      </c>
    </row>
    <row r="969" spans="1:56" x14ac:dyDescent="0.2">
      <c r="A969" s="1">
        <v>44220</v>
      </c>
      <c r="B969" t="s">
        <v>8</v>
      </c>
      <c r="C969" s="5">
        <v>91.85</v>
      </c>
      <c r="D969">
        <v>1.74</v>
      </c>
      <c r="E969">
        <v>8</v>
      </c>
      <c r="F969">
        <v>8</v>
      </c>
      <c r="G969">
        <v>24</v>
      </c>
      <c r="H969">
        <v>-1.5399999999999989</v>
      </c>
      <c r="I969">
        <v>-2.793296089385477</v>
      </c>
      <c r="J969">
        <v>1463793.1034482759</v>
      </c>
      <c r="K969">
        <v>7720114.9425287358</v>
      </c>
      <c r="L969">
        <v>148275.86206896551</v>
      </c>
      <c r="M969">
        <v>248.86356835996165</v>
      </c>
      <c r="N969">
        <v>5.3093280413851278E-6</v>
      </c>
      <c r="O969">
        <v>1060.0000000000002</v>
      </c>
      <c r="P969">
        <v>-80.27210884353741</v>
      </c>
      <c r="Q969">
        <v>4.07</v>
      </c>
      <c r="R969">
        <v>-0.15</v>
      </c>
      <c r="S969">
        <v>73.4375</v>
      </c>
      <c r="T969">
        <v>15.10416666666667</v>
      </c>
      <c r="U969" t="str">
        <f t="shared" si="826"/>
        <v>0</v>
      </c>
      <c r="V969" t="str">
        <f t="shared" si="827"/>
        <v>0</v>
      </c>
      <c r="W969" t="str">
        <f t="shared" si="828"/>
        <v>0</v>
      </c>
      <c r="X969" t="str">
        <f t="shared" si="829"/>
        <v>0</v>
      </c>
      <c r="Y969" t="str">
        <f t="shared" si="830"/>
        <v>0</v>
      </c>
      <c r="Z969" t="str">
        <f t="shared" si="831"/>
        <v>0</v>
      </c>
      <c r="AA969" t="str">
        <f t="shared" si="832"/>
        <v>0</v>
      </c>
      <c r="AB969" t="str">
        <f t="shared" si="833"/>
        <v>0</v>
      </c>
      <c r="AC969" t="str">
        <f t="shared" si="834"/>
        <v>0</v>
      </c>
      <c r="AD969" t="str">
        <f t="shared" si="835"/>
        <v>1</v>
      </c>
      <c r="AE969" t="str">
        <f t="shared" si="836"/>
        <v>1</v>
      </c>
      <c r="AF969" t="str">
        <f t="shared" si="837"/>
        <v>1</v>
      </c>
      <c r="AG969" t="str">
        <f t="shared" si="838"/>
        <v>1</v>
      </c>
      <c r="AH969" t="str">
        <f t="shared" si="839"/>
        <v>1</v>
      </c>
      <c r="AI969" t="str">
        <f t="shared" si="840"/>
        <v>1</v>
      </c>
      <c r="AJ969" t="str">
        <f t="shared" si="841"/>
        <v>1</v>
      </c>
      <c r="AK969" t="str">
        <f t="shared" si="842"/>
        <v>1</v>
      </c>
      <c r="AL969" t="str">
        <f t="shared" si="843"/>
        <v>1</v>
      </c>
      <c r="AM969" t="str">
        <f t="shared" si="844"/>
        <v>1</v>
      </c>
      <c r="AN969" t="str">
        <f t="shared" si="845"/>
        <v>1</v>
      </c>
      <c r="AO969" t="str">
        <f t="shared" si="846"/>
        <v>1</v>
      </c>
      <c r="AP969" t="str">
        <f t="shared" si="847"/>
        <v>1</v>
      </c>
      <c r="AQ969" t="str">
        <f t="shared" si="848"/>
        <v>1</v>
      </c>
      <c r="AR969" t="str">
        <f t="shared" si="849"/>
        <v>1</v>
      </c>
      <c r="AS969" t="str">
        <f t="shared" si="850"/>
        <v>1</v>
      </c>
      <c r="AT969" t="str">
        <f t="shared" si="851"/>
        <v>1</v>
      </c>
      <c r="AU969" t="str">
        <f t="shared" si="852"/>
        <v>1</v>
      </c>
      <c r="AV969" t="str">
        <f t="shared" si="853"/>
        <v>1</v>
      </c>
      <c r="AW969" t="str">
        <f t="shared" si="854"/>
        <v>1</v>
      </c>
      <c r="AX969" t="str">
        <f t="shared" si="855"/>
        <v>1</v>
      </c>
      <c r="AY969" t="str">
        <f t="shared" si="856"/>
        <v>1</v>
      </c>
      <c r="AZ969" t="str">
        <f t="shared" si="857"/>
        <v>1</v>
      </c>
      <c r="BA969" t="str">
        <f t="shared" si="858"/>
        <v>1</v>
      </c>
      <c r="BB969" t="str">
        <f t="shared" si="859"/>
        <v>1</v>
      </c>
      <c r="BC969" t="str">
        <f t="shared" si="860"/>
        <v>1</v>
      </c>
      <c r="BD969" t="str">
        <f t="shared" si="861"/>
        <v>1</v>
      </c>
    </row>
    <row r="970" spans="1:56" x14ac:dyDescent="0.2">
      <c r="A970" s="1">
        <v>44220</v>
      </c>
      <c r="B970" t="s">
        <v>518</v>
      </c>
      <c r="C970" s="5">
        <v>107.38</v>
      </c>
      <c r="D970">
        <v>13.55</v>
      </c>
      <c r="E970">
        <v>9</v>
      </c>
      <c r="F970">
        <v>7</v>
      </c>
      <c r="G970">
        <v>22</v>
      </c>
      <c r="H970">
        <v>-0.39249999999999829</v>
      </c>
      <c r="I970">
        <v>-1.1670313639679075</v>
      </c>
      <c r="J970">
        <v>147601.47601476015</v>
      </c>
      <c r="K970">
        <v>5904059.0405904055</v>
      </c>
      <c r="L970">
        <v>-173874.53874538746</v>
      </c>
      <c r="M970">
        <v>143.71391832186364</v>
      </c>
      <c r="N970">
        <v>9.287360696076354E-6</v>
      </c>
      <c r="O970">
        <v>37.284701114488364</v>
      </c>
      <c r="P970">
        <v>-22.349570200573059</v>
      </c>
      <c r="Q970">
        <v>4.07</v>
      </c>
      <c r="R970">
        <v>-0.15</v>
      </c>
      <c r="S970">
        <v>18.09256661991585</v>
      </c>
      <c r="T970">
        <v>5.3295932678821858</v>
      </c>
      <c r="U970" t="str">
        <f t="shared" si="826"/>
        <v>0</v>
      </c>
      <c r="V970" t="str">
        <f t="shared" si="827"/>
        <v>0</v>
      </c>
      <c r="W970" t="str">
        <f t="shared" si="828"/>
        <v>0</v>
      </c>
      <c r="X970" t="str">
        <f t="shared" si="829"/>
        <v>0</v>
      </c>
      <c r="Y970" t="str">
        <f t="shared" si="830"/>
        <v>0</v>
      </c>
      <c r="Z970" t="str">
        <f t="shared" si="831"/>
        <v>0</v>
      </c>
      <c r="AA970" t="str">
        <f t="shared" si="832"/>
        <v>0</v>
      </c>
      <c r="AB970" t="str">
        <f t="shared" si="833"/>
        <v>0</v>
      </c>
      <c r="AC970" t="str">
        <f t="shared" si="834"/>
        <v>0</v>
      </c>
      <c r="AD970" t="str">
        <f t="shared" si="835"/>
        <v>0</v>
      </c>
      <c r="AE970" t="str">
        <f t="shared" si="836"/>
        <v>0</v>
      </c>
      <c r="AF970" t="str">
        <f t="shared" si="837"/>
        <v>0</v>
      </c>
      <c r="AG970" t="str">
        <f t="shared" si="838"/>
        <v>0</v>
      </c>
      <c r="AH970" t="str">
        <f t="shared" si="839"/>
        <v>0</v>
      </c>
      <c r="AI970" t="str">
        <f t="shared" si="840"/>
        <v>1</v>
      </c>
      <c r="AJ970" t="str">
        <f t="shared" si="841"/>
        <v>1</v>
      </c>
      <c r="AK970" t="str">
        <f t="shared" si="842"/>
        <v>1</v>
      </c>
      <c r="AL970" t="str">
        <f t="shared" si="843"/>
        <v>1</v>
      </c>
      <c r="AM970" t="str">
        <f t="shared" si="844"/>
        <v>1</v>
      </c>
      <c r="AN970" t="str">
        <f t="shared" si="845"/>
        <v>1</v>
      </c>
      <c r="AO970" t="str">
        <f t="shared" si="846"/>
        <v>1</v>
      </c>
      <c r="AP970" t="str">
        <f t="shared" si="847"/>
        <v>1</v>
      </c>
      <c r="AQ970" t="str">
        <f t="shared" si="848"/>
        <v>1</v>
      </c>
      <c r="AR970" t="str">
        <f t="shared" si="849"/>
        <v>1</v>
      </c>
      <c r="AS970" t="str">
        <f t="shared" si="850"/>
        <v>1</v>
      </c>
      <c r="AT970" t="str">
        <f t="shared" si="851"/>
        <v>1</v>
      </c>
      <c r="AU970" t="str">
        <f t="shared" si="852"/>
        <v>1</v>
      </c>
      <c r="AV970" t="str">
        <f t="shared" si="853"/>
        <v>1</v>
      </c>
      <c r="AW970" t="str">
        <f t="shared" si="854"/>
        <v>0</v>
      </c>
      <c r="AX970" t="str">
        <f t="shared" si="855"/>
        <v>0</v>
      </c>
      <c r="AY970" t="str">
        <f t="shared" si="856"/>
        <v>0</v>
      </c>
      <c r="AZ970" t="str">
        <f t="shared" si="857"/>
        <v>0</v>
      </c>
      <c r="BA970" t="str">
        <f t="shared" si="858"/>
        <v>0</v>
      </c>
      <c r="BB970" t="str">
        <f t="shared" si="859"/>
        <v>0</v>
      </c>
      <c r="BC970" t="str">
        <f t="shared" si="860"/>
        <v>0</v>
      </c>
      <c r="BD970" t="str">
        <f t="shared" si="861"/>
        <v>0</v>
      </c>
    </row>
    <row r="971" spans="1:56" x14ac:dyDescent="0.2">
      <c r="A971" s="1">
        <v>44220</v>
      </c>
      <c r="B971" t="s">
        <v>409</v>
      </c>
      <c r="C971" s="5">
        <v>554.17999999999995</v>
      </c>
      <c r="D971">
        <v>14.04</v>
      </c>
      <c r="E971">
        <v>11</v>
      </c>
      <c r="F971">
        <v>5</v>
      </c>
      <c r="G971">
        <v>21.53</v>
      </c>
      <c r="H971">
        <v>-1.9874999999999969</v>
      </c>
      <c r="I971">
        <v>-6.2750333778371248</v>
      </c>
      <c r="J971">
        <v>-925925.92592592596</v>
      </c>
      <c r="K971">
        <v>50356125.356125362</v>
      </c>
      <c r="L971">
        <v>-409686.60968660971</v>
      </c>
      <c r="M971">
        <v>432.58863446111917</v>
      </c>
      <c r="N971">
        <v>4.6000108455270318E-6</v>
      </c>
      <c r="O971">
        <v>419.99999999999994</v>
      </c>
      <c r="P971">
        <v>-1.6806722689075646</v>
      </c>
      <c r="Q971">
        <v>4.07</v>
      </c>
      <c r="R971">
        <v>-0.15</v>
      </c>
      <c r="S971">
        <v>47.161125319693078</v>
      </c>
      <c r="T971">
        <v>31.45780051150895</v>
      </c>
      <c r="U971" t="str">
        <f t="shared" si="826"/>
        <v>0</v>
      </c>
      <c r="V971" t="str">
        <f t="shared" si="827"/>
        <v>0</v>
      </c>
      <c r="W971" t="str">
        <f t="shared" si="828"/>
        <v>0</v>
      </c>
      <c r="X971" t="str">
        <f t="shared" si="829"/>
        <v>0</v>
      </c>
      <c r="Y971" t="str">
        <f t="shared" si="830"/>
        <v>1</v>
      </c>
      <c r="Z971" t="str">
        <f t="shared" si="831"/>
        <v>1</v>
      </c>
      <c r="AA971" t="str">
        <f t="shared" si="832"/>
        <v>1</v>
      </c>
      <c r="AB971" t="str">
        <f t="shared" si="833"/>
        <v>1</v>
      </c>
      <c r="AC971" t="str">
        <f t="shared" si="834"/>
        <v>1</v>
      </c>
      <c r="AD971" t="str">
        <f t="shared" si="835"/>
        <v>1</v>
      </c>
      <c r="AE971" t="str">
        <f t="shared" si="836"/>
        <v>1</v>
      </c>
      <c r="AF971" t="str">
        <f t="shared" si="837"/>
        <v>1</v>
      </c>
      <c r="AG971" t="str">
        <f t="shared" si="838"/>
        <v>1</v>
      </c>
      <c r="AH971" t="str">
        <f t="shared" si="839"/>
        <v>1</v>
      </c>
      <c r="AI971" t="str">
        <f t="shared" si="840"/>
        <v>1</v>
      </c>
      <c r="AJ971" t="str">
        <f t="shared" si="841"/>
        <v>1</v>
      </c>
      <c r="AK971" t="str">
        <f t="shared" si="842"/>
        <v>1</v>
      </c>
      <c r="AL971" t="str">
        <f t="shared" si="843"/>
        <v>1</v>
      </c>
      <c r="AM971" t="str">
        <f t="shared" si="844"/>
        <v>1</v>
      </c>
      <c r="AN971" t="str">
        <f t="shared" si="845"/>
        <v>1</v>
      </c>
      <c r="AO971" t="str">
        <f t="shared" si="846"/>
        <v>1</v>
      </c>
      <c r="AP971" t="str">
        <f t="shared" si="847"/>
        <v>1</v>
      </c>
      <c r="AQ971" t="str">
        <f t="shared" si="848"/>
        <v>1</v>
      </c>
      <c r="AR971" t="str">
        <f t="shared" si="849"/>
        <v>1</v>
      </c>
      <c r="AS971" t="str">
        <f t="shared" si="850"/>
        <v>1</v>
      </c>
      <c r="AT971" t="str">
        <f t="shared" si="851"/>
        <v>1</v>
      </c>
      <c r="AU971" t="str">
        <f t="shared" si="852"/>
        <v>1</v>
      </c>
      <c r="AV971" t="str">
        <f t="shared" si="853"/>
        <v>1</v>
      </c>
      <c r="AW971" t="str">
        <f t="shared" si="854"/>
        <v>1</v>
      </c>
      <c r="AX971" t="str">
        <f t="shared" si="855"/>
        <v>1</v>
      </c>
      <c r="AY971" t="str">
        <f t="shared" si="856"/>
        <v>1</v>
      </c>
      <c r="AZ971" t="str">
        <f t="shared" si="857"/>
        <v>1</v>
      </c>
      <c r="BA971" t="str">
        <f t="shared" si="858"/>
        <v>1</v>
      </c>
      <c r="BB971" t="str">
        <f t="shared" si="859"/>
        <v>1</v>
      </c>
      <c r="BC971" t="str">
        <f t="shared" si="860"/>
        <v>1</v>
      </c>
      <c r="BD971" t="str">
        <f t="shared" si="861"/>
        <v>1</v>
      </c>
    </row>
    <row r="972" spans="1:56" x14ac:dyDescent="0.2">
      <c r="A972" s="1">
        <v>44220</v>
      </c>
      <c r="B972" t="s">
        <v>251</v>
      </c>
      <c r="C972" s="5">
        <v>1280</v>
      </c>
      <c r="D972">
        <v>32.58</v>
      </c>
      <c r="E972">
        <v>13</v>
      </c>
      <c r="F972">
        <v>5</v>
      </c>
      <c r="G972">
        <v>15.8</v>
      </c>
      <c r="H972">
        <v>-1.5</v>
      </c>
      <c r="I972">
        <v>0.36968576709795881</v>
      </c>
      <c r="J972">
        <v>890116.63597298961</v>
      </c>
      <c r="K972">
        <v>57427869.858809091</v>
      </c>
      <c r="L972">
        <v>1074278.6985880909</v>
      </c>
      <c r="M972">
        <v>245.67157081494781</v>
      </c>
      <c r="N972">
        <v>8.1609405830861979E-6</v>
      </c>
      <c r="O972">
        <v>266.06741573033707</v>
      </c>
      <c r="P972">
        <v>-2.7462686567164227</v>
      </c>
      <c r="Q972">
        <v>4.07</v>
      </c>
      <c r="R972">
        <v>-0.15</v>
      </c>
      <c r="S972">
        <v>30.586186883343011</v>
      </c>
      <c r="T972">
        <v>14.21938479396402</v>
      </c>
      <c r="U972" t="str">
        <f t="shared" si="826"/>
        <v>0</v>
      </c>
      <c r="V972" t="str">
        <f t="shared" si="827"/>
        <v>0</v>
      </c>
      <c r="W972" t="str">
        <f t="shared" si="828"/>
        <v>0</v>
      </c>
      <c r="X972" t="str">
        <f t="shared" si="829"/>
        <v>0</v>
      </c>
      <c r="Y972" t="str">
        <f t="shared" si="830"/>
        <v>0</v>
      </c>
      <c r="Z972" t="str">
        <f t="shared" si="831"/>
        <v>0</v>
      </c>
      <c r="AA972" t="str">
        <f t="shared" si="832"/>
        <v>0</v>
      </c>
      <c r="AB972" t="str">
        <f t="shared" si="833"/>
        <v>0</v>
      </c>
      <c r="AC972" t="str">
        <f t="shared" si="834"/>
        <v>0</v>
      </c>
      <c r="AD972" t="str">
        <f t="shared" si="835"/>
        <v>1</v>
      </c>
      <c r="AE972" t="str">
        <f t="shared" si="836"/>
        <v>1</v>
      </c>
      <c r="AF972" t="str">
        <f t="shared" si="837"/>
        <v>1</v>
      </c>
      <c r="AG972" t="str">
        <f t="shared" si="838"/>
        <v>1</v>
      </c>
      <c r="AH972" t="str">
        <f t="shared" si="839"/>
        <v>1</v>
      </c>
      <c r="AI972" t="str">
        <f t="shared" si="840"/>
        <v>1</v>
      </c>
      <c r="AJ972" t="str">
        <f t="shared" si="841"/>
        <v>1</v>
      </c>
      <c r="AK972" t="str">
        <f t="shared" si="842"/>
        <v>1</v>
      </c>
      <c r="AL972" t="str">
        <f t="shared" si="843"/>
        <v>1</v>
      </c>
      <c r="AM972" t="str">
        <f t="shared" si="844"/>
        <v>1</v>
      </c>
      <c r="AN972" t="str">
        <f t="shared" si="845"/>
        <v>1</v>
      </c>
      <c r="AO972" t="str">
        <f t="shared" si="846"/>
        <v>1</v>
      </c>
      <c r="AP972" t="str">
        <f t="shared" si="847"/>
        <v>1</v>
      </c>
      <c r="AQ972" t="str">
        <f t="shared" si="848"/>
        <v>1</v>
      </c>
      <c r="AR972" t="str">
        <f t="shared" si="849"/>
        <v>1</v>
      </c>
      <c r="AS972" t="str">
        <f t="shared" si="850"/>
        <v>1</v>
      </c>
      <c r="AT972" t="str">
        <f t="shared" si="851"/>
        <v>1</v>
      </c>
      <c r="AU972" t="str">
        <f t="shared" si="852"/>
        <v>1</v>
      </c>
      <c r="AV972" t="str">
        <f t="shared" si="853"/>
        <v>1</v>
      </c>
      <c r="AW972" t="str">
        <f t="shared" si="854"/>
        <v>1</v>
      </c>
      <c r="AX972" t="str">
        <f t="shared" si="855"/>
        <v>1</v>
      </c>
      <c r="AY972" t="str">
        <f t="shared" si="856"/>
        <v>1</v>
      </c>
      <c r="AZ972" t="str">
        <f t="shared" si="857"/>
        <v>1</v>
      </c>
      <c r="BA972" t="str">
        <f t="shared" si="858"/>
        <v>0</v>
      </c>
      <c r="BB972" t="str">
        <f t="shared" si="859"/>
        <v>0</v>
      </c>
      <c r="BC972" t="str">
        <f t="shared" si="860"/>
        <v>0</v>
      </c>
      <c r="BD972" t="str">
        <f t="shared" si="861"/>
        <v>0</v>
      </c>
    </row>
    <row r="973" spans="1:56" x14ac:dyDescent="0.2">
      <c r="A973" s="1">
        <v>44220</v>
      </c>
      <c r="B973" t="s">
        <v>32</v>
      </c>
      <c r="C973" s="5">
        <v>177.28</v>
      </c>
      <c r="D973">
        <v>9.8000000000000007</v>
      </c>
      <c r="E973">
        <v>15</v>
      </c>
      <c r="F973">
        <v>4</v>
      </c>
      <c r="G973">
        <v>22.26</v>
      </c>
      <c r="H973">
        <v>-1.524999999999999</v>
      </c>
      <c r="I973">
        <v>-4.5764362220058317</v>
      </c>
      <c r="J973">
        <v>-1530612.2448979591</v>
      </c>
      <c r="K973">
        <v>49489795.918367341</v>
      </c>
      <c r="L973">
        <v>-693877.55102040817</v>
      </c>
      <c r="M973">
        <v>168.30608404996451</v>
      </c>
      <c r="N973">
        <v>1.52986139195174E-6</v>
      </c>
      <c r="O973">
        <v>3820.0000000000005</v>
      </c>
      <c r="P973">
        <v>-1.5075376884421969</v>
      </c>
      <c r="Q973">
        <v>4.07</v>
      </c>
      <c r="R973">
        <v>-0.15</v>
      </c>
      <c r="S973">
        <v>22.458001768346591</v>
      </c>
      <c r="T973">
        <v>16.445623342175079</v>
      </c>
      <c r="U973" t="str">
        <f t="shared" si="826"/>
        <v>0</v>
      </c>
      <c r="V973" t="str">
        <f t="shared" si="827"/>
        <v>0</v>
      </c>
      <c r="W973" t="str">
        <f t="shared" si="828"/>
        <v>0</v>
      </c>
      <c r="X973" t="str">
        <f t="shared" si="829"/>
        <v>0</v>
      </c>
      <c r="Y973" t="str">
        <f t="shared" si="830"/>
        <v>0</v>
      </c>
      <c r="Z973" t="str">
        <f t="shared" si="831"/>
        <v>0</v>
      </c>
      <c r="AA973" t="str">
        <f t="shared" si="832"/>
        <v>0</v>
      </c>
      <c r="AB973" t="str">
        <f t="shared" si="833"/>
        <v>0</v>
      </c>
      <c r="AC973" t="str">
        <f t="shared" si="834"/>
        <v>0</v>
      </c>
      <c r="AD973" t="str">
        <f t="shared" si="835"/>
        <v>1</v>
      </c>
      <c r="AE973" t="str">
        <f t="shared" si="836"/>
        <v>1</v>
      </c>
      <c r="AF973" t="str">
        <f t="shared" si="837"/>
        <v>1</v>
      </c>
      <c r="AG973" t="str">
        <f t="shared" si="838"/>
        <v>1</v>
      </c>
      <c r="AH973" t="str">
        <f t="shared" si="839"/>
        <v>1</v>
      </c>
      <c r="AI973" t="str">
        <f t="shared" si="840"/>
        <v>1</v>
      </c>
      <c r="AJ973" t="str">
        <f t="shared" si="841"/>
        <v>1</v>
      </c>
      <c r="AK973" t="str">
        <f t="shared" si="842"/>
        <v>1</v>
      </c>
      <c r="AL973" t="str">
        <f t="shared" si="843"/>
        <v>1</v>
      </c>
      <c r="AM973" t="str">
        <f t="shared" si="844"/>
        <v>1</v>
      </c>
      <c r="AN973" t="str">
        <f t="shared" si="845"/>
        <v>1</v>
      </c>
      <c r="AO973" t="str">
        <f t="shared" si="846"/>
        <v>1</v>
      </c>
      <c r="AP973" t="str">
        <f t="shared" si="847"/>
        <v>1</v>
      </c>
      <c r="AQ973" t="str">
        <f t="shared" si="848"/>
        <v>1</v>
      </c>
      <c r="AR973" t="str">
        <f t="shared" si="849"/>
        <v>1</v>
      </c>
      <c r="AS973" t="str">
        <f t="shared" si="850"/>
        <v>1</v>
      </c>
      <c r="AT973" t="str">
        <f t="shared" si="851"/>
        <v>1</v>
      </c>
      <c r="AU973" t="str">
        <f t="shared" si="852"/>
        <v>1</v>
      </c>
      <c r="AV973" t="str">
        <f t="shared" si="853"/>
        <v>1</v>
      </c>
      <c r="AW973" t="str">
        <f t="shared" si="854"/>
        <v>1</v>
      </c>
      <c r="AX973" t="str">
        <f t="shared" si="855"/>
        <v>0</v>
      </c>
      <c r="AY973" t="str">
        <f t="shared" si="856"/>
        <v>0</v>
      </c>
      <c r="AZ973" t="str">
        <f t="shared" si="857"/>
        <v>0</v>
      </c>
      <c r="BA973" t="str">
        <f t="shared" si="858"/>
        <v>0</v>
      </c>
      <c r="BB973" t="str">
        <f t="shared" si="859"/>
        <v>0</v>
      </c>
      <c r="BC973" t="str">
        <f t="shared" si="860"/>
        <v>0</v>
      </c>
      <c r="BD973" t="str">
        <f t="shared" si="861"/>
        <v>0</v>
      </c>
    </row>
    <row r="974" spans="1:56" x14ac:dyDescent="0.2">
      <c r="A974" s="1">
        <v>44220</v>
      </c>
      <c r="B974" t="s">
        <v>399</v>
      </c>
      <c r="C974" s="5">
        <v>30.78</v>
      </c>
      <c r="D974">
        <v>5.6</v>
      </c>
      <c r="E974">
        <v>17</v>
      </c>
      <c r="F974">
        <v>4</v>
      </c>
      <c r="G974">
        <v>34.85</v>
      </c>
      <c r="H974">
        <v>2.6550000000000011</v>
      </c>
      <c r="I974">
        <v>5.2038324253240509</v>
      </c>
      <c r="J974">
        <v>0</v>
      </c>
      <c r="K974">
        <v>22857142.857142858</v>
      </c>
      <c r="L974">
        <v>498214.28571428574</v>
      </c>
      <c r="M974">
        <v>583.80383483693311</v>
      </c>
      <c r="N974">
        <v>6.0292489089615742E-7</v>
      </c>
      <c r="O974">
        <v>1602.127659574468</v>
      </c>
      <c r="P974">
        <v>-0.53285968028419628</v>
      </c>
      <c r="Q974">
        <v>4.07</v>
      </c>
      <c r="R974">
        <v>-0.15</v>
      </c>
      <c r="S974">
        <v>19.476268412438611</v>
      </c>
      <c r="T974">
        <v>34.369885433715233</v>
      </c>
      <c r="U974" t="str">
        <f t="shared" si="826"/>
        <v>0</v>
      </c>
      <c r="V974" t="str">
        <f t="shared" si="827"/>
        <v>0</v>
      </c>
      <c r="W974" t="str">
        <f t="shared" si="828"/>
        <v>0</v>
      </c>
      <c r="X974" t="str">
        <f t="shared" si="829"/>
        <v>1</v>
      </c>
      <c r="Y974" t="str">
        <f t="shared" si="830"/>
        <v>1</v>
      </c>
      <c r="Z974" t="str">
        <f t="shared" si="831"/>
        <v>1</v>
      </c>
      <c r="AA974" t="str">
        <f t="shared" si="832"/>
        <v>1</v>
      </c>
      <c r="AB974" t="str">
        <f t="shared" si="833"/>
        <v>1</v>
      </c>
      <c r="AC974" t="str">
        <f t="shared" si="834"/>
        <v>1</v>
      </c>
      <c r="AD974" t="str">
        <f t="shared" si="835"/>
        <v>1</v>
      </c>
      <c r="AE974" t="str">
        <f t="shared" si="836"/>
        <v>1</v>
      </c>
      <c r="AF974" t="str">
        <f t="shared" si="837"/>
        <v>1</v>
      </c>
      <c r="AG974" t="str">
        <f t="shared" si="838"/>
        <v>1</v>
      </c>
      <c r="AH974" t="str">
        <f t="shared" si="839"/>
        <v>1</v>
      </c>
      <c r="AI974" t="str">
        <f t="shared" si="840"/>
        <v>1</v>
      </c>
      <c r="AJ974" t="str">
        <f t="shared" si="841"/>
        <v>1</v>
      </c>
      <c r="AK974" t="str">
        <f t="shared" si="842"/>
        <v>1</v>
      </c>
      <c r="AL974" t="str">
        <f t="shared" si="843"/>
        <v>1</v>
      </c>
      <c r="AM974" t="str">
        <f t="shared" si="844"/>
        <v>1</v>
      </c>
      <c r="AN974" t="str">
        <f t="shared" si="845"/>
        <v>1</v>
      </c>
      <c r="AO974" t="str">
        <f t="shared" si="846"/>
        <v>1</v>
      </c>
      <c r="AP974" t="str">
        <f t="shared" si="847"/>
        <v>1</v>
      </c>
      <c r="AQ974" t="str">
        <f t="shared" si="848"/>
        <v>1</v>
      </c>
      <c r="AR974" t="str">
        <f t="shared" si="849"/>
        <v>1</v>
      </c>
      <c r="AS974" t="str">
        <f t="shared" si="850"/>
        <v>1</v>
      </c>
      <c r="AT974" t="str">
        <f t="shared" si="851"/>
        <v>1</v>
      </c>
      <c r="AU974" t="str">
        <f t="shared" si="852"/>
        <v>1</v>
      </c>
      <c r="AV974" t="str">
        <f t="shared" si="853"/>
        <v>1</v>
      </c>
      <c r="AW974" t="str">
        <f t="shared" si="854"/>
        <v>0</v>
      </c>
      <c r="AX974" t="str">
        <f t="shared" si="855"/>
        <v>0</v>
      </c>
      <c r="AY974" t="str">
        <f t="shared" si="856"/>
        <v>0</v>
      </c>
      <c r="AZ974" t="str">
        <f t="shared" si="857"/>
        <v>0</v>
      </c>
      <c r="BA974" t="str">
        <f t="shared" si="858"/>
        <v>0</v>
      </c>
      <c r="BB974" t="str">
        <f t="shared" si="859"/>
        <v>0</v>
      </c>
      <c r="BC974" t="str">
        <f t="shared" si="860"/>
        <v>0</v>
      </c>
      <c r="BD974" t="str">
        <f t="shared" si="861"/>
        <v>0</v>
      </c>
    </row>
    <row r="975" spans="1:56" x14ac:dyDescent="0.2">
      <c r="A975" s="1">
        <v>44220</v>
      </c>
      <c r="B975" t="s">
        <v>390</v>
      </c>
      <c r="C975" s="5">
        <v>95.06</v>
      </c>
      <c r="D975">
        <v>3.24</v>
      </c>
      <c r="E975">
        <v>18</v>
      </c>
      <c r="F975">
        <v>4</v>
      </c>
      <c r="G975">
        <v>22.85</v>
      </c>
      <c r="H975">
        <v>-3.9974999999999992</v>
      </c>
      <c r="I975">
        <v>-2.3508137432188021</v>
      </c>
      <c r="J975">
        <v>1234567.9012345679</v>
      </c>
      <c r="K975">
        <v>12345679.012345679</v>
      </c>
      <c r="L975">
        <v>-344753.08641975309</v>
      </c>
      <c r="M975">
        <v>43.602294927908268</v>
      </c>
      <c r="N975">
        <v>3.7808205884095934E-6</v>
      </c>
      <c r="O975">
        <v>1651.3513513513517</v>
      </c>
      <c r="P975">
        <v>-27.516778523489926</v>
      </c>
      <c r="Q975">
        <v>4.07</v>
      </c>
      <c r="R975">
        <v>-0.15</v>
      </c>
      <c r="S975">
        <v>9.3373493975903639</v>
      </c>
      <c r="T975">
        <v>30.722891566265059</v>
      </c>
      <c r="U975" t="str">
        <f t="shared" si="826"/>
        <v>0</v>
      </c>
      <c r="V975" t="str">
        <f t="shared" si="827"/>
        <v>0</v>
      </c>
      <c r="W975" t="str">
        <f t="shared" si="828"/>
        <v>0</v>
      </c>
      <c r="X975" t="str">
        <f t="shared" si="829"/>
        <v>0</v>
      </c>
      <c r="Y975" t="str">
        <f t="shared" si="830"/>
        <v>1</v>
      </c>
      <c r="Z975" t="str">
        <f t="shared" si="831"/>
        <v>1</v>
      </c>
      <c r="AA975" t="str">
        <f t="shared" si="832"/>
        <v>1</v>
      </c>
      <c r="AB975" t="str">
        <f t="shared" si="833"/>
        <v>1</v>
      </c>
      <c r="AC975" t="str">
        <f t="shared" si="834"/>
        <v>1</v>
      </c>
      <c r="AD975" t="str">
        <f t="shared" si="835"/>
        <v>1</v>
      </c>
      <c r="AE975" t="str">
        <f t="shared" si="836"/>
        <v>1</v>
      </c>
      <c r="AF975" t="str">
        <f t="shared" si="837"/>
        <v>1</v>
      </c>
      <c r="AG975" t="str">
        <f t="shared" si="838"/>
        <v>1</v>
      </c>
      <c r="AH975" t="str">
        <f t="shared" si="839"/>
        <v>1</v>
      </c>
      <c r="AI975" t="str">
        <f t="shared" si="840"/>
        <v>1</v>
      </c>
      <c r="AJ975" t="str">
        <f t="shared" si="841"/>
        <v>1</v>
      </c>
      <c r="AK975" t="str">
        <f t="shared" si="842"/>
        <v>1</v>
      </c>
      <c r="AL975" t="str">
        <f t="shared" si="843"/>
        <v>1</v>
      </c>
      <c r="AM975" t="str">
        <f t="shared" si="844"/>
        <v>1</v>
      </c>
      <c r="AN975" t="str">
        <f t="shared" si="845"/>
        <v>1</v>
      </c>
      <c r="AO975" t="str">
        <f t="shared" si="846"/>
        <v>1</v>
      </c>
      <c r="AP975" t="str">
        <f t="shared" si="847"/>
        <v>1</v>
      </c>
      <c r="AQ975" t="str">
        <f t="shared" si="848"/>
        <v>1</v>
      </c>
      <c r="AR975" t="str">
        <f t="shared" si="849"/>
        <v>1</v>
      </c>
      <c r="AS975" t="str">
        <f t="shared" si="850"/>
        <v>0</v>
      </c>
      <c r="AT975" t="str">
        <f t="shared" si="851"/>
        <v>0</v>
      </c>
      <c r="AU975" t="str">
        <f t="shared" si="852"/>
        <v>0</v>
      </c>
      <c r="AV975" t="str">
        <f t="shared" si="853"/>
        <v>0</v>
      </c>
      <c r="AW975" t="str">
        <f t="shared" si="854"/>
        <v>0</v>
      </c>
      <c r="AX975" t="str">
        <f t="shared" si="855"/>
        <v>0</v>
      </c>
      <c r="AY975" t="str">
        <f t="shared" si="856"/>
        <v>0</v>
      </c>
      <c r="AZ975" t="str">
        <f t="shared" si="857"/>
        <v>0</v>
      </c>
      <c r="BA975" t="str">
        <f t="shared" si="858"/>
        <v>0</v>
      </c>
      <c r="BB975" t="str">
        <f t="shared" si="859"/>
        <v>0</v>
      </c>
      <c r="BC975" t="str">
        <f t="shared" si="860"/>
        <v>0</v>
      </c>
      <c r="BD975" t="str">
        <f t="shared" si="861"/>
        <v>0</v>
      </c>
    </row>
    <row r="976" spans="1:56" x14ac:dyDescent="0.2">
      <c r="A976" s="1">
        <v>44220</v>
      </c>
      <c r="B976" t="s">
        <v>539</v>
      </c>
      <c r="C976" s="5">
        <v>62.6</v>
      </c>
      <c r="D976">
        <v>1.79</v>
      </c>
      <c r="E976">
        <v>21</v>
      </c>
      <c r="F976">
        <v>3</v>
      </c>
      <c r="G976">
        <v>19.04</v>
      </c>
      <c r="H976">
        <v>-9.0450000000000017</v>
      </c>
      <c r="I976">
        <v>-22.410056350238403</v>
      </c>
      <c r="J976">
        <v>1975977.6536312848</v>
      </c>
      <c r="K976">
        <v>16843016.759776536</v>
      </c>
      <c r="L976">
        <v>212849.16201117318</v>
      </c>
      <c r="M976">
        <v>1102.2599806516419</v>
      </c>
      <c r="N976">
        <v>8.101149136357973E-7</v>
      </c>
      <c r="O976">
        <v>214.0350877192983</v>
      </c>
      <c r="P976">
        <v>-65.242718446601941</v>
      </c>
      <c r="Q976">
        <v>4.07</v>
      </c>
      <c r="R976">
        <v>-0.15</v>
      </c>
      <c r="S976">
        <v>259.12596401028281</v>
      </c>
      <c r="T976">
        <v>27.249357326478151</v>
      </c>
      <c r="U976" t="str">
        <f t="shared" si="826"/>
        <v>0</v>
      </c>
      <c r="V976" t="str">
        <f t="shared" si="827"/>
        <v>0</v>
      </c>
      <c r="W976" t="str">
        <f t="shared" si="828"/>
        <v>0</v>
      </c>
      <c r="X976" t="str">
        <f t="shared" si="829"/>
        <v>0</v>
      </c>
      <c r="Y976" t="str">
        <f t="shared" si="830"/>
        <v>0</v>
      </c>
      <c r="Z976" t="str">
        <f t="shared" si="831"/>
        <v>1</v>
      </c>
      <c r="AA976" t="str">
        <f t="shared" si="832"/>
        <v>1</v>
      </c>
      <c r="AB976" t="str">
        <f t="shared" si="833"/>
        <v>1</v>
      </c>
      <c r="AC976" t="str">
        <f t="shared" si="834"/>
        <v>1</v>
      </c>
      <c r="AD976" t="str">
        <f t="shared" si="835"/>
        <v>1</v>
      </c>
      <c r="AE976" t="str">
        <f t="shared" si="836"/>
        <v>1</v>
      </c>
      <c r="AF976" t="str">
        <f t="shared" si="837"/>
        <v>1</v>
      </c>
      <c r="AG976" t="str">
        <f t="shared" si="838"/>
        <v>1</v>
      </c>
      <c r="AH976" t="str">
        <f t="shared" si="839"/>
        <v>1</v>
      </c>
      <c r="AI976" t="str">
        <f t="shared" si="840"/>
        <v>1</v>
      </c>
      <c r="AJ976" t="str">
        <f t="shared" si="841"/>
        <v>1</v>
      </c>
      <c r="AK976" t="str">
        <f t="shared" si="842"/>
        <v>1</v>
      </c>
      <c r="AL976" t="str">
        <f t="shared" si="843"/>
        <v>1</v>
      </c>
      <c r="AM976" t="str">
        <f t="shared" si="844"/>
        <v>1</v>
      </c>
      <c r="AN976" t="str">
        <f t="shared" si="845"/>
        <v>1</v>
      </c>
      <c r="AO976" t="str">
        <f t="shared" si="846"/>
        <v>1</v>
      </c>
      <c r="AP976" t="str">
        <f t="shared" si="847"/>
        <v>1</v>
      </c>
      <c r="AQ976" t="str">
        <f t="shared" si="848"/>
        <v>1</v>
      </c>
      <c r="AR976" t="str">
        <f t="shared" si="849"/>
        <v>1</v>
      </c>
      <c r="AS976" t="str">
        <f t="shared" si="850"/>
        <v>1</v>
      </c>
      <c r="AT976" t="str">
        <f t="shared" si="851"/>
        <v>1</v>
      </c>
      <c r="AU976" t="str">
        <f t="shared" si="852"/>
        <v>1</v>
      </c>
      <c r="AV976" t="str">
        <f t="shared" si="853"/>
        <v>1</v>
      </c>
      <c r="AW976" t="str">
        <f t="shared" si="854"/>
        <v>1</v>
      </c>
      <c r="AX976" t="str">
        <f t="shared" si="855"/>
        <v>1</v>
      </c>
      <c r="AY976" t="str">
        <f t="shared" si="856"/>
        <v>1</v>
      </c>
      <c r="AZ976" t="str">
        <f t="shared" si="857"/>
        <v>1</v>
      </c>
      <c r="BA976" t="str">
        <f t="shared" si="858"/>
        <v>1</v>
      </c>
      <c r="BB976" t="str">
        <f t="shared" si="859"/>
        <v>1</v>
      </c>
      <c r="BC976" t="str">
        <f t="shared" si="860"/>
        <v>1</v>
      </c>
      <c r="BD976" t="str">
        <f t="shared" si="861"/>
        <v>1</v>
      </c>
    </row>
    <row r="977" spans="1:56" x14ac:dyDescent="0.2">
      <c r="A977" s="1">
        <v>44220</v>
      </c>
      <c r="B977" t="s">
        <v>117</v>
      </c>
      <c r="C977" s="5">
        <v>118</v>
      </c>
      <c r="D977">
        <v>10.51</v>
      </c>
      <c r="E977">
        <v>23</v>
      </c>
      <c r="F977">
        <v>3</v>
      </c>
      <c r="G977">
        <v>34.04</v>
      </c>
      <c r="H977">
        <v>3.827500000000001</v>
      </c>
      <c r="I977">
        <v>-4.7144152311876661</v>
      </c>
      <c r="J977">
        <v>-95147.478591817315</v>
      </c>
      <c r="K977">
        <v>28829686.013320647</v>
      </c>
      <c r="L977">
        <v>-313986.67935299716</v>
      </c>
      <c r="M977">
        <v>216.51237905707151</v>
      </c>
      <c r="N977">
        <v>1.7758166073857447E-6</v>
      </c>
      <c r="O977">
        <v>2184.782608695652</v>
      </c>
      <c r="P977">
        <v>-10.017123287671232</v>
      </c>
      <c r="Q977">
        <v>4.07</v>
      </c>
      <c r="R977">
        <v>-0.15</v>
      </c>
      <c r="S977">
        <v>15.170770452740269</v>
      </c>
      <c r="T977">
        <v>22.001588562351071</v>
      </c>
      <c r="U977" t="str">
        <f t="shared" si="826"/>
        <v>0</v>
      </c>
      <c r="V977" t="str">
        <f t="shared" si="827"/>
        <v>0</v>
      </c>
      <c r="W977" t="str">
        <f t="shared" si="828"/>
        <v>0</v>
      </c>
      <c r="X977" t="str">
        <f t="shared" si="829"/>
        <v>0</v>
      </c>
      <c r="Y977" t="str">
        <f t="shared" si="830"/>
        <v>0</v>
      </c>
      <c r="Z977" t="str">
        <f t="shared" si="831"/>
        <v>0</v>
      </c>
      <c r="AA977" t="str">
        <f t="shared" si="832"/>
        <v>0</v>
      </c>
      <c r="AB977" t="str">
        <f t="shared" si="833"/>
        <v>1</v>
      </c>
      <c r="AC977" t="str">
        <f t="shared" si="834"/>
        <v>1</v>
      </c>
      <c r="AD977" t="str">
        <f t="shared" si="835"/>
        <v>1</v>
      </c>
      <c r="AE977" t="str">
        <f t="shared" si="836"/>
        <v>1</v>
      </c>
      <c r="AF977" t="str">
        <f t="shared" si="837"/>
        <v>1</v>
      </c>
      <c r="AG977" t="str">
        <f t="shared" si="838"/>
        <v>1</v>
      </c>
      <c r="AH977" t="str">
        <f t="shared" si="839"/>
        <v>1</v>
      </c>
      <c r="AI977" t="str">
        <f t="shared" si="840"/>
        <v>1</v>
      </c>
      <c r="AJ977" t="str">
        <f t="shared" si="841"/>
        <v>1</v>
      </c>
      <c r="AK977" t="str">
        <f t="shared" si="842"/>
        <v>1</v>
      </c>
      <c r="AL977" t="str">
        <f t="shared" si="843"/>
        <v>1</v>
      </c>
      <c r="AM977" t="str">
        <f t="shared" si="844"/>
        <v>1</v>
      </c>
      <c r="AN977" t="str">
        <f t="shared" si="845"/>
        <v>1</v>
      </c>
      <c r="AO977" t="str">
        <f t="shared" si="846"/>
        <v>1</v>
      </c>
      <c r="AP977" t="str">
        <f t="shared" si="847"/>
        <v>1</v>
      </c>
      <c r="AQ977" t="str">
        <f t="shared" si="848"/>
        <v>1</v>
      </c>
      <c r="AR977" t="str">
        <f t="shared" si="849"/>
        <v>1</v>
      </c>
      <c r="AS977" t="str">
        <f t="shared" si="850"/>
        <v>1</v>
      </c>
      <c r="AT977" t="str">
        <f t="shared" si="851"/>
        <v>1</v>
      </c>
      <c r="AU977" t="str">
        <f t="shared" si="852"/>
        <v>1</v>
      </c>
      <c r="AV977" t="str">
        <f t="shared" si="853"/>
        <v>0</v>
      </c>
      <c r="AW977" t="str">
        <f t="shared" si="854"/>
        <v>0</v>
      </c>
      <c r="AX977" t="str">
        <f t="shared" si="855"/>
        <v>0</v>
      </c>
      <c r="AY977" t="str">
        <f t="shared" si="856"/>
        <v>0</v>
      </c>
      <c r="AZ977" t="str">
        <f t="shared" si="857"/>
        <v>0</v>
      </c>
      <c r="BA977" t="str">
        <f t="shared" si="858"/>
        <v>0</v>
      </c>
      <c r="BB977" t="str">
        <f t="shared" si="859"/>
        <v>0</v>
      </c>
      <c r="BC977" t="str">
        <f t="shared" si="860"/>
        <v>0</v>
      </c>
      <c r="BD977" t="str">
        <f t="shared" si="861"/>
        <v>0</v>
      </c>
    </row>
    <row r="978" spans="1:56" x14ac:dyDescent="0.2">
      <c r="A978" s="1">
        <v>44220</v>
      </c>
      <c r="B978" t="s">
        <v>540</v>
      </c>
      <c r="C978" s="5">
        <v>42.79</v>
      </c>
      <c r="D978">
        <v>5</v>
      </c>
      <c r="E978">
        <v>24</v>
      </c>
      <c r="F978">
        <v>3</v>
      </c>
      <c r="G978">
        <v>17.899999999999999</v>
      </c>
      <c r="H978">
        <v>-6.317499999999999</v>
      </c>
      <c r="I978">
        <v>1.9575856443719433</v>
      </c>
      <c r="J978">
        <v>1000000</v>
      </c>
      <c r="K978">
        <v>8200000</v>
      </c>
      <c r="L978">
        <v>139400</v>
      </c>
      <c r="M978">
        <v>344.900580818668</v>
      </c>
      <c r="N978">
        <v>2.2654400007030858E-6</v>
      </c>
      <c r="O978">
        <v>1009.3854004881296</v>
      </c>
      <c r="P978">
        <v>-3.4749034749034693</v>
      </c>
      <c r="Q978">
        <v>4.07</v>
      </c>
      <c r="R978">
        <v>-0.15</v>
      </c>
      <c r="S978">
        <v>61.383285302593642</v>
      </c>
      <c r="T978">
        <v>15.850144092219031</v>
      </c>
      <c r="U978" t="str">
        <f t="shared" si="826"/>
        <v>0</v>
      </c>
      <c r="V978" t="str">
        <f t="shared" si="827"/>
        <v>0</v>
      </c>
      <c r="W978" t="str">
        <f t="shared" si="828"/>
        <v>0</v>
      </c>
      <c r="X978" t="str">
        <f t="shared" si="829"/>
        <v>0</v>
      </c>
      <c r="Y978" t="str">
        <f t="shared" si="830"/>
        <v>0</v>
      </c>
      <c r="Z978" t="str">
        <f t="shared" si="831"/>
        <v>0</v>
      </c>
      <c r="AA978" t="str">
        <f t="shared" si="832"/>
        <v>0</v>
      </c>
      <c r="AB978" t="str">
        <f t="shared" si="833"/>
        <v>0</v>
      </c>
      <c r="AC978" t="str">
        <f t="shared" si="834"/>
        <v>0</v>
      </c>
      <c r="AD978" t="str">
        <f t="shared" si="835"/>
        <v>1</v>
      </c>
      <c r="AE978" t="str">
        <f t="shared" si="836"/>
        <v>1</v>
      </c>
      <c r="AF978" t="str">
        <f t="shared" si="837"/>
        <v>1</v>
      </c>
      <c r="AG978" t="str">
        <f t="shared" si="838"/>
        <v>1</v>
      </c>
      <c r="AH978" t="str">
        <f t="shared" si="839"/>
        <v>1</v>
      </c>
      <c r="AI978" t="str">
        <f t="shared" si="840"/>
        <v>1</v>
      </c>
      <c r="AJ978" t="str">
        <f t="shared" si="841"/>
        <v>1</v>
      </c>
      <c r="AK978" t="str">
        <f t="shared" si="842"/>
        <v>1</v>
      </c>
      <c r="AL978" t="str">
        <f t="shared" si="843"/>
        <v>1</v>
      </c>
      <c r="AM978" t="str">
        <f t="shared" si="844"/>
        <v>1</v>
      </c>
      <c r="AN978" t="str">
        <f t="shared" si="845"/>
        <v>1</v>
      </c>
      <c r="AO978" t="str">
        <f t="shared" si="846"/>
        <v>1</v>
      </c>
      <c r="AP978" t="str">
        <f t="shared" si="847"/>
        <v>1</v>
      </c>
      <c r="AQ978" t="str">
        <f t="shared" si="848"/>
        <v>1</v>
      </c>
      <c r="AR978" t="str">
        <f t="shared" si="849"/>
        <v>1</v>
      </c>
      <c r="AS978" t="str">
        <f t="shared" si="850"/>
        <v>1</v>
      </c>
      <c r="AT978" t="str">
        <f t="shared" si="851"/>
        <v>1</v>
      </c>
      <c r="AU978" t="str">
        <f t="shared" si="852"/>
        <v>1</v>
      </c>
      <c r="AV978" t="str">
        <f t="shared" si="853"/>
        <v>1</v>
      </c>
      <c r="AW978" t="str">
        <f t="shared" si="854"/>
        <v>1</v>
      </c>
      <c r="AX978" t="str">
        <f t="shared" si="855"/>
        <v>1</v>
      </c>
      <c r="AY978" t="str">
        <f t="shared" si="856"/>
        <v>1</v>
      </c>
      <c r="AZ978" t="str">
        <f t="shared" si="857"/>
        <v>1</v>
      </c>
      <c r="BA978" t="str">
        <f t="shared" si="858"/>
        <v>1</v>
      </c>
      <c r="BB978" t="str">
        <f t="shared" si="859"/>
        <v>1</v>
      </c>
      <c r="BC978" t="str">
        <f t="shared" si="860"/>
        <v>1</v>
      </c>
      <c r="BD978" t="str">
        <f t="shared" si="861"/>
        <v>1</v>
      </c>
    </row>
    <row r="979" spans="1:56" x14ac:dyDescent="0.2">
      <c r="A979" s="1">
        <v>44220</v>
      </c>
      <c r="B979" t="s">
        <v>184</v>
      </c>
      <c r="C979" s="5">
        <v>62.73</v>
      </c>
      <c r="D979">
        <v>8.16</v>
      </c>
      <c r="E979">
        <v>25</v>
      </c>
      <c r="F979">
        <v>3</v>
      </c>
      <c r="G979">
        <v>17.86</v>
      </c>
      <c r="H979">
        <v>-8.1724999999999994</v>
      </c>
      <c r="I979">
        <v>0.36900369003689248</v>
      </c>
      <c r="J979">
        <v>122549.01960784313</v>
      </c>
      <c r="K979">
        <v>7230392.1568627451</v>
      </c>
      <c r="L979">
        <v>367769.60784313723</v>
      </c>
      <c r="M979">
        <v>63.221302013685701</v>
      </c>
      <c r="N979">
        <v>4.170100756494701E-6</v>
      </c>
      <c r="O979">
        <v>816.75092686215032</v>
      </c>
      <c r="P979">
        <v>-40</v>
      </c>
      <c r="Q979">
        <v>4.07</v>
      </c>
      <c r="R979">
        <v>-0.15</v>
      </c>
      <c r="S979">
        <v>9.9045346062052495</v>
      </c>
      <c r="T979">
        <v>10.26252983293557</v>
      </c>
      <c r="U979" t="str">
        <f t="shared" si="826"/>
        <v>0</v>
      </c>
      <c r="V979" t="str">
        <f t="shared" si="827"/>
        <v>0</v>
      </c>
      <c r="W979" t="str">
        <f t="shared" si="828"/>
        <v>0</v>
      </c>
      <c r="X979" t="str">
        <f t="shared" si="829"/>
        <v>0</v>
      </c>
      <c r="Y979" t="str">
        <f t="shared" si="830"/>
        <v>0</v>
      </c>
      <c r="Z979" t="str">
        <f t="shared" si="831"/>
        <v>0</v>
      </c>
      <c r="AA979" t="str">
        <f t="shared" si="832"/>
        <v>0</v>
      </c>
      <c r="AB979" t="str">
        <f t="shared" si="833"/>
        <v>0</v>
      </c>
      <c r="AC979" t="str">
        <f t="shared" si="834"/>
        <v>0</v>
      </c>
      <c r="AD979" t="str">
        <f t="shared" si="835"/>
        <v>0</v>
      </c>
      <c r="AE979" t="str">
        <f t="shared" si="836"/>
        <v>0</v>
      </c>
      <c r="AF979" t="str">
        <f t="shared" si="837"/>
        <v>1</v>
      </c>
      <c r="AG979" t="str">
        <f t="shared" si="838"/>
        <v>1</v>
      </c>
      <c r="AH979" t="str">
        <f t="shared" si="839"/>
        <v>1</v>
      </c>
      <c r="AI979" t="str">
        <f t="shared" si="840"/>
        <v>1</v>
      </c>
      <c r="AJ979" t="str">
        <f t="shared" si="841"/>
        <v>1</v>
      </c>
      <c r="AK979" t="str">
        <f t="shared" si="842"/>
        <v>1</v>
      </c>
      <c r="AL979" t="str">
        <f t="shared" si="843"/>
        <v>1</v>
      </c>
      <c r="AM979" t="str">
        <f t="shared" si="844"/>
        <v>1</v>
      </c>
      <c r="AN979" t="str">
        <f t="shared" si="845"/>
        <v>1</v>
      </c>
      <c r="AO979" t="str">
        <f t="shared" si="846"/>
        <v>1</v>
      </c>
      <c r="AP979" t="str">
        <f t="shared" si="847"/>
        <v>1</v>
      </c>
      <c r="AQ979" t="str">
        <f t="shared" si="848"/>
        <v>1</v>
      </c>
      <c r="AR979" t="str">
        <f t="shared" si="849"/>
        <v>1</v>
      </c>
      <c r="AS979" t="str">
        <f t="shared" si="850"/>
        <v>0</v>
      </c>
      <c r="AT979" t="str">
        <f t="shared" si="851"/>
        <v>0</v>
      </c>
      <c r="AU979" t="str">
        <f t="shared" si="852"/>
        <v>0</v>
      </c>
      <c r="AV979" t="str">
        <f t="shared" si="853"/>
        <v>0</v>
      </c>
      <c r="AW979" t="str">
        <f t="shared" si="854"/>
        <v>0</v>
      </c>
      <c r="AX979" t="str">
        <f t="shared" si="855"/>
        <v>0</v>
      </c>
      <c r="AY979" t="str">
        <f t="shared" si="856"/>
        <v>0</v>
      </c>
      <c r="AZ979" t="str">
        <f t="shared" si="857"/>
        <v>0</v>
      </c>
      <c r="BA979" t="str">
        <f t="shared" si="858"/>
        <v>0</v>
      </c>
      <c r="BB979" t="str">
        <f t="shared" si="859"/>
        <v>0</v>
      </c>
      <c r="BC979" t="str">
        <f t="shared" si="860"/>
        <v>0</v>
      </c>
      <c r="BD979" t="str">
        <f t="shared" si="861"/>
        <v>0</v>
      </c>
    </row>
    <row r="980" spans="1:56" x14ac:dyDescent="0.2">
      <c r="A980" s="1">
        <v>44220</v>
      </c>
      <c r="B980" t="s">
        <v>194</v>
      </c>
      <c r="C980" s="5">
        <v>16.41</v>
      </c>
      <c r="D980">
        <v>22.9</v>
      </c>
      <c r="E980">
        <v>27</v>
      </c>
      <c r="F980">
        <v>3</v>
      </c>
      <c r="G980">
        <v>33.840000000000003</v>
      </c>
      <c r="H980">
        <v>1.0025000000000051</v>
      </c>
      <c r="I980">
        <v>0.39456378781236245</v>
      </c>
      <c r="J980">
        <v>698689.95633187774</v>
      </c>
      <c r="K980">
        <v>10917030.567685591</v>
      </c>
      <c r="L980">
        <v>359650.65502183407</v>
      </c>
      <c r="M980">
        <v>270.79751991787384</v>
      </c>
      <c r="N980">
        <v>7.527746696323817E-7</v>
      </c>
      <c r="O980">
        <v>7796.5517241379321</v>
      </c>
      <c r="P980">
        <v>-5.3327821413807461</v>
      </c>
      <c r="Q980">
        <v>4.07</v>
      </c>
      <c r="R980">
        <v>-0.15</v>
      </c>
      <c r="S980">
        <v>15.176470588235301</v>
      </c>
      <c r="T980">
        <v>35.215686274509807</v>
      </c>
      <c r="U980" t="str">
        <f t="shared" si="826"/>
        <v>0</v>
      </c>
      <c r="V980" t="str">
        <f t="shared" si="827"/>
        <v>0</v>
      </c>
      <c r="W980" t="str">
        <f t="shared" si="828"/>
        <v>1</v>
      </c>
      <c r="X980" t="str">
        <f t="shared" si="829"/>
        <v>1</v>
      </c>
      <c r="Y980" t="str">
        <f t="shared" si="830"/>
        <v>1</v>
      </c>
      <c r="Z980" t="str">
        <f t="shared" si="831"/>
        <v>1</v>
      </c>
      <c r="AA980" t="str">
        <f t="shared" si="832"/>
        <v>1</v>
      </c>
      <c r="AB980" t="str">
        <f t="shared" si="833"/>
        <v>1</v>
      </c>
      <c r="AC980" t="str">
        <f t="shared" si="834"/>
        <v>1</v>
      </c>
      <c r="AD980" t="str">
        <f t="shared" si="835"/>
        <v>1</v>
      </c>
      <c r="AE980" t="str">
        <f t="shared" si="836"/>
        <v>1</v>
      </c>
      <c r="AF980" t="str">
        <f t="shared" si="837"/>
        <v>1</v>
      </c>
      <c r="AG980" t="str">
        <f t="shared" si="838"/>
        <v>1</v>
      </c>
      <c r="AH980" t="str">
        <f t="shared" si="839"/>
        <v>1</v>
      </c>
      <c r="AI980" t="str">
        <f t="shared" si="840"/>
        <v>1</v>
      </c>
      <c r="AJ980" t="str">
        <f t="shared" si="841"/>
        <v>1</v>
      </c>
      <c r="AK980" t="str">
        <f t="shared" si="842"/>
        <v>1</v>
      </c>
      <c r="AL980" t="str">
        <f t="shared" si="843"/>
        <v>1</v>
      </c>
      <c r="AM980" t="str">
        <f t="shared" si="844"/>
        <v>1</v>
      </c>
      <c r="AN980" t="str">
        <f t="shared" si="845"/>
        <v>1</v>
      </c>
      <c r="AO980" t="str">
        <f t="shared" si="846"/>
        <v>1</v>
      </c>
      <c r="AP980" t="str">
        <f t="shared" si="847"/>
        <v>1</v>
      </c>
      <c r="AQ980" t="str">
        <f t="shared" si="848"/>
        <v>1</v>
      </c>
      <c r="AR980" t="str">
        <f t="shared" si="849"/>
        <v>1</v>
      </c>
      <c r="AS980" t="str">
        <f t="shared" si="850"/>
        <v>1</v>
      </c>
      <c r="AT980" t="str">
        <f t="shared" si="851"/>
        <v>1</v>
      </c>
      <c r="AU980" t="str">
        <f t="shared" si="852"/>
        <v>1</v>
      </c>
      <c r="AV980" t="str">
        <f t="shared" si="853"/>
        <v>0</v>
      </c>
      <c r="AW980" t="str">
        <f t="shared" si="854"/>
        <v>0</v>
      </c>
      <c r="AX980" t="str">
        <f t="shared" si="855"/>
        <v>0</v>
      </c>
      <c r="AY980" t="str">
        <f t="shared" si="856"/>
        <v>0</v>
      </c>
      <c r="AZ980" t="str">
        <f t="shared" si="857"/>
        <v>0</v>
      </c>
      <c r="BA980" t="str">
        <f t="shared" si="858"/>
        <v>0</v>
      </c>
      <c r="BB980" t="str">
        <f t="shared" si="859"/>
        <v>0</v>
      </c>
      <c r="BC980" t="str">
        <f t="shared" si="860"/>
        <v>0</v>
      </c>
      <c r="BD980" t="str">
        <f t="shared" si="861"/>
        <v>0</v>
      </c>
    </row>
    <row r="981" spans="1:56" x14ac:dyDescent="0.2">
      <c r="A981" s="1">
        <v>44220</v>
      </c>
      <c r="B981" t="s">
        <v>442</v>
      </c>
      <c r="C981" s="5">
        <v>43.3</v>
      </c>
      <c r="D981">
        <v>6.85</v>
      </c>
      <c r="E981">
        <v>29</v>
      </c>
      <c r="F981">
        <v>3</v>
      </c>
      <c r="G981">
        <v>31.33</v>
      </c>
      <c r="H981">
        <v>8.8725000000000023</v>
      </c>
      <c r="I981">
        <v>-7.5573549257759849</v>
      </c>
      <c r="J981">
        <v>411824.81751824822</v>
      </c>
      <c r="K981">
        <v>4734452.5547445258</v>
      </c>
      <c r="L981">
        <v>-89167.88321167884</v>
      </c>
      <c r="M981">
        <v>741.77861037217338</v>
      </c>
      <c r="N981">
        <v>3.5771252998424081E-6</v>
      </c>
      <c r="O981">
        <v>60.421545667447319</v>
      </c>
      <c r="P981">
        <v>-87.342941611234295</v>
      </c>
      <c r="Q981">
        <v>4.07</v>
      </c>
      <c r="R981">
        <v>-0.15</v>
      </c>
      <c r="S981">
        <v>1.2514220705347121</v>
      </c>
      <c r="T981">
        <v>27.645051194539239</v>
      </c>
      <c r="U981" t="str">
        <f t="shared" si="826"/>
        <v>0</v>
      </c>
      <c r="V981" t="str">
        <f t="shared" si="827"/>
        <v>0</v>
      </c>
      <c r="W981" t="str">
        <f t="shared" si="828"/>
        <v>0</v>
      </c>
      <c r="X981" t="str">
        <f t="shared" si="829"/>
        <v>0</v>
      </c>
      <c r="Y981" t="str">
        <f t="shared" si="830"/>
        <v>0</v>
      </c>
      <c r="Z981" t="str">
        <f t="shared" si="831"/>
        <v>1</v>
      </c>
      <c r="AA981" t="str">
        <f t="shared" si="832"/>
        <v>1</v>
      </c>
      <c r="AB981" t="str">
        <f t="shared" si="833"/>
        <v>1</v>
      </c>
      <c r="AC981" t="str">
        <f t="shared" si="834"/>
        <v>1</v>
      </c>
      <c r="AD981" t="str">
        <f t="shared" si="835"/>
        <v>1</v>
      </c>
      <c r="AE981" t="str">
        <f t="shared" si="836"/>
        <v>1</v>
      </c>
      <c r="AF981" t="str">
        <f t="shared" si="837"/>
        <v>1</v>
      </c>
      <c r="AG981" t="str">
        <f t="shared" si="838"/>
        <v>1</v>
      </c>
      <c r="AH981" t="str">
        <f t="shared" si="839"/>
        <v>1</v>
      </c>
      <c r="AI981" t="str">
        <f t="shared" si="840"/>
        <v>1</v>
      </c>
      <c r="AJ981" t="str">
        <f t="shared" si="841"/>
        <v>1</v>
      </c>
      <c r="AK981" t="str">
        <f t="shared" si="842"/>
        <v>1</v>
      </c>
      <c r="AL981" t="str">
        <f t="shared" si="843"/>
        <v>1</v>
      </c>
      <c r="AM981" t="str">
        <f t="shared" si="844"/>
        <v>1</v>
      </c>
      <c r="AN981" t="str">
        <f t="shared" si="845"/>
        <v>0</v>
      </c>
      <c r="AO981" t="str">
        <f t="shared" si="846"/>
        <v>0</v>
      </c>
      <c r="AP981" t="str">
        <f t="shared" si="847"/>
        <v>0</v>
      </c>
      <c r="AQ981" t="str">
        <f t="shared" si="848"/>
        <v>0</v>
      </c>
      <c r="AR981" t="str">
        <f t="shared" si="849"/>
        <v>0</v>
      </c>
      <c r="AS981" t="str">
        <f t="shared" si="850"/>
        <v>0</v>
      </c>
      <c r="AT981" t="str">
        <f t="shared" si="851"/>
        <v>0</v>
      </c>
      <c r="AU981" t="str">
        <f t="shared" si="852"/>
        <v>0</v>
      </c>
      <c r="AV981" t="str">
        <f t="shared" si="853"/>
        <v>0</v>
      </c>
      <c r="AW981" t="str">
        <f t="shared" si="854"/>
        <v>0</v>
      </c>
      <c r="AX981" t="str">
        <f t="shared" si="855"/>
        <v>0</v>
      </c>
      <c r="AY981" t="str">
        <f t="shared" si="856"/>
        <v>0</v>
      </c>
      <c r="AZ981" t="str">
        <f t="shared" si="857"/>
        <v>0</v>
      </c>
      <c r="BA981" t="str">
        <f t="shared" si="858"/>
        <v>0</v>
      </c>
      <c r="BB981" t="str">
        <f t="shared" si="859"/>
        <v>0</v>
      </c>
      <c r="BC981" t="str">
        <f t="shared" si="860"/>
        <v>0</v>
      </c>
      <c r="BD981" t="str">
        <f t="shared" si="861"/>
        <v>0</v>
      </c>
    </row>
    <row r="982" spans="1:56" x14ac:dyDescent="0.2">
      <c r="A982" s="1">
        <v>44220</v>
      </c>
      <c r="B982" t="s">
        <v>541</v>
      </c>
      <c r="C982" s="5">
        <v>103.5</v>
      </c>
      <c r="D982">
        <v>12.79</v>
      </c>
      <c r="E982">
        <v>30</v>
      </c>
      <c r="F982">
        <v>2</v>
      </c>
      <c r="G982">
        <v>16.850000000000001</v>
      </c>
      <c r="H982">
        <v>-0.76249999999999929</v>
      </c>
      <c r="I982">
        <v>-6.7104303428154752</v>
      </c>
      <c r="J982">
        <v>-165441.75136825646</v>
      </c>
      <c r="K982">
        <v>824550.43002345588</v>
      </c>
      <c r="L982">
        <v>-186473.80766223613</v>
      </c>
      <c r="M982">
        <v>237.45993515730359</v>
      </c>
      <c r="N982">
        <v>5.0325021843976874E-5</v>
      </c>
      <c r="O982">
        <v>31.3141683778234</v>
      </c>
      <c r="P982">
        <v>-0.4669260700389144</v>
      </c>
      <c r="Q982">
        <v>4.07</v>
      </c>
      <c r="R982">
        <v>-0.15</v>
      </c>
      <c r="S982">
        <v>2.1830985915493</v>
      </c>
      <c r="T982">
        <v>23.16901408450704</v>
      </c>
      <c r="U982" t="str">
        <f t="shared" si="826"/>
        <v>0</v>
      </c>
      <c r="V982" t="str">
        <f t="shared" si="827"/>
        <v>0</v>
      </c>
      <c r="W982" t="str">
        <f t="shared" si="828"/>
        <v>0</v>
      </c>
      <c r="X982" t="str">
        <f t="shared" si="829"/>
        <v>0</v>
      </c>
      <c r="Y982" t="str">
        <f t="shared" si="830"/>
        <v>0</v>
      </c>
      <c r="Z982" t="str">
        <f t="shared" si="831"/>
        <v>0</v>
      </c>
      <c r="AA982" t="str">
        <f t="shared" si="832"/>
        <v>1</v>
      </c>
      <c r="AB982" t="str">
        <f t="shared" si="833"/>
        <v>1</v>
      </c>
      <c r="AC982" t="str">
        <f t="shared" si="834"/>
        <v>1</v>
      </c>
      <c r="AD982" t="str">
        <f t="shared" si="835"/>
        <v>1</v>
      </c>
      <c r="AE982" t="str">
        <f t="shared" si="836"/>
        <v>1</v>
      </c>
      <c r="AF982" t="str">
        <f t="shared" si="837"/>
        <v>1</v>
      </c>
      <c r="AG982" t="str">
        <f t="shared" si="838"/>
        <v>1</v>
      </c>
      <c r="AH982" t="str">
        <f t="shared" si="839"/>
        <v>1</v>
      </c>
      <c r="AI982" t="str">
        <f t="shared" si="840"/>
        <v>1</v>
      </c>
      <c r="AJ982" t="str">
        <f t="shared" si="841"/>
        <v>1</v>
      </c>
      <c r="AK982" t="str">
        <f t="shared" si="842"/>
        <v>1</v>
      </c>
      <c r="AL982" t="str">
        <f t="shared" si="843"/>
        <v>1</v>
      </c>
      <c r="AM982" t="str">
        <f t="shared" si="844"/>
        <v>1</v>
      </c>
      <c r="AN982" t="str">
        <f t="shared" si="845"/>
        <v>1</v>
      </c>
      <c r="AO982" t="str">
        <f t="shared" si="846"/>
        <v>0</v>
      </c>
      <c r="AP982" t="str">
        <f t="shared" si="847"/>
        <v>0</v>
      </c>
      <c r="AQ982" t="str">
        <f t="shared" si="848"/>
        <v>0</v>
      </c>
      <c r="AR982" t="str">
        <f t="shared" si="849"/>
        <v>0</v>
      </c>
      <c r="AS982" t="str">
        <f t="shared" si="850"/>
        <v>0</v>
      </c>
      <c r="AT982" t="str">
        <f t="shared" si="851"/>
        <v>0</v>
      </c>
      <c r="AU982" t="str">
        <f t="shared" si="852"/>
        <v>0</v>
      </c>
      <c r="AV982" t="str">
        <f t="shared" si="853"/>
        <v>0</v>
      </c>
      <c r="AW982" t="str">
        <f t="shared" si="854"/>
        <v>0</v>
      </c>
      <c r="AX982" t="str">
        <f t="shared" si="855"/>
        <v>0</v>
      </c>
      <c r="AY982" t="str">
        <f t="shared" si="856"/>
        <v>0</v>
      </c>
      <c r="AZ982" t="str">
        <f t="shared" si="857"/>
        <v>0</v>
      </c>
      <c r="BA982" t="str">
        <f t="shared" si="858"/>
        <v>0</v>
      </c>
      <c r="BB982" t="str">
        <f t="shared" si="859"/>
        <v>0</v>
      </c>
      <c r="BC982" t="str">
        <f t="shared" si="860"/>
        <v>0</v>
      </c>
      <c r="BD982" t="str">
        <f t="shared" si="861"/>
        <v>0</v>
      </c>
    </row>
    <row r="983" spans="1:56" x14ac:dyDescent="0.2">
      <c r="A983" s="1">
        <v>44220</v>
      </c>
      <c r="B983" t="s">
        <v>66</v>
      </c>
      <c r="C983" s="5">
        <v>67.3</v>
      </c>
      <c r="D983">
        <v>8.18</v>
      </c>
      <c r="E983">
        <v>32</v>
      </c>
      <c r="F983">
        <v>2</v>
      </c>
      <c r="G983">
        <v>23.05</v>
      </c>
      <c r="H983">
        <v>3.43</v>
      </c>
      <c r="I983">
        <v>0.24509803921568107</v>
      </c>
      <c r="J983">
        <v>-33985.330073349636</v>
      </c>
      <c r="K983">
        <v>1935452.3227383865</v>
      </c>
      <c r="L983">
        <v>-3056.2347188264062</v>
      </c>
      <c r="M983">
        <v>27.234817355878825</v>
      </c>
      <c r="N983">
        <v>1.860695557305967E-5</v>
      </c>
      <c r="O983">
        <v>276.95852534562209</v>
      </c>
      <c r="P983">
        <v>-53.123209169054441</v>
      </c>
      <c r="Q983">
        <v>4.07</v>
      </c>
      <c r="R983">
        <v>-0.15</v>
      </c>
      <c r="S983">
        <v>33.576642335766422</v>
      </c>
      <c r="T983">
        <v>3.163017031630178</v>
      </c>
      <c r="U983" t="str">
        <f t="shared" si="826"/>
        <v>0</v>
      </c>
      <c r="V983" t="str">
        <f t="shared" si="827"/>
        <v>0</v>
      </c>
      <c r="W983" t="str">
        <f t="shared" si="828"/>
        <v>0</v>
      </c>
      <c r="X983" t="str">
        <f t="shared" si="829"/>
        <v>0</v>
      </c>
      <c r="Y983" t="str">
        <f t="shared" si="830"/>
        <v>0</v>
      </c>
      <c r="Z983" t="str">
        <f t="shared" si="831"/>
        <v>0</v>
      </c>
      <c r="AA983" t="str">
        <f t="shared" si="832"/>
        <v>0</v>
      </c>
      <c r="AB983" t="str">
        <f t="shared" si="833"/>
        <v>0</v>
      </c>
      <c r="AC983" t="str">
        <f t="shared" si="834"/>
        <v>0</v>
      </c>
      <c r="AD983" t="str">
        <f t="shared" si="835"/>
        <v>0</v>
      </c>
      <c r="AE983" t="str">
        <f t="shared" si="836"/>
        <v>0</v>
      </c>
      <c r="AF983" t="str">
        <f t="shared" si="837"/>
        <v>0</v>
      </c>
      <c r="AG983" t="str">
        <f t="shared" si="838"/>
        <v>0</v>
      </c>
      <c r="AH983" t="str">
        <f t="shared" si="839"/>
        <v>0</v>
      </c>
      <c r="AI983" t="str">
        <f t="shared" si="840"/>
        <v>0</v>
      </c>
      <c r="AJ983" t="str">
        <f t="shared" si="841"/>
        <v>1</v>
      </c>
      <c r="AK983" t="str">
        <f t="shared" si="842"/>
        <v>1</v>
      </c>
      <c r="AL983" t="str">
        <f t="shared" si="843"/>
        <v>1</v>
      </c>
      <c r="AM983" t="str">
        <f t="shared" si="844"/>
        <v>1</v>
      </c>
      <c r="AN983" t="str">
        <f t="shared" si="845"/>
        <v>1</v>
      </c>
      <c r="AO983" t="str">
        <f t="shared" si="846"/>
        <v>1</v>
      </c>
      <c r="AP983" t="str">
        <f t="shared" si="847"/>
        <v>1</v>
      </c>
      <c r="AQ983" t="str">
        <f t="shared" si="848"/>
        <v>1</v>
      </c>
      <c r="AR983" t="str">
        <f t="shared" si="849"/>
        <v>1</v>
      </c>
      <c r="AS983" t="str">
        <f t="shared" si="850"/>
        <v>1</v>
      </c>
      <c r="AT983" t="str">
        <f t="shared" si="851"/>
        <v>1</v>
      </c>
      <c r="AU983" t="str">
        <f t="shared" si="852"/>
        <v>1</v>
      </c>
      <c r="AV983" t="str">
        <f t="shared" si="853"/>
        <v>1</v>
      </c>
      <c r="AW983" t="str">
        <f t="shared" si="854"/>
        <v>1</v>
      </c>
      <c r="AX983" t="str">
        <f t="shared" si="855"/>
        <v>1</v>
      </c>
      <c r="AY983" t="str">
        <f t="shared" si="856"/>
        <v>1</v>
      </c>
      <c r="AZ983" t="str">
        <f t="shared" si="857"/>
        <v>1</v>
      </c>
      <c r="BA983" t="str">
        <f t="shared" si="858"/>
        <v>1</v>
      </c>
      <c r="BB983" t="str">
        <f t="shared" si="859"/>
        <v>0</v>
      </c>
      <c r="BC983" t="str">
        <f t="shared" si="860"/>
        <v>0</v>
      </c>
      <c r="BD983" t="str">
        <f t="shared" si="861"/>
        <v>0</v>
      </c>
    </row>
    <row r="984" spans="1:56" x14ac:dyDescent="0.2">
      <c r="A984" s="1">
        <v>44220</v>
      </c>
      <c r="B984" t="s">
        <v>363</v>
      </c>
      <c r="C984" s="5">
        <v>6.69</v>
      </c>
      <c r="D984">
        <v>10.46</v>
      </c>
      <c r="E984">
        <v>33</v>
      </c>
      <c r="F984">
        <v>2</v>
      </c>
      <c r="G984">
        <v>17.78</v>
      </c>
      <c r="H984">
        <v>-4.9649999999999999</v>
      </c>
      <c r="I984">
        <v>-3.8602941176470575</v>
      </c>
      <c r="J984">
        <v>31739.961759082216</v>
      </c>
      <c r="K984">
        <v>315869.98087954108</v>
      </c>
      <c r="L984">
        <v>-410707.45697896747</v>
      </c>
      <c r="M984">
        <v>65.697909803936</v>
      </c>
      <c r="N984">
        <v>9.3697872680137309E-6</v>
      </c>
      <c r="O984">
        <v>315.07936507936512</v>
      </c>
      <c r="P984">
        <v>-36.180597925564371</v>
      </c>
      <c r="Q984">
        <v>4.07</v>
      </c>
      <c r="R984">
        <v>-0.15</v>
      </c>
      <c r="S984">
        <v>13.014354066985661</v>
      </c>
      <c r="T984">
        <v>9.0909090909090846</v>
      </c>
      <c r="U984" t="str">
        <f t="shared" si="826"/>
        <v>0</v>
      </c>
      <c r="V984" t="str">
        <f t="shared" si="827"/>
        <v>0</v>
      </c>
      <c r="W984" t="str">
        <f t="shared" si="828"/>
        <v>0</v>
      </c>
      <c r="X984" t="str">
        <f t="shared" si="829"/>
        <v>0</v>
      </c>
      <c r="Y984" t="str">
        <f t="shared" si="830"/>
        <v>0</v>
      </c>
      <c r="Z984" t="str">
        <f t="shared" si="831"/>
        <v>0</v>
      </c>
      <c r="AA984" t="str">
        <f t="shared" si="832"/>
        <v>0</v>
      </c>
      <c r="AB984" t="str">
        <f t="shared" si="833"/>
        <v>0</v>
      </c>
      <c r="AC984" t="str">
        <f t="shared" si="834"/>
        <v>0</v>
      </c>
      <c r="AD984" t="str">
        <f t="shared" si="835"/>
        <v>0</v>
      </c>
      <c r="AE984" t="str">
        <f t="shared" si="836"/>
        <v>0</v>
      </c>
      <c r="AF984" t="str">
        <f t="shared" si="837"/>
        <v>0</v>
      </c>
      <c r="AG984" t="str">
        <f t="shared" si="838"/>
        <v>1</v>
      </c>
      <c r="AH984" t="str">
        <f t="shared" si="839"/>
        <v>1</v>
      </c>
      <c r="AI984" t="str">
        <f t="shared" si="840"/>
        <v>1</v>
      </c>
      <c r="AJ984" t="str">
        <f t="shared" si="841"/>
        <v>1</v>
      </c>
      <c r="AK984" t="str">
        <f t="shared" si="842"/>
        <v>1</v>
      </c>
      <c r="AL984" t="str">
        <f t="shared" si="843"/>
        <v>1</v>
      </c>
      <c r="AM984" t="str">
        <f t="shared" si="844"/>
        <v>1</v>
      </c>
      <c r="AN984" t="str">
        <f t="shared" si="845"/>
        <v>1</v>
      </c>
      <c r="AO984" t="str">
        <f t="shared" si="846"/>
        <v>1</v>
      </c>
      <c r="AP984" t="str">
        <f t="shared" si="847"/>
        <v>1</v>
      </c>
      <c r="AQ984" t="str">
        <f t="shared" si="848"/>
        <v>1</v>
      </c>
      <c r="AR984" t="str">
        <f t="shared" si="849"/>
        <v>1</v>
      </c>
      <c r="AS984" t="str">
        <f t="shared" si="850"/>
        <v>1</v>
      </c>
      <c r="AT984" t="str">
        <f t="shared" si="851"/>
        <v>1</v>
      </c>
      <c r="AU984" t="str">
        <f t="shared" si="852"/>
        <v>0</v>
      </c>
      <c r="AV984" t="str">
        <f t="shared" si="853"/>
        <v>0</v>
      </c>
      <c r="AW984" t="str">
        <f t="shared" si="854"/>
        <v>0</v>
      </c>
      <c r="AX984" t="str">
        <f t="shared" si="855"/>
        <v>0</v>
      </c>
      <c r="AY984" t="str">
        <f t="shared" si="856"/>
        <v>0</v>
      </c>
      <c r="AZ984" t="str">
        <f t="shared" si="857"/>
        <v>0</v>
      </c>
      <c r="BA984" t="str">
        <f t="shared" si="858"/>
        <v>0</v>
      </c>
      <c r="BB984" t="str">
        <f t="shared" si="859"/>
        <v>0</v>
      </c>
      <c r="BC984" t="str">
        <f t="shared" si="860"/>
        <v>0</v>
      </c>
      <c r="BD984" t="str">
        <f t="shared" si="861"/>
        <v>0</v>
      </c>
    </row>
    <row r="985" spans="1:56" x14ac:dyDescent="0.2">
      <c r="A985" s="1">
        <v>44220</v>
      </c>
      <c r="B985" t="s">
        <v>207</v>
      </c>
      <c r="C985" s="5">
        <v>40.520000000000003</v>
      </c>
      <c r="D985">
        <v>12.27</v>
      </c>
      <c r="E985">
        <v>35</v>
      </c>
      <c r="F985">
        <v>2</v>
      </c>
      <c r="G985">
        <v>20.190000000000001</v>
      </c>
      <c r="H985">
        <v>-5.0000000000000711E-2</v>
      </c>
      <c r="I985">
        <v>-1.9968051118210861</v>
      </c>
      <c r="J985">
        <v>477913.61043194786</v>
      </c>
      <c r="K985">
        <v>1856723.7163814181</v>
      </c>
      <c r="L985">
        <v>386063.5696821516</v>
      </c>
      <c r="M985">
        <v>140.09741902025138</v>
      </c>
      <c r="N985">
        <v>1.0877177817966189E-5</v>
      </c>
      <c r="O985">
        <v>822.55639097744347</v>
      </c>
      <c r="P985">
        <v>-8.7732342007434934</v>
      </c>
      <c r="Q985">
        <v>4.07</v>
      </c>
      <c r="R985">
        <v>-0.15</v>
      </c>
      <c r="S985">
        <v>31.226199543031221</v>
      </c>
      <c r="T985">
        <v>6.2452399086062469</v>
      </c>
      <c r="U985" t="str">
        <f t="shared" si="826"/>
        <v>0</v>
      </c>
      <c r="V985" t="str">
        <f t="shared" si="827"/>
        <v>0</v>
      </c>
      <c r="W985" t="str">
        <f t="shared" si="828"/>
        <v>0</v>
      </c>
      <c r="X985" t="str">
        <f t="shared" si="829"/>
        <v>0</v>
      </c>
      <c r="Y985" t="str">
        <f t="shared" si="830"/>
        <v>0</v>
      </c>
      <c r="Z985" t="str">
        <f t="shared" si="831"/>
        <v>0</v>
      </c>
      <c r="AA985" t="str">
        <f t="shared" si="832"/>
        <v>0</v>
      </c>
      <c r="AB985" t="str">
        <f t="shared" si="833"/>
        <v>0</v>
      </c>
      <c r="AC985" t="str">
        <f t="shared" si="834"/>
        <v>0</v>
      </c>
      <c r="AD985" t="str">
        <f t="shared" si="835"/>
        <v>0</v>
      </c>
      <c r="AE985" t="str">
        <f t="shared" si="836"/>
        <v>0</v>
      </c>
      <c r="AF985" t="str">
        <f t="shared" si="837"/>
        <v>0</v>
      </c>
      <c r="AG985" t="str">
        <f t="shared" si="838"/>
        <v>0</v>
      </c>
      <c r="AH985" t="str">
        <f t="shared" si="839"/>
        <v>1</v>
      </c>
      <c r="AI985" t="str">
        <f t="shared" si="840"/>
        <v>1</v>
      </c>
      <c r="AJ985" t="str">
        <f t="shared" si="841"/>
        <v>1</v>
      </c>
      <c r="AK985" t="str">
        <f t="shared" si="842"/>
        <v>1</v>
      </c>
      <c r="AL985" t="str">
        <f t="shared" si="843"/>
        <v>1</v>
      </c>
      <c r="AM985" t="str">
        <f t="shared" si="844"/>
        <v>1</v>
      </c>
      <c r="AN985" t="str">
        <f t="shared" si="845"/>
        <v>1</v>
      </c>
      <c r="AO985" t="str">
        <f t="shared" si="846"/>
        <v>1</v>
      </c>
      <c r="AP985" t="str">
        <f t="shared" si="847"/>
        <v>1</v>
      </c>
      <c r="AQ985" t="str">
        <f t="shared" si="848"/>
        <v>1</v>
      </c>
      <c r="AR985" t="str">
        <f t="shared" si="849"/>
        <v>1</v>
      </c>
      <c r="AS985" t="str">
        <f t="shared" si="850"/>
        <v>1</v>
      </c>
      <c r="AT985" t="str">
        <f t="shared" si="851"/>
        <v>1</v>
      </c>
      <c r="AU985" t="str">
        <f t="shared" si="852"/>
        <v>1</v>
      </c>
      <c r="AV985" t="str">
        <f t="shared" si="853"/>
        <v>1</v>
      </c>
      <c r="AW985" t="str">
        <f t="shared" si="854"/>
        <v>1</v>
      </c>
      <c r="AX985" t="str">
        <f t="shared" si="855"/>
        <v>1</v>
      </c>
      <c r="AY985" t="str">
        <f t="shared" si="856"/>
        <v>1</v>
      </c>
      <c r="AZ985" t="str">
        <f t="shared" si="857"/>
        <v>1</v>
      </c>
      <c r="BA985" t="str">
        <f t="shared" si="858"/>
        <v>0</v>
      </c>
      <c r="BB985" t="str">
        <f t="shared" si="859"/>
        <v>0</v>
      </c>
      <c r="BC985" t="str">
        <f t="shared" si="860"/>
        <v>0</v>
      </c>
      <c r="BD985" t="str">
        <f t="shared" si="861"/>
        <v>0</v>
      </c>
    </row>
    <row r="986" spans="1:56" x14ac:dyDescent="0.2">
      <c r="A986" s="1">
        <v>44220</v>
      </c>
      <c r="B986" t="s">
        <v>370</v>
      </c>
      <c r="C986" s="5">
        <v>156.74</v>
      </c>
      <c r="D986">
        <v>2.1800000000000002</v>
      </c>
      <c r="E986">
        <v>37</v>
      </c>
      <c r="F986">
        <v>2</v>
      </c>
      <c r="G986">
        <v>28.92</v>
      </c>
      <c r="H986">
        <v>-3.644999999999996</v>
      </c>
      <c r="I986">
        <v>-0.547445255474453</v>
      </c>
      <c r="J986">
        <v>-257798.16513761465</v>
      </c>
      <c r="K986">
        <v>5511009.1743119266</v>
      </c>
      <c r="L986">
        <v>313761.46788990824</v>
      </c>
      <c r="M986">
        <v>28.869875032057667</v>
      </c>
      <c r="N986">
        <v>1.1347815541888238E-5</v>
      </c>
      <c r="O986">
        <v>1182.3529411764707</v>
      </c>
      <c r="P986">
        <v>-37.714285714285708</v>
      </c>
      <c r="Q986">
        <v>4.07</v>
      </c>
      <c r="R986">
        <v>-0.15</v>
      </c>
      <c r="S986">
        <v>3.7144235407621791</v>
      </c>
      <c r="T986">
        <v>32.465026531596727</v>
      </c>
      <c r="U986" t="str">
        <f t="shared" si="826"/>
        <v>0</v>
      </c>
      <c r="V986" t="str">
        <f t="shared" si="827"/>
        <v>0</v>
      </c>
      <c r="W986" t="str">
        <f t="shared" si="828"/>
        <v>0</v>
      </c>
      <c r="X986" t="str">
        <f t="shared" si="829"/>
        <v>1</v>
      </c>
      <c r="Y986" t="str">
        <f t="shared" si="830"/>
        <v>1</v>
      </c>
      <c r="Z986" t="str">
        <f t="shared" si="831"/>
        <v>1</v>
      </c>
      <c r="AA986" t="str">
        <f t="shared" si="832"/>
        <v>1</v>
      </c>
      <c r="AB986" t="str">
        <f t="shared" si="833"/>
        <v>1</v>
      </c>
      <c r="AC986" t="str">
        <f t="shared" si="834"/>
        <v>1</v>
      </c>
      <c r="AD986" t="str">
        <f t="shared" si="835"/>
        <v>1</v>
      </c>
      <c r="AE986" t="str">
        <f t="shared" si="836"/>
        <v>1</v>
      </c>
      <c r="AF986" t="str">
        <f t="shared" si="837"/>
        <v>1</v>
      </c>
      <c r="AG986" t="str">
        <f t="shared" si="838"/>
        <v>1</v>
      </c>
      <c r="AH986" t="str">
        <f t="shared" si="839"/>
        <v>1</v>
      </c>
      <c r="AI986" t="str">
        <f t="shared" si="840"/>
        <v>1</v>
      </c>
      <c r="AJ986" t="str">
        <f t="shared" si="841"/>
        <v>1</v>
      </c>
      <c r="AK986" t="str">
        <f t="shared" si="842"/>
        <v>1</v>
      </c>
      <c r="AL986" t="str">
        <f t="shared" si="843"/>
        <v>1</v>
      </c>
      <c r="AM986" t="str">
        <f t="shared" si="844"/>
        <v>1</v>
      </c>
      <c r="AN986" t="str">
        <f t="shared" si="845"/>
        <v>1</v>
      </c>
      <c r="AO986" t="str">
        <f t="shared" si="846"/>
        <v>1</v>
      </c>
      <c r="AP986" t="str">
        <f t="shared" si="847"/>
        <v>0</v>
      </c>
      <c r="AQ986" t="str">
        <f t="shared" si="848"/>
        <v>0</v>
      </c>
      <c r="AR986" t="str">
        <f t="shared" si="849"/>
        <v>0</v>
      </c>
      <c r="AS986" t="str">
        <f t="shared" si="850"/>
        <v>0</v>
      </c>
      <c r="AT986" t="str">
        <f t="shared" si="851"/>
        <v>0</v>
      </c>
      <c r="AU986" t="str">
        <f t="shared" si="852"/>
        <v>0</v>
      </c>
      <c r="AV986" t="str">
        <f t="shared" si="853"/>
        <v>0</v>
      </c>
      <c r="AW986" t="str">
        <f t="shared" si="854"/>
        <v>0</v>
      </c>
      <c r="AX986" t="str">
        <f t="shared" si="855"/>
        <v>0</v>
      </c>
      <c r="AY986" t="str">
        <f t="shared" si="856"/>
        <v>0</v>
      </c>
      <c r="AZ986" t="str">
        <f t="shared" si="857"/>
        <v>0</v>
      </c>
      <c r="BA986" t="str">
        <f t="shared" si="858"/>
        <v>0</v>
      </c>
      <c r="BB986" t="str">
        <f t="shared" si="859"/>
        <v>0</v>
      </c>
      <c r="BC986" t="str">
        <f t="shared" si="860"/>
        <v>0</v>
      </c>
      <c r="BD986" t="str">
        <f t="shared" si="861"/>
        <v>0</v>
      </c>
    </row>
    <row r="987" spans="1:56" x14ac:dyDescent="0.2">
      <c r="A987" s="1">
        <v>44220</v>
      </c>
      <c r="B987" t="s">
        <v>224</v>
      </c>
      <c r="C987" s="5">
        <v>109.18</v>
      </c>
      <c r="D987">
        <v>1.38</v>
      </c>
      <c r="E987">
        <v>38</v>
      </c>
      <c r="F987">
        <v>2</v>
      </c>
      <c r="G987">
        <v>17.850000000000001</v>
      </c>
      <c r="H987">
        <v>-8.2324999999999982</v>
      </c>
      <c r="I987">
        <v>0.95098756400877116</v>
      </c>
      <c r="J987">
        <v>981159.4202898551</v>
      </c>
      <c r="K987">
        <v>12292753.623188406</v>
      </c>
      <c r="L987">
        <v>-1018115.9420289856</v>
      </c>
      <c r="M987">
        <v>161.9829168535897</v>
      </c>
      <c r="N987">
        <v>4.3357675926907336E-6</v>
      </c>
      <c r="O987">
        <v>451.99999999999994</v>
      </c>
      <c r="P987">
        <v>-77</v>
      </c>
      <c r="Q987">
        <v>4.07</v>
      </c>
      <c r="R987">
        <v>-0.15</v>
      </c>
      <c r="S987">
        <v>7.4324324324324396</v>
      </c>
      <c r="T987">
        <v>22.972972972972979</v>
      </c>
      <c r="U987" t="str">
        <f t="shared" si="826"/>
        <v>0</v>
      </c>
      <c r="V987" t="str">
        <f t="shared" si="827"/>
        <v>0</v>
      </c>
      <c r="W987" t="str">
        <f t="shared" si="828"/>
        <v>0</v>
      </c>
      <c r="X987" t="str">
        <f t="shared" si="829"/>
        <v>0</v>
      </c>
      <c r="Y987" t="str">
        <f t="shared" si="830"/>
        <v>0</v>
      </c>
      <c r="Z987" t="str">
        <f t="shared" si="831"/>
        <v>0</v>
      </c>
      <c r="AA987" t="str">
        <f t="shared" si="832"/>
        <v>0</v>
      </c>
      <c r="AB987" t="str">
        <f t="shared" si="833"/>
        <v>1</v>
      </c>
      <c r="AC987" t="str">
        <f t="shared" si="834"/>
        <v>1</v>
      </c>
      <c r="AD987" t="str">
        <f t="shared" si="835"/>
        <v>1</v>
      </c>
      <c r="AE987" t="str">
        <f t="shared" si="836"/>
        <v>1</v>
      </c>
      <c r="AF987" t="str">
        <f t="shared" si="837"/>
        <v>1</v>
      </c>
      <c r="AG987" t="str">
        <f t="shared" si="838"/>
        <v>1</v>
      </c>
      <c r="AH987" t="str">
        <f t="shared" si="839"/>
        <v>1</v>
      </c>
      <c r="AI987" t="str">
        <f t="shared" si="840"/>
        <v>1</v>
      </c>
      <c r="AJ987" t="str">
        <f t="shared" si="841"/>
        <v>1</v>
      </c>
      <c r="AK987" t="str">
        <f t="shared" si="842"/>
        <v>1</v>
      </c>
      <c r="AL987" t="str">
        <f t="shared" si="843"/>
        <v>1</v>
      </c>
      <c r="AM987" t="str">
        <f t="shared" si="844"/>
        <v>1</v>
      </c>
      <c r="AN987" t="str">
        <f t="shared" si="845"/>
        <v>1</v>
      </c>
      <c r="AO987" t="str">
        <f t="shared" si="846"/>
        <v>1</v>
      </c>
      <c r="AP987" t="str">
        <f t="shared" si="847"/>
        <v>1</v>
      </c>
      <c r="AQ987" t="str">
        <f t="shared" si="848"/>
        <v>1</v>
      </c>
      <c r="AR987" t="str">
        <f t="shared" si="849"/>
        <v>0</v>
      </c>
      <c r="AS987" t="str">
        <f t="shared" si="850"/>
        <v>0</v>
      </c>
      <c r="AT987" t="str">
        <f t="shared" si="851"/>
        <v>0</v>
      </c>
      <c r="AU987" t="str">
        <f t="shared" si="852"/>
        <v>0</v>
      </c>
      <c r="AV987" t="str">
        <f t="shared" si="853"/>
        <v>0</v>
      </c>
      <c r="AW987" t="str">
        <f t="shared" si="854"/>
        <v>0</v>
      </c>
      <c r="AX987" t="str">
        <f t="shared" si="855"/>
        <v>0</v>
      </c>
      <c r="AY987" t="str">
        <f t="shared" si="856"/>
        <v>0</v>
      </c>
      <c r="AZ987" t="str">
        <f t="shared" si="857"/>
        <v>0</v>
      </c>
      <c r="BA987" t="str">
        <f t="shared" si="858"/>
        <v>0</v>
      </c>
      <c r="BB987" t="str">
        <f t="shared" si="859"/>
        <v>0</v>
      </c>
      <c r="BC987" t="str">
        <f t="shared" si="860"/>
        <v>0</v>
      </c>
      <c r="BD987" t="str">
        <f t="shared" si="861"/>
        <v>0</v>
      </c>
    </row>
    <row r="988" spans="1:56" x14ac:dyDescent="0.2">
      <c r="A988" s="1">
        <v>44220</v>
      </c>
      <c r="B988" t="s">
        <v>258</v>
      </c>
      <c r="C988" s="5">
        <v>55.81</v>
      </c>
      <c r="D988">
        <v>37.72</v>
      </c>
      <c r="E988">
        <v>39</v>
      </c>
      <c r="F988">
        <v>2</v>
      </c>
      <c r="G988">
        <v>18.309999999999999</v>
      </c>
      <c r="H988">
        <v>-0.93250000000000099</v>
      </c>
      <c r="I988">
        <v>1.1802575107296076</v>
      </c>
      <c r="J988">
        <v>1219512.1951219512</v>
      </c>
      <c r="K988">
        <v>14634146.341463415</v>
      </c>
      <c r="L988">
        <v>-344.64475079533406</v>
      </c>
      <c r="M988">
        <v>197.21515070808573</v>
      </c>
      <c r="N988">
        <v>1.6652524006145532E-6</v>
      </c>
      <c r="O988">
        <v>654.4</v>
      </c>
      <c r="P988">
        <v>-39.444533633006905</v>
      </c>
      <c r="Q988">
        <v>4.07</v>
      </c>
      <c r="R988">
        <v>-0.15</v>
      </c>
      <c r="S988">
        <v>42.534722222222207</v>
      </c>
      <c r="T988">
        <v>10.46626984126984</v>
      </c>
      <c r="U988" t="str">
        <f t="shared" si="826"/>
        <v>0</v>
      </c>
      <c r="V988" t="str">
        <f t="shared" si="827"/>
        <v>0</v>
      </c>
      <c r="W988" t="str">
        <f t="shared" si="828"/>
        <v>0</v>
      </c>
      <c r="X988" t="str">
        <f t="shared" si="829"/>
        <v>0</v>
      </c>
      <c r="Y988" t="str">
        <f t="shared" si="830"/>
        <v>0</v>
      </c>
      <c r="Z988" t="str">
        <f t="shared" si="831"/>
        <v>0</v>
      </c>
      <c r="AA988" t="str">
        <f t="shared" si="832"/>
        <v>0</v>
      </c>
      <c r="AB988" t="str">
        <f t="shared" si="833"/>
        <v>0</v>
      </c>
      <c r="AC988" t="str">
        <f t="shared" si="834"/>
        <v>0</v>
      </c>
      <c r="AD988" t="str">
        <f t="shared" si="835"/>
        <v>0</v>
      </c>
      <c r="AE988" t="str">
        <f t="shared" si="836"/>
        <v>0</v>
      </c>
      <c r="AF988" t="str">
        <f t="shared" si="837"/>
        <v>1</v>
      </c>
      <c r="AG988" t="str">
        <f t="shared" si="838"/>
        <v>1</v>
      </c>
      <c r="AH988" t="str">
        <f t="shared" si="839"/>
        <v>1</v>
      </c>
      <c r="AI988" t="str">
        <f t="shared" si="840"/>
        <v>1</v>
      </c>
      <c r="AJ988" t="str">
        <f t="shared" si="841"/>
        <v>1</v>
      </c>
      <c r="AK988" t="str">
        <f t="shared" si="842"/>
        <v>1</v>
      </c>
      <c r="AL988" t="str">
        <f t="shared" si="843"/>
        <v>1</v>
      </c>
      <c r="AM988" t="str">
        <f t="shared" si="844"/>
        <v>1</v>
      </c>
      <c r="AN988" t="str">
        <f t="shared" si="845"/>
        <v>1</v>
      </c>
      <c r="AO988" t="str">
        <f t="shared" si="846"/>
        <v>1</v>
      </c>
      <c r="AP988" t="str">
        <f t="shared" si="847"/>
        <v>1</v>
      </c>
      <c r="AQ988" t="str">
        <f t="shared" si="848"/>
        <v>1</v>
      </c>
      <c r="AR988" t="str">
        <f t="shared" si="849"/>
        <v>1</v>
      </c>
      <c r="AS988" t="str">
        <f t="shared" si="850"/>
        <v>1</v>
      </c>
      <c r="AT988" t="str">
        <f t="shared" si="851"/>
        <v>1</v>
      </c>
      <c r="AU988" t="str">
        <f t="shared" si="852"/>
        <v>1</v>
      </c>
      <c r="AV988" t="str">
        <f t="shared" si="853"/>
        <v>1</v>
      </c>
      <c r="AW988" t="str">
        <f t="shared" si="854"/>
        <v>1</v>
      </c>
      <c r="AX988" t="str">
        <f t="shared" si="855"/>
        <v>1</v>
      </c>
      <c r="AY988" t="str">
        <f t="shared" si="856"/>
        <v>1</v>
      </c>
      <c r="AZ988" t="str">
        <f t="shared" si="857"/>
        <v>1</v>
      </c>
      <c r="BA988" t="str">
        <f t="shared" si="858"/>
        <v>1</v>
      </c>
      <c r="BB988" t="str">
        <f t="shared" si="859"/>
        <v>1</v>
      </c>
      <c r="BC988" t="str">
        <f t="shared" si="860"/>
        <v>1</v>
      </c>
      <c r="BD988" t="str">
        <f t="shared" si="861"/>
        <v>1</v>
      </c>
    </row>
    <row r="989" spans="1:56" x14ac:dyDescent="0.2">
      <c r="A989" s="1">
        <v>44220</v>
      </c>
      <c r="B989" t="s">
        <v>542</v>
      </c>
      <c r="C989" s="5">
        <v>2.23</v>
      </c>
      <c r="D989">
        <v>6.06</v>
      </c>
      <c r="E989">
        <v>41</v>
      </c>
      <c r="F989">
        <v>2</v>
      </c>
      <c r="G989">
        <v>31.17</v>
      </c>
      <c r="H989">
        <v>-4.9974999999999952</v>
      </c>
      <c r="I989">
        <v>1.7632241813601937</v>
      </c>
      <c r="J989">
        <v>150000</v>
      </c>
      <c r="K989">
        <v>2913366.3366336636</v>
      </c>
      <c r="L989">
        <v>1155.1155115511551</v>
      </c>
      <c r="M989">
        <v>2262.4154326007883</v>
      </c>
      <c r="N989">
        <v>4.4045302272243817E-7</v>
      </c>
      <c r="O989">
        <v>132.18390804597701</v>
      </c>
      <c r="P989">
        <v>-31.136363636363644</v>
      </c>
      <c r="Q989">
        <v>4.07</v>
      </c>
      <c r="R989">
        <v>-0.15</v>
      </c>
      <c r="S989">
        <v>26.495726495726512</v>
      </c>
      <c r="T989">
        <v>13.84615384615384</v>
      </c>
      <c r="U989" t="str">
        <f t="shared" si="826"/>
        <v>0</v>
      </c>
      <c r="V989" t="str">
        <f t="shared" si="827"/>
        <v>0</v>
      </c>
      <c r="W989" t="str">
        <f t="shared" si="828"/>
        <v>0</v>
      </c>
      <c r="X989" t="str">
        <f t="shared" si="829"/>
        <v>0</v>
      </c>
      <c r="Y989" t="str">
        <f t="shared" si="830"/>
        <v>0</v>
      </c>
      <c r="Z989" t="str">
        <f t="shared" si="831"/>
        <v>0</v>
      </c>
      <c r="AA989" t="str">
        <f t="shared" si="832"/>
        <v>0</v>
      </c>
      <c r="AB989" t="str">
        <f t="shared" si="833"/>
        <v>0</v>
      </c>
      <c r="AC989" t="str">
        <f t="shared" si="834"/>
        <v>0</v>
      </c>
      <c r="AD989" t="str">
        <f t="shared" si="835"/>
        <v>0</v>
      </c>
      <c r="AE989" t="str">
        <f t="shared" si="836"/>
        <v>1</v>
      </c>
      <c r="AF989" t="str">
        <f t="shared" si="837"/>
        <v>1</v>
      </c>
      <c r="AG989" t="str">
        <f t="shared" si="838"/>
        <v>1</v>
      </c>
      <c r="AH989" t="str">
        <f t="shared" si="839"/>
        <v>1</v>
      </c>
      <c r="AI989" t="str">
        <f t="shared" si="840"/>
        <v>1</v>
      </c>
      <c r="AJ989" t="str">
        <f t="shared" si="841"/>
        <v>1</v>
      </c>
      <c r="AK989" t="str">
        <f t="shared" si="842"/>
        <v>1</v>
      </c>
      <c r="AL989" t="str">
        <f t="shared" si="843"/>
        <v>1</v>
      </c>
      <c r="AM989" t="str">
        <f t="shared" si="844"/>
        <v>1</v>
      </c>
      <c r="AN989" t="str">
        <f t="shared" si="845"/>
        <v>1</v>
      </c>
      <c r="AO989" t="str">
        <f t="shared" si="846"/>
        <v>1</v>
      </c>
      <c r="AP989" t="str">
        <f t="shared" si="847"/>
        <v>1</v>
      </c>
      <c r="AQ989" t="str">
        <f t="shared" si="848"/>
        <v>1</v>
      </c>
      <c r="AR989" t="str">
        <f t="shared" si="849"/>
        <v>1</v>
      </c>
      <c r="AS989" t="str">
        <f t="shared" si="850"/>
        <v>1</v>
      </c>
      <c r="AT989" t="str">
        <f t="shared" si="851"/>
        <v>1</v>
      </c>
      <c r="AU989" t="str">
        <f t="shared" si="852"/>
        <v>1</v>
      </c>
      <c r="AV989" t="str">
        <f t="shared" si="853"/>
        <v>1</v>
      </c>
      <c r="AW989" t="str">
        <f t="shared" si="854"/>
        <v>1</v>
      </c>
      <c r="AX989" t="str">
        <f t="shared" si="855"/>
        <v>1</v>
      </c>
      <c r="AY989" t="str">
        <f t="shared" si="856"/>
        <v>1</v>
      </c>
      <c r="AZ989" t="str">
        <f t="shared" si="857"/>
        <v>0</v>
      </c>
      <c r="BA989" t="str">
        <f t="shared" si="858"/>
        <v>0</v>
      </c>
      <c r="BB989" t="str">
        <f t="shared" si="859"/>
        <v>0</v>
      </c>
      <c r="BC989" t="str">
        <f t="shared" si="860"/>
        <v>0</v>
      </c>
      <c r="BD989" t="str">
        <f t="shared" si="861"/>
        <v>0</v>
      </c>
    </row>
    <row r="990" spans="1:56" x14ac:dyDescent="0.2">
      <c r="A990" s="1">
        <v>44220</v>
      </c>
      <c r="B990" t="s">
        <v>477</v>
      </c>
      <c r="C990" s="5">
        <v>41.16</v>
      </c>
      <c r="D990">
        <v>4.55</v>
      </c>
      <c r="E990">
        <v>47</v>
      </c>
      <c r="F990">
        <v>2</v>
      </c>
      <c r="G990">
        <v>22.07</v>
      </c>
      <c r="H990">
        <v>0.69249999999999901</v>
      </c>
      <c r="I990">
        <v>-0.65502183406114078</v>
      </c>
      <c r="J990">
        <v>31868.13186813187</v>
      </c>
      <c r="K990">
        <v>214725.27472527474</v>
      </c>
      <c r="L990">
        <v>-1978.0219780219782</v>
      </c>
      <c r="M990">
        <v>99.859015903477996</v>
      </c>
      <c r="N990">
        <v>8.1047393822203755E-5</v>
      </c>
      <c r="O990">
        <v>346.07843137254901</v>
      </c>
      <c r="P990">
        <v>-29.783950617283956</v>
      </c>
      <c r="Q990">
        <v>4.07</v>
      </c>
      <c r="R990">
        <v>-0.15</v>
      </c>
      <c r="S990">
        <v>29.559748427672961</v>
      </c>
      <c r="T990">
        <v>3.9832285115303878</v>
      </c>
      <c r="U990" t="str">
        <f t="shared" si="826"/>
        <v>0</v>
      </c>
      <c r="V990" t="str">
        <f t="shared" si="827"/>
        <v>0</v>
      </c>
      <c r="W990" t="str">
        <f t="shared" si="828"/>
        <v>0</v>
      </c>
      <c r="X990" t="str">
        <f t="shared" si="829"/>
        <v>0</v>
      </c>
      <c r="Y990" t="str">
        <f t="shared" si="830"/>
        <v>0</v>
      </c>
      <c r="Z990" t="str">
        <f t="shared" si="831"/>
        <v>0</v>
      </c>
      <c r="AA990" t="str">
        <f t="shared" si="832"/>
        <v>0</v>
      </c>
      <c r="AB990" t="str">
        <f t="shared" si="833"/>
        <v>0</v>
      </c>
      <c r="AC990" t="str">
        <f t="shared" si="834"/>
        <v>0</v>
      </c>
      <c r="AD990" t="str">
        <f t="shared" si="835"/>
        <v>0</v>
      </c>
      <c r="AE990" t="str">
        <f t="shared" si="836"/>
        <v>0</v>
      </c>
      <c r="AF990" t="str">
        <f t="shared" si="837"/>
        <v>0</v>
      </c>
      <c r="AG990" t="str">
        <f t="shared" si="838"/>
        <v>0</v>
      </c>
      <c r="AH990" t="str">
        <f t="shared" si="839"/>
        <v>0</v>
      </c>
      <c r="AI990" t="str">
        <f t="shared" si="840"/>
        <v>0</v>
      </c>
      <c r="AJ990" t="str">
        <f t="shared" si="841"/>
        <v>1</v>
      </c>
      <c r="AK990" t="str">
        <f t="shared" si="842"/>
        <v>1</v>
      </c>
      <c r="AL990" t="str">
        <f t="shared" si="843"/>
        <v>1</v>
      </c>
      <c r="AM990" t="str">
        <f t="shared" si="844"/>
        <v>1</v>
      </c>
      <c r="AN990" t="str">
        <f t="shared" si="845"/>
        <v>1</v>
      </c>
      <c r="AO990" t="str">
        <f t="shared" si="846"/>
        <v>1</v>
      </c>
      <c r="AP990" t="str">
        <f t="shared" si="847"/>
        <v>1</v>
      </c>
      <c r="AQ990" t="str">
        <f t="shared" si="848"/>
        <v>1</v>
      </c>
      <c r="AR990" t="str">
        <f t="shared" si="849"/>
        <v>1</v>
      </c>
      <c r="AS990" t="str">
        <f t="shared" si="850"/>
        <v>1</v>
      </c>
      <c r="AT990" t="str">
        <f t="shared" si="851"/>
        <v>1</v>
      </c>
      <c r="AU990" t="str">
        <f t="shared" si="852"/>
        <v>1</v>
      </c>
      <c r="AV990" t="str">
        <f t="shared" si="853"/>
        <v>1</v>
      </c>
      <c r="AW990" t="str">
        <f t="shared" si="854"/>
        <v>1</v>
      </c>
      <c r="AX990" t="str">
        <f t="shared" si="855"/>
        <v>1</v>
      </c>
      <c r="AY990" t="str">
        <f t="shared" si="856"/>
        <v>1</v>
      </c>
      <c r="AZ990" t="str">
        <f t="shared" si="857"/>
        <v>1</v>
      </c>
      <c r="BA990" t="str">
        <f t="shared" si="858"/>
        <v>0</v>
      </c>
      <c r="BB990" t="str">
        <f t="shared" si="859"/>
        <v>0</v>
      </c>
      <c r="BC990" t="str">
        <f t="shared" si="860"/>
        <v>0</v>
      </c>
      <c r="BD990" t="str">
        <f t="shared" si="861"/>
        <v>0</v>
      </c>
    </row>
    <row r="991" spans="1:56" x14ac:dyDescent="0.2">
      <c r="A991" s="1">
        <v>44220</v>
      </c>
      <c r="B991" t="s">
        <v>405</v>
      </c>
      <c r="C991" s="5">
        <v>151.93</v>
      </c>
      <c r="D991">
        <v>34</v>
      </c>
      <c r="E991">
        <v>48</v>
      </c>
      <c r="F991">
        <v>2</v>
      </c>
      <c r="G991">
        <v>24.1</v>
      </c>
      <c r="H991">
        <v>-5.3575000000000017</v>
      </c>
      <c r="I991">
        <v>-2.9403116730367572E-2</v>
      </c>
      <c r="J991">
        <v>117647.05882352941</v>
      </c>
      <c r="K991">
        <v>3235294.1176470588</v>
      </c>
      <c r="L991">
        <v>120588.23529411765</v>
      </c>
      <c r="M991">
        <v>55.046378067852132</v>
      </c>
      <c r="N991">
        <v>2.4015750209641869E-5</v>
      </c>
      <c r="O991">
        <v>259.7883597883598</v>
      </c>
      <c r="P991">
        <v>-28.870292887029287</v>
      </c>
      <c r="Q991">
        <v>4.07</v>
      </c>
      <c r="R991">
        <v>-0.15</v>
      </c>
      <c r="S991">
        <v>15.664690939881449</v>
      </c>
      <c r="T991">
        <v>11.79791137454135</v>
      </c>
      <c r="U991" t="str">
        <f t="shared" si="826"/>
        <v>0</v>
      </c>
      <c r="V991" t="str">
        <f t="shared" si="827"/>
        <v>0</v>
      </c>
      <c r="W991" t="str">
        <f t="shared" si="828"/>
        <v>0</v>
      </c>
      <c r="X991" t="str">
        <f t="shared" si="829"/>
        <v>0</v>
      </c>
      <c r="Y991" t="str">
        <f t="shared" si="830"/>
        <v>0</v>
      </c>
      <c r="Z991" t="str">
        <f t="shared" si="831"/>
        <v>0</v>
      </c>
      <c r="AA991" t="str">
        <f t="shared" si="832"/>
        <v>0</v>
      </c>
      <c r="AB991" t="str">
        <f t="shared" si="833"/>
        <v>0</v>
      </c>
      <c r="AC991" t="str">
        <f t="shared" si="834"/>
        <v>0</v>
      </c>
      <c r="AD991" t="str">
        <f t="shared" si="835"/>
        <v>0</v>
      </c>
      <c r="AE991" t="str">
        <f t="shared" si="836"/>
        <v>0</v>
      </c>
      <c r="AF991" t="str">
        <f t="shared" si="837"/>
        <v>1</v>
      </c>
      <c r="AG991" t="str">
        <f t="shared" si="838"/>
        <v>1</v>
      </c>
      <c r="AH991" t="str">
        <f t="shared" si="839"/>
        <v>1</v>
      </c>
      <c r="AI991" t="str">
        <f t="shared" si="840"/>
        <v>1</v>
      </c>
      <c r="AJ991" t="str">
        <f t="shared" si="841"/>
        <v>1</v>
      </c>
      <c r="AK991" t="str">
        <f t="shared" si="842"/>
        <v>1</v>
      </c>
      <c r="AL991" t="str">
        <f t="shared" si="843"/>
        <v>1</v>
      </c>
      <c r="AM991" t="str">
        <f t="shared" si="844"/>
        <v>1</v>
      </c>
      <c r="AN991" t="str">
        <f t="shared" si="845"/>
        <v>1</v>
      </c>
      <c r="AO991" t="str">
        <f t="shared" si="846"/>
        <v>1</v>
      </c>
      <c r="AP991" t="str">
        <f t="shared" si="847"/>
        <v>1</v>
      </c>
      <c r="AQ991" t="str">
        <f t="shared" si="848"/>
        <v>1</v>
      </c>
      <c r="AR991" t="str">
        <f t="shared" si="849"/>
        <v>1</v>
      </c>
      <c r="AS991" t="str">
        <f t="shared" si="850"/>
        <v>1</v>
      </c>
      <c r="AT991" t="str">
        <f t="shared" si="851"/>
        <v>1</v>
      </c>
      <c r="AU991" t="str">
        <f t="shared" si="852"/>
        <v>1</v>
      </c>
      <c r="AV991" t="str">
        <f t="shared" si="853"/>
        <v>0</v>
      </c>
      <c r="AW991" t="str">
        <f t="shared" si="854"/>
        <v>0</v>
      </c>
      <c r="AX991" t="str">
        <f t="shared" si="855"/>
        <v>0</v>
      </c>
      <c r="AY991" t="str">
        <f t="shared" si="856"/>
        <v>0</v>
      </c>
      <c r="AZ991" t="str">
        <f t="shared" si="857"/>
        <v>0</v>
      </c>
      <c r="BA991" t="str">
        <f t="shared" si="858"/>
        <v>0</v>
      </c>
      <c r="BB991" t="str">
        <f t="shared" si="859"/>
        <v>0</v>
      </c>
      <c r="BC991" t="str">
        <f t="shared" si="860"/>
        <v>0</v>
      </c>
      <c r="BD991" t="str">
        <f t="shared" si="861"/>
        <v>0</v>
      </c>
    </row>
    <row r="992" spans="1:56" x14ac:dyDescent="0.2">
      <c r="A992" s="1">
        <v>44220</v>
      </c>
      <c r="B992" t="s">
        <v>401</v>
      </c>
      <c r="C992" s="5">
        <v>144.79</v>
      </c>
      <c r="D992">
        <v>6.76</v>
      </c>
      <c r="E992">
        <v>49</v>
      </c>
      <c r="F992">
        <v>2</v>
      </c>
      <c r="G992">
        <v>12.56</v>
      </c>
      <c r="H992">
        <v>-2.422499999999999</v>
      </c>
      <c r="I992">
        <v>0.59523809523809579</v>
      </c>
      <c r="J992">
        <v>147189.34911242605</v>
      </c>
      <c r="K992">
        <v>2682692.307692308</v>
      </c>
      <c r="L992">
        <v>-94526.627218934911</v>
      </c>
      <c r="M992">
        <v>42.534359723209526</v>
      </c>
      <c r="N992">
        <v>2.4477174219360041E-5</v>
      </c>
      <c r="O992">
        <v>4318.3006535947716</v>
      </c>
      <c r="P992">
        <v>-30.595482546201236</v>
      </c>
      <c r="Q992">
        <v>4.07</v>
      </c>
      <c r="R992">
        <v>-0.15</v>
      </c>
      <c r="S992">
        <v>24.705882352941181</v>
      </c>
      <c r="T992">
        <v>2.0588235294117601</v>
      </c>
      <c r="U992" t="str">
        <f t="shared" si="826"/>
        <v>0</v>
      </c>
      <c r="V992" t="str">
        <f t="shared" si="827"/>
        <v>0</v>
      </c>
      <c r="W992" t="str">
        <f t="shared" si="828"/>
        <v>0</v>
      </c>
      <c r="X992" t="str">
        <f t="shared" si="829"/>
        <v>0</v>
      </c>
      <c r="Y992" t="str">
        <f t="shared" si="830"/>
        <v>0</v>
      </c>
      <c r="Z992" t="str">
        <f t="shared" si="831"/>
        <v>0</v>
      </c>
      <c r="AA992" t="str">
        <f t="shared" si="832"/>
        <v>0</v>
      </c>
      <c r="AB992" t="str">
        <f t="shared" si="833"/>
        <v>0</v>
      </c>
      <c r="AC992" t="str">
        <f t="shared" si="834"/>
        <v>0</v>
      </c>
      <c r="AD992" t="str">
        <f t="shared" si="835"/>
        <v>0</v>
      </c>
      <c r="AE992" t="str">
        <f t="shared" si="836"/>
        <v>0</v>
      </c>
      <c r="AF992" t="str">
        <f t="shared" si="837"/>
        <v>0</v>
      </c>
      <c r="AG992" t="str">
        <f t="shared" si="838"/>
        <v>0</v>
      </c>
      <c r="AH992" t="str">
        <f t="shared" si="839"/>
        <v>0</v>
      </c>
      <c r="AI992" t="str">
        <f t="shared" si="840"/>
        <v>0</v>
      </c>
      <c r="AJ992" t="str">
        <f t="shared" si="841"/>
        <v>0</v>
      </c>
      <c r="AK992" t="str">
        <f t="shared" si="842"/>
        <v>1</v>
      </c>
      <c r="AL992" t="str">
        <f t="shared" si="843"/>
        <v>1</v>
      </c>
      <c r="AM992" t="str">
        <f t="shared" si="844"/>
        <v>1</v>
      </c>
      <c r="AN992" t="str">
        <f t="shared" si="845"/>
        <v>1</v>
      </c>
      <c r="AO992" t="str">
        <f t="shared" si="846"/>
        <v>1</v>
      </c>
      <c r="AP992" t="str">
        <f t="shared" si="847"/>
        <v>1</v>
      </c>
      <c r="AQ992" t="str">
        <f t="shared" si="848"/>
        <v>1</v>
      </c>
      <c r="AR992" t="str">
        <f t="shared" si="849"/>
        <v>1</v>
      </c>
      <c r="AS992" t="str">
        <f t="shared" si="850"/>
        <v>1</v>
      </c>
      <c r="AT992" t="str">
        <f t="shared" si="851"/>
        <v>1</v>
      </c>
      <c r="AU992" t="str">
        <f t="shared" si="852"/>
        <v>1</v>
      </c>
      <c r="AV992" t="str">
        <f t="shared" si="853"/>
        <v>1</v>
      </c>
      <c r="AW992" t="str">
        <f t="shared" si="854"/>
        <v>1</v>
      </c>
      <c r="AX992" t="str">
        <f t="shared" si="855"/>
        <v>1</v>
      </c>
      <c r="AY992" t="str">
        <f t="shared" si="856"/>
        <v>0</v>
      </c>
      <c r="AZ992" t="str">
        <f t="shared" si="857"/>
        <v>0</v>
      </c>
      <c r="BA992" t="str">
        <f t="shared" si="858"/>
        <v>0</v>
      </c>
      <c r="BB992" t="str">
        <f t="shared" si="859"/>
        <v>0</v>
      </c>
      <c r="BC992" t="str">
        <f t="shared" si="860"/>
        <v>0</v>
      </c>
      <c r="BD992" t="str">
        <f t="shared" si="861"/>
        <v>0</v>
      </c>
    </row>
    <row r="993" spans="1:56" x14ac:dyDescent="0.2">
      <c r="A993" s="1">
        <v>44220</v>
      </c>
      <c r="B993" t="s">
        <v>372</v>
      </c>
      <c r="C993" s="5">
        <v>13.08</v>
      </c>
      <c r="D993">
        <v>11.23</v>
      </c>
      <c r="E993">
        <v>50</v>
      </c>
      <c r="F993">
        <v>2</v>
      </c>
      <c r="G993">
        <v>19.63</v>
      </c>
      <c r="H993">
        <v>-5.2100000000000009</v>
      </c>
      <c r="I993">
        <v>0.80789946140035784</v>
      </c>
      <c r="J993">
        <v>-11576.13535173642</v>
      </c>
      <c r="K993">
        <v>1625823.6865538736</v>
      </c>
      <c r="L993">
        <v>196527.15939447907</v>
      </c>
      <c r="M993">
        <v>107.96416148960839</v>
      </c>
      <c r="N993">
        <v>4.3677396346325686E-6</v>
      </c>
      <c r="O993">
        <v>1941.8181818181815</v>
      </c>
      <c r="P993">
        <v>-75.937433040497098</v>
      </c>
      <c r="Q993">
        <v>4.07</v>
      </c>
      <c r="R993">
        <v>-0.15</v>
      </c>
      <c r="S993">
        <v>6.908171861836566</v>
      </c>
      <c r="T993">
        <v>23.673125526537479</v>
      </c>
      <c r="U993" t="str">
        <f t="shared" si="826"/>
        <v>0</v>
      </c>
      <c r="V993" t="str">
        <f t="shared" si="827"/>
        <v>0</v>
      </c>
      <c r="W993" t="str">
        <f t="shared" si="828"/>
        <v>0</v>
      </c>
      <c r="X993" t="str">
        <f t="shared" si="829"/>
        <v>0</v>
      </c>
      <c r="Y993" t="str">
        <f t="shared" si="830"/>
        <v>0</v>
      </c>
      <c r="Z993" t="str">
        <f t="shared" si="831"/>
        <v>0</v>
      </c>
      <c r="AA993" t="str">
        <f t="shared" si="832"/>
        <v>1</v>
      </c>
      <c r="AB993" t="str">
        <f t="shared" si="833"/>
        <v>1</v>
      </c>
      <c r="AC993" t="str">
        <f t="shared" si="834"/>
        <v>1</v>
      </c>
      <c r="AD993" t="str">
        <f t="shared" si="835"/>
        <v>1</v>
      </c>
      <c r="AE993" t="str">
        <f t="shared" si="836"/>
        <v>1</v>
      </c>
      <c r="AF993" t="str">
        <f t="shared" si="837"/>
        <v>1</v>
      </c>
      <c r="AG993" t="str">
        <f t="shared" si="838"/>
        <v>1</v>
      </c>
      <c r="AH993" t="str">
        <f t="shared" si="839"/>
        <v>1</v>
      </c>
      <c r="AI993" t="str">
        <f t="shared" si="840"/>
        <v>1</v>
      </c>
      <c r="AJ993" t="str">
        <f t="shared" si="841"/>
        <v>1</v>
      </c>
      <c r="AK993" t="str">
        <f t="shared" si="842"/>
        <v>1</v>
      </c>
      <c r="AL993" t="str">
        <f t="shared" si="843"/>
        <v>1</v>
      </c>
      <c r="AM993" t="str">
        <f t="shared" si="844"/>
        <v>1</v>
      </c>
      <c r="AN993" t="str">
        <f t="shared" si="845"/>
        <v>1</v>
      </c>
      <c r="AO993" t="str">
        <f t="shared" si="846"/>
        <v>1</v>
      </c>
      <c r="AP993" t="str">
        <f t="shared" si="847"/>
        <v>1</v>
      </c>
      <c r="AQ993" t="str">
        <f t="shared" si="848"/>
        <v>1</v>
      </c>
      <c r="AR993" t="str">
        <f t="shared" si="849"/>
        <v>0</v>
      </c>
      <c r="AS993" t="str">
        <f t="shared" si="850"/>
        <v>0</v>
      </c>
      <c r="AT993" t="str">
        <f t="shared" si="851"/>
        <v>0</v>
      </c>
      <c r="AU993" t="str">
        <f t="shared" si="852"/>
        <v>0</v>
      </c>
      <c r="AV993" t="str">
        <f t="shared" si="853"/>
        <v>0</v>
      </c>
      <c r="AW993" t="str">
        <f t="shared" si="854"/>
        <v>0</v>
      </c>
      <c r="AX993" t="str">
        <f t="shared" si="855"/>
        <v>0</v>
      </c>
      <c r="AY993" t="str">
        <f t="shared" si="856"/>
        <v>0</v>
      </c>
      <c r="AZ993" t="str">
        <f t="shared" si="857"/>
        <v>0</v>
      </c>
      <c r="BA993" t="str">
        <f t="shared" si="858"/>
        <v>0</v>
      </c>
      <c r="BB993" t="str">
        <f t="shared" si="859"/>
        <v>0</v>
      </c>
      <c r="BC993" t="str">
        <f t="shared" si="860"/>
        <v>0</v>
      </c>
      <c r="BD993" t="str">
        <f t="shared" si="861"/>
        <v>0</v>
      </c>
    </row>
    <row r="994" spans="1:56" x14ac:dyDescent="0.2">
      <c r="A994" s="1">
        <v>44220</v>
      </c>
      <c r="B994" t="s">
        <v>216</v>
      </c>
      <c r="C994" s="5">
        <v>7.8</v>
      </c>
      <c r="D994">
        <v>2.15</v>
      </c>
      <c r="E994">
        <v>52</v>
      </c>
      <c r="F994">
        <v>2</v>
      </c>
      <c r="G994">
        <v>38.479999999999997</v>
      </c>
      <c r="H994">
        <v>12.362500000000001</v>
      </c>
      <c r="I994">
        <v>0.37348272642390323</v>
      </c>
      <c r="J994">
        <v>62325.58139534884</v>
      </c>
      <c r="K994">
        <v>433488.37209302327</v>
      </c>
      <c r="L994">
        <v>60465.116279069771</v>
      </c>
      <c r="M994">
        <v>38.391583140510235</v>
      </c>
      <c r="N994">
        <v>1.014697503063606E-5</v>
      </c>
      <c r="O994">
        <v>64.122137404580144</v>
      </c>
      <c r="P994">
        <v>-57.760314341846765</v>
      </c>
      <c r="Q994">
        <v>4.07</v>
      </c>
      <c r="R994">
        <v>-0.15</v>
      </c>
      <c r="S994">
        <v>16.279069767441861</v>
      </c>
      <c r="T994">
        <v>6.976744186046508</v>
      </c>
      <c r="U994" t="str">
        <f t="shared" si="826"/>
        <v>0</v>
      </c>
      <c r="V994" t="str">
        <f t="shared" si="827"/>
        <v>0</v>
      </c>
      <c r="W994" t="str">
        <f t="shared" si="828"/>
        <v>0</v>
      </c>
      <c r="X994" t="str">
        <f t="shared" si="829"/>
        <v>0</v>
      </c>
      <c r="Y994" t="str">
        <f t="shared" si="830"/>
        <v>0</v>
      </c>
      <c r="Z994" t="str">
        <f t="shared" si="831"/>
        <v>0</v>
      </c>
      <c r="AA994" t="str">
        <f t="shared" si="832"/>
        <v>0</v>
      </c>
      <c r="AB994" t="str">
        <f t="shared" si="833"/>
        <v>0</v>
      </c>
      <c r="AC994" t="str">
        <f t="shared" si="834"/>
        <v>0</v>
      </c>
      <c r="AD994" t="str">
        <f t="shared" si="835"/>
        <v>0</v>
      </c>
      <c r="AE994" t="str">
        <f t="shared" si="836"/>
        <v>0</v>
      </c>
      <c r="AF994" t="str">
        <f t="shared" si="837"/>
        <v>0</v>
      </c>
      <c r="AG994" t="str">
        <f t="shared" si="838"/>
        <v>0</v>
      </c>
      <c r="AH994" t="str">
        <f t="shared" si="839"/>
        <v>1</v>
      </c>
      <c r="AI994" t="str">
        <f t="shared" si="840"/>
        <v>1</v>
      </c>
      <c r="AJ994" t="str">
        <f t="shared" si="841"/>
        <v>1</v>
      </c>
      <c r="AK994" t="str">
        <f t="shared" si="842"/>
        <v>1</v>
      </c>
      <c r="AL994" t="str">
        <f t="shared" si="843"/>
        <v>1</v>
      </c>
      <c r="AM994" t="str">
        <f t="shared" si="844"/>
        <v>1</v>
      </c>
      <c r="AN994" t="str">
        <f t="shared" si="845"/>
        <v>1</v>
      </c>
      <c r="AO994" t="str">
        <f t="shared" si="846"/>
        <v>1</v>
      </c>
      <c r="AP994" t="str">
        <f t="shared" si="847"/>
        <v>1</v>
      </c>
      <c r="AQ994" t="str">
        <f t="shared" si="848"/>
        <v>1</v>
      </c>
      <c r="AR994" t="str">
        <f t="shared" si="849"/>
        <v>1</v>
      </c>
      <c r="AS994" t="str">
        <f t="shared" si="850"/>
        <v>1</v>
      </c>
      <c r="AT994" t="str">
        <f t="shared" si="851"/>
        <v>1</v>
      </c>
      <c r="AU994" t="str">
        <f t="shared" si="852"/>
        <v>1</v>
      </c>
      <c r="AV994" t="str">
        <f t="shared" si="853"/>
        <v>0</v>
      </c>
      <c r="AW994" t="str">
        <f t="shared" si="854"/>
        <v>0</v>
      </c>
      <c r="AX994" t="str">
        <f t="shared" si="855"/>
        <v>0</v>
      </c>
      <c r="AY994" t="str">
        <f t="shared" si="856"/>
        <v>0</v>
      </c>
      <c r="AZ994" t="str">
        <f t="shared" si="857"/>
        <v>0</v>
      </c>
      <c r="BA994" t="str">
        <f t="shared" si="858"/>
        <v>0</v>
      </c>
      <c r="BB994" t="str">
        <f t="shared" si="859"/>
        <v>0</v>
      </c>
      <c r="BC994" t="str">
        <f t="shared" si="860"/>
        <v>0</v>
      </c>
      <c r="BD994" t="str">
        <f t="shared" si="861"/>
        <v>0</v>
      </c>
    </row>
    <row r="995" spans="1:56" x14ac:dyDescent="0.2">
      <c r="A995" s="1">
        <v>44220</v>
      </c>
      <c r="B995" t="s">
        <v>524</v>
      </c>
      <c r="C995" s="5">
        <v>10.65</v>
      </c>
      <c r="D995">
        <v>12.23</v>
      </c>
      <c r="E995">
        <v>53</v>
      </c>
      <c r="F995">
        <v>2</v>
      </c>
      <c r="G995">
        <v>20.3</v>
      </c>
      <c r="H995">
        <v>0.67999999999999972</v>
      </c>
      <c r="I995">
        <v>-1.2913640032284113</v>
      </c>
      <c r="J995">
        <v>-143744.8896156991</v>
      </c>
      <c r="K995">
        <v>662142.273098937</v>
      </c>
      <c r="L995">
        <v>-33278.822567457071</v>
      </c>
      <c r="M995">
        <v>461.25228803315491</v>
      </c>
      <c r="N995">
        <v>7.9742069969361071E-6</v>
      </c>
      <c r="O995">
        <v>1123</v>
      </c>
      <c r="P995">
        <v>-19.960732984293188</v>
      </c>
      <c r="Q995">
        <v>4.07</v>
      </c>
      <c r="R995">
        <v>-0.15</v>
      </c>
      <c r="S995">
        <v>2.040816326530611</v>
      </c>
      <c r="T995">
        <v>17.111459968602819</v>
      </c>
      <c r="U995" t="str">
        <f t="shared" si="826"/>
        <v>0</v>
      </c>
      <c r="V995" t="str">
        <f t="shared" si="827"/>
        <v>0</v>
      </c>
      <c r="W995" t="str">
        <f t="shared" si="828"/>
        <v>0</v>
      </c>
      <c r="X995" t="str">
        <f t="shared" si="829"/>
        <v>0</v>
      </c>
      <c r="Y995" t="str">
        <f t="shared" si="830"/>
        <v>0</v>
      </c>
      <c r="Z995" t="str">
        <f t="shared" si="831"/>
        <v>0</v>
      </c>
      <c r="AA995" t="str">
        <f t="shared" si="832"/>
        <v>0</v>
      </c>
      <c r="AB995" t="str">
        <f t="shared" si="833"/>
        <v>0</v>
      </c>
      <c r="AC995" t="str">
        <f t="shared" si="834"/>
        <v>1</v>
      </c>
      <c r="AD995" t="str">
        <f t="shared" si="835"/>
        <v>1</v>
      </c>
      <c r="AE995" t="str">
        <f t="shared" si="836"/>
        <v>1</v>
      </c>
      <c r="AF995" t="str">
        <f t="shared" si="837"/>
        <v>1</v>
      </c>
      <c r="AG995" t="str">
        <f t="shared" si="838"/>
        <v>1</v>
      </c>
      <c r="AH995" t="str">
        <f t="shared" si="839"/>
        <v>1</v>
      </c>
      <c r="AI995" t="str">
        <f t="shared" si="840"/>
        <v>1</v>
      </c>
      <c r="AJ995" t="str">
        <f t="shared" si="841"/>
        <v>1</v>
      </c>
      <c r="AK995" t="str">
        <f t="shared" si="842"/>
        <v>1</v>
      </c>
      <c r="AL995" t="str">
        <f t="shared" si="843"/>
        <v>1</v>
      </c>
      <c r="AM995" t="str">
        <f t="shared" si="844"/>
        <v>1</v>
      </c>
      <c r="AN995" t="str">
        <f t="shared" si="845"/>
        <v>1</v>
      </c>
      <c r="AO995" t="str">
        <f t="shared" si="846"/>
        <v>0</v>
      </c>
      <c r="AP995" t="str">
        <f t="shared" si="847"/>
        <v>0</v>
      </c>
      <c r="AQ995" t="str">
        <f t="shared" si="848"/>
        <v>0</v>
      </c>
      <c r="AR995" t="str">
        <f t="shared" si="849"/>
        <v>0</v>
      </c>
      <c r="AS995" t="str">
        <f t="shared" si="850"/>
        <v>0</v>
      </c>
      <c r="AT995" t="str">
        <f t="shared" si="851"/>
        <v>0</v>
      </c>
      <c r="AU995" t="str">
        <f t="shared" si="852"/>
        <v>0</v>
      </c>
      <c r="AV995" t="str">
        <f t="shared" si="853"/>
        <v>0</v>
      </c>
      <c r="AW995" t="str">
        <f t="shared" si="854"/>
        <v>0</v>
      </c>
      <c r="AX995" t="str">
        <f t="shared" si="855"/>
        <v>0</v>
      </c>
      <c r="AY995" t="str">
        <f t="shared" si="856"/>
        <v>0</v>
      </c>
      <c r="AZ995" t="str">
        <f t="shared" si="857"/>
        <v>0</v>
      </c>
      <c r="BA995" t="str">
        <f t="shared" si="858"/>
        <v>0</v>
      </c>
      <c r="BB995" t="str">
        <f t="shared" si="859"/>
        <v>0</v>
      </c>
      <c r="BC995" t="str">
        <f t="shared" si="860"/>
        <v>0</v>
      </c>
      <c r="BD995" t="str">
        <f t="shared" si="861"/>
        <v>0</v>
      </c>
    </row>
    <row r="996" spans="1:56" x14ac:dyDescent="0.2">
      <c r="A996" s="1">
        <v>44220</v>
      </c>
      <c r="B996" t="s">
        <v>98</v>
      </c>
      <c r="C996" s="5">
        <v>5620</v>
      </c>
      <c r="D996">
        <v>4.2</v>
      </c>
      <c r="E996">
        <v>54</v>
      </c>
      <c r="F996">
        <v>2</v>
      </c>
      <c r="G996">
        <v>17.59</v>
      </c>
      <c r="H996">
        <v>-0.18250000000000099</v>
      </c>
      <c r="I996">
        <v>-0.6857413100023626</v>
      </c>
      <c r="J996">
        <v>476190.47619047615</v>
      </c>
      <c r="K996">
        <v>9047619.0476190466</v>
      </c>
      <c r="L996">
        <v>916428.57142857136</v>
      </c>
      <c r="M996">
        <v>88.9141473221285</v>
      </c>
      <c r="N996">
        <v>1.929499520783731E-4</v>
      </c>
      <c r="O996">
        <v>79.487179487179503</v>
      </c>
      <c r="P996">
        <v>-18.287937743190653</v>
      </c>
      <c r="Q996">
        <v>4.07</v>
      </c>
      <c r="R996">
        <v>-0.15</v>
      </c>
      <c r="S996">
        <v>115.6387665198238</v>
      </c>
      <c r="T996">
        <v>0.22026431718061201</v>
      </c>
      <c r="U996" t="str">
        <f t="shared" si="826"/>
        <v>0</v>
      </c>
      <c r="V996" t="str">
        <f t="shared" si="827"/>
        <v>0</v>
      </c>
      <c r="W996" t="str">
        <f t="shared" si="828"/>
        <v>0</v>
      </c>
      <c r="X996" t="str">
        <f t="shared" si="829"/>
        <v>0</v>
      </c>
      <c r="Y996" t="str">
        <f t="shared" si="830"/>
        <v>0</v>
      </c>
      <c r="Z996" t="str">
        <f t="shared" si="831"/>
        <v>0</v>
      </c>
      <c r="AA996" t="str">
        <f t="shared" si="832"/>
        <v>0</v>
      </c>
      <c r="AB996" t="str">
        <f t="shared" si="833"/>
        <v>0</v>
      </c>
      <c r="AC996" t="str">
        <f t="shared" si="834"/>
        <v>0</v>
      </c>
      <c r="AD996" t="str">
        <f t="shared" si="835"/>
        <v>0</v>
      </c>
      <c r="AE996" t="str">
        <f t="shared" si="836"/>
        <v>0</v>
      </c>
      <c r="AF996" t="str">
        <f t="shared" si="837"/>
        <v>0</v>
      </c>
      <c r="AG996" t="str">
        <f t="shared" si="838"/>
        <v>0</v>
      </c>
      <c r="AH996" t="str">
        <f t="shared" si="839"/>
        <v>0</v>
      </c>
      <c r="AI996" t="str">
        <f t="shared" si="840"/>
        <v>0</v>
      </c>
      <c r="AJ996" t="str">
        <f t="shared" si="841"/>
        <v>0</v>
      </c>
      <c r="AK996" t="str">
        <f t="shared" si="842"/>
        <v>0</v>
      </c>
      <c r="AL996" t="str">
        <f t="shared" si="843"/>
        <v>0</v>
      </c>
      <c r="AM996" t="str">
        <f t="shared" si="844"/>
        <v>1</v>
      </c>
      <c r="AN996" t="str">
        <f t="shared" si="845"/>
        <v>1</v>
      </c>
      <c r="AO996" t="str">
        <f t="shared" si="846"/>
        <v>1</v>
      </c>
      <c r="AP996" t="str">
        <f t="shared" si="847"/>
        <v>1</v>
      </c>
      <c r="AQ996" t="str">
        <f t="shared" si="848"/>
        <v>1</v>
      </c>
      <c r="AR996" t="str">
        <f t="shared" si="849"/>
        <v>1</v>
      </c>
      <c r="AS996" t="str">
        <f t="shared" si="850"/>
        <v>1</v>
      </c>
      <c r="AT996" t="str">
        <f t="shared" si="851"/>
        <v>1</v>
      </c>
      <c r="AU996" t="str">
        <f t="shared" si="852"/>
        <v>1</v>
      </c>
      <c r="AV996" t="str">
        <f t="shared" si="853"/>
        <v>1</v>
      </c>
      <c r="AW996" t="str">
        <f t="shared" si="854"/>
        <v>1</v>
      </c>
      <c r="AX996" t="str">
        <f t="shared" si="855"/>
        <v>1</v>
      </c>
      <c r="AY996" t="str">
        <f t="shared" si="856"/>
        <v>1</v>
      </c>
      <c r="AZ996" t="str">
        <f t="shared" si="857"/>
        <v>1</v>
      </c>
      <c r="BA996" t="str">
        <f t="shared" si="858"/>
        <v>1</v>
      </c>
      <c r="BB996" t="str">
        <f t="shared" si="859"/>
        <v>1</v>
      </c>
      <c r="BC996" t="str">
        <f t="shared" si="860"/>
        <v>1</v>
      </c>
      <c r="BD996" t="str">
        <f t="shared" si="861"/>
        <v>1</v>
      </c>
    </row>
    <row r="997" spans="1:56" x14ac:dyDescent="0.2">
      <c r="A997" s="1">
        <v>44220</v>
      </c>
      <c r="B997" t="s">
        <v>186</v>
      </c>
      <c r="C997" s="5">
        <v>7.5</v>
      </c>
      <c r="D997">
        <v>13.88</v>
      </c>
      <c r="E997">
        <v>64</v>
      </c>
      <c r="F997">
        <v>2</v>
      </c>
      <c r="G997">
        <v>30.19</v>
      </c>
      <c r="H997">
        <v>-1.855</v>
      </c>
      <c r="I997">
        <v>1.5362106803218789</v>
      </c>
      <c r="J997">
        <v>-34149.855907780977</v>
      </c>
      <c r="K997">
        <v>528674.35158501437</v>
      </c>
      <c r="L997">
        <v>75216.138328530258</v>
      </c>
      <c r="M997">
        <v>66.600565250216874</v>
      </c>
      <c r="N997">
        <v>7.1990232365272679E-6</v>
      </c>
      <c r="O997">
        <v>2252.5423728813562</v>
      </c>
      <c r="P997">
        <v>-42.951089190300031</v>
      </c>
      <c r="Q997">
        <v>4.07</v>
      </c>
      <c r="R997">
        <v>-0.15</v>
      </c>
      <c r="S997">
        <v>7.5208913649025151</v>
      </c>
      <c r="T997">
        <v>31.922005571030631</v>
      </c>
      <c r="U997" t="str">
        <f t="shared" si="826"/>
        <v>0</v>
      </c>
      <c r="V997" t="str">
        <f t="shared" si="827"/>
        <v>0</v>
      </c>
      <c r="W997" t="str">
        <f t="shared" si="828"/>
        <v>0</v>
      </c>
      <c r="X997" t="str">
        <f t="shared" si="829"/>
        <v>0</v>
      </c>
      <c r="Y997" t="str">
        <f t="shared" si="830"/>
        <v>1</v>
      </c>
      <c r="Z997" t="str">
        <f t="shared" si="831"/>
        <v>1</v>
      </c>
      <c r="AA997" t="str">
        <f t="shared" si="832"/>
        <v>1</v>
      </c>
      <c r="AB997" t="str">
        <f t="shared" si="833"/>
        <v>1</v>
      </c>
      <c r="AC997" t="str">
        <f t="shared" si="834"/>
        <v>1</v>
      </c>
      <c r="AD997" t="str">
        <f t="shared" si="835"/>
        <v>1</v>
      </c>
      <c r="AE997" t="str">
        <f t="shared" si="836"/>
        <v>1</v>
      </c>
      <c r="AF997" t="str">
        <f t="shared" si="837"/>
        <v>1</v>
      </c>
      <c r="AG997" t="str">
        <f t="shared" si="838"/>
        <v>1</v>
      </c>
      <c r="AH997" t="str">
        <f t="shared" si="839"/>
        <v>1</v>
      </c>
      <c r="AI997" t="str">
        <f t="shared" si="840"/>
        <v>1</v>
      </c>
      <c r="AJ997" t="str">
        <f t="shared" si="841"/>
        <v>1</v>
      </c>
      <c r="AK997" t="str">
        <f t="shared" si="842"/>
        <v>1</v>
      </c>
      <c r="AL997" t="str">
        <f t="shared" si="843"/>
        <v>1</v>
      </c>
      <c r="AM997" t="str">
        <f t="shared" si="844"/>
        <v>1</v>
      </c>
      <c r="AN997" t="str">
        <f t="shared" si="845"/>
        <v>1</v>
      </c>
      <c r="AO997" t="str">
        <f t="shared" si="846"/>
        <v>1</v>
      </c>
      <c r="AP997" t="str">
        <f t="shared" si="847"/>
        <v>1</v>
      </c>
      <c r="AQ997" t="str">
        <f t="shared" si="848"/>
        <v>1</v>
      </c>
      <c r="AR997" t="str">
        <f t="shared" si="849"/>
        <v>0</v>
      </c>
      <c r="AS997" t="str">
        <f t="shared" si="850"/>
        <v>0</v>
      </c>
      <c r="AT997" t="str">
        <f t="shared" si="851"/>
        <v>0</v>
      </c>
      <c r="AU997" t="str">
        <f t="shared" si="852"/>
        <v>0</v>
      </c>
      <c r="AV997" t="str">
        <f t="shared" si="853"/>
        <v>0</v>
      </c>
      <c r="AW997" t="str">
        <f t="shared" si="854"/>
        <v>0</v>
      </c>
      <c r="AX997" t="str">
        <f t="shared" si="855"/>
        <v>0</v>
      </c>
      <c r="AY997" t="str">
        <f t="shared" si="856"/>
        <v>0</v>
      </c>
      <c r="AZ997" t="str">
        <f t="shared" si="857"/>
        <v>0</v>
      </c>
      <c r="BA997" t="str">
        <f t="shared" si="858"/>
        <v>0</v>
      </c>
      <c r="BB997" t="str">
        <f t="shared" si="859"/>
        <v>0</v>
      </c>
      <c r="BC997" t="str">
        <f t="shared" si="860"/>
        <v>0</v>
      </c>
      <c r="BD997" t="str">
        <f t="shared" si="861"/>
        <v>0</v>
      </c>
    </row>
    <row r="998" spans="1:56" x14ac:dyDescent="0.2">
      <c r="A998" s="1">
        <v>44220</v>
      </c>
      <c r="B998" t="s">
        <v>510</v>
      </c>
      <c r="C998" s="5">
        <v>111.37</v>
      </c>
      <c r="D998">
        <v>1.53</v>
      </c>
      <c r="E998">
        <v>65</v>
      </c>
      <c r="F998">
        <v>1</v>
      </c>
      <c r="G998">
        <v>24.65</v>
      </c>
      <c r="H998">
        <v>3.177499999999998</v>
      </c>
      <c r="I998">
        <v>17.331288343558278</v>
      </c>
      <c r="J998">
        <v>653594.77124183008</v>
      </c>
      <c r="K998">
        <v>52941176.470588237</v>
      </c>
      <c r="L998">
        <v>545751.63398692815</v>
      </c>
      <c r="M998">
        <v>3371.1766703042313</v>
      </c>
      <c r="N998">
        <v>8.2838040028319798E-7</v>
      </c>
      <c r="O998">
        <v>168.42105263157899</v>
      </c>
      <c r="P998">
        <v>-65.617977528089881</v>
      </c>
      <c r="Q998">
        <v>4.07</v>
      </c>
      <c r="R998">
        <v>-0.15</v>
      </c>
      <c r="S998">
        <v>5.0724637681159468</v>
      </c>
      <c r="T998">
        <v>26.81159420289854</v>
      </c>
      <c r="U998" t="str">
        <f t="shared" si="826"/>
        <v>0</v>
      </c>
      <c r="V998" t="str">
        <f t="shared" si="827"/>
        <v>0</v>
      </c>
      <c r="W998" t="str">
        <f t="shared" si="828"/>
        <v>0</v>
      </c>
      <c r="X998" t="str">
        <f t="shared" si="829"/>
        <v>0</v>
      </c>
      <c r="Y998" t="str">
        <f t="shared" si="830"/>
        <v>0</v>
      </c>
      <c r="Z998" t="str">
        <f t="shared" si="831"/>
        <v>1</v>
      </c>
      <c r="AA998" t="str">
        <f t="shared" si="832"/>
        <v>1</v>
      </c>
      <c r="AB998" t="str">
        <f t="shared" si="833"/>
        <v>1</v>
      </c>
      <c r="AC998" t="str">
        <f t="shared" si="834"/>
        <v>1</v>
      </c>
      <c r="AD998" t="str">
        <f t="shared" si="835"/>
        <v>1</v>
      </c>
      <c r="AE998" t="str">
        <f t="shared" si="836"/>
        <v>1</v>
      </c>
      <c r="AF998" t="str">
        <f t="shared" si="837"/>
        <v>1</v>
      </c>
      <c r="AG998" t="str">
        <f t="shared" si="838"/>
        <v>1</v>
      </c>
      <c r="AH998" t="str">
        <f t="shared" si="839"/>
        <v>1</v>
      </c>
      <c r="AI998" t="str">
        <f t="shared" si="840"/>
        <v>1</v>
      </c>
      <c r="AJ998" t="str">
        <f t="shared" si="841"/>
        <v>1</v>
      </c>
      <c r="AK998" t="str">
        <f t="shared" si="842"/>
        <v>1</v>
      </c>
      <c r="AL998" t="str">
        <f t="shared" si="843"/>
        <v>1</v>
      </c>
      <c r="AM998" t="str">
        <f t="shared" si="844"/>
        <v>1</v>
      </c>
      <c r="AN998" t="str">
        <f t="shared" si="845"/>
        <v>1</v>
      </c>
      <c r="AO998" t="str">
        <f t="shared" si="846"/>
        <v>1</v>
      </c>
      <c r="AP998" t="str">
        <f t="shared" si="847"/>
        <v>1</v>
      </c>
      <c r="AQ998" t="str">
        <f t="shared" si="848"/>
        <v>0</v>
      </c>
      <c r="AR998" t="str">
        <f t="shared" si="849"/>
        <v>0</v>
      </c>
      <c r="AS998" t="str">
        <f t="shared" si="850"/>
        <v>0</v>
      </c>
      <c r="AT998" t="str">
        <f t="shared" si="851"/>
        <v>0</v>
      </c>
      <c r="AU998" t="str">
        <f t="shared" si="852"/>
        <v>0</v>
      </c>
      <c r="AV998" t="str">
        <f t="shared" si="853"/>
        <v>0</v>
      </c>
      <c r="AW998" t="str">
        <f t="shared" si="854"/>
        <v>0</v>
      </c>
      <c r="AX998" t="str">
        <f t="shared" si="855"/>
        <v>0</v>
      </c>
      <c r="AY998" t="str">
        <f t="shared" si="856"/>
        <v>0</v>
      </c>
      <c r="AZ998" t="str">
        <f t="shared" si="857"/>
        <v>0</v>
      </c>
      <c r="BA998" t="str">
        <f t="shared" si="858"/>
        <v>0</v>
      </c>
      <c r="BB998" t="str">
        <f t="shared" si="859"/>
        <v>0</v>
      </c>
      <c r="BC998" t="str">
        <f t="shared" si="860"/>
        <v>0</v>
      </c>
      <c r="BD998" t="str">
        <f t="shared" si="861"/>
        <v>0</v>
      </c>
    </row>
    <row r="999" spans="1:56" x14ac:dyDescent="0.2">
      <c r="A999" s="1">
        <v>44220</v>
      </c>
      <c r="B999" t="s">
        <v>543</v>
      </c>
      <c r="C999" s="5">
        <v>27.77</v>
      </c>
      <c r="D999">
        <v>1.84</v>
      </c>
      <c r="E999">
        <v>66</v>
      </c>
      <c r="F999">
        <v>1</v>
      </c>
      <c r="G999">
        <v>31.76</v>
      </c>
      <c r="H999">
        <v>5.6450000000000031</v>
      </c>
      <c r="I999">
        <v>-2.2835900159320195</v>
      </c>
      <c r="J999">
        <v>-4891304.3478260869</v>
      </c>
      <c r="K999">
        <v>92934782.608695641</v>
      </c>
      <c r="L999">
        <v>-1125543.4782608696</v>
      </c>
      <c r="M999">
        <v>3325.7112261838338</v>
      </c>
      <c r="N999">
        <v>1.5493983656017629E-7</v>
      </c>
      <c r="O999">
        <v>396.09059045564845</v>
      </c>
      <c r="P999">
        <v>-30.038022813688208</v>
      </c>
      <c r="Q999">
        <v>4.07</v>
      </c>
      <c r="R999">
        <v>-0.15</v>
      </c>
      <c r="S999">
        <v>14.155251141552521</v>
      </c>
      <c r="T999">
        <v>35.159817351598171</v>
      </c>
      <c r="U999" t="str">
        <f t="shared" si="826"/>
        <v>0</v>
      </c>
      <c r="V999" t="str">
        <f t="shared" si="827"/>
        <v>0</v>
      </c>
      <c r="W999" t="str">
        <f t="shared" si="828"/>
        <v>1</v>
      </c>
      <c r="X999" t="str">
        <f t="shared" si="829"/>
        <v>1</v>
      </c>
      <c r="Y999" t="str">
        <f t="shared" si="830"/>
        <v>1</v>
      </c>
      <c r="Z999" t="str">
        <f t="shared" si="831"/>
        <v>1</v>
      </c>
      <c r="AA999" t="str">
        <f t="shared" si="832"/>
        <v>1</v>
      </c>
      <c r="AB999" t="str">
        <f t="shared" si="833"/>
        <v>1</v>
      </c>
      <c r="AC999" t="str">
        <f t="shared" si="834"/>
        <v>1</v>
      </c>
      <c r="AD999" t="str">
        <f t="shared" si="835"/>
        <v>1</v>
      </c>
      <c r="AE999" t="str">
        <f t="shared" si="836"/>
        <v>1</v>
      </c>
      <c r="AF999" t="str">
        <f t="shared" si="837"/>
        <v>1</v>
      </c>
      <c r="AG999" t="str">
        <f t="shared" si="838"/>
        <v>1</v>
      </c>
      <c r="AH999" t="str">
        <f t="shared" si="839"/>
        <v>1</v>
      </c>
      <c r="AI999" t="str">
        <f t="shared" si="840"/>
        <v>1</v>
      </c>
      <c r="AJ999" t="str">
        <f t="shared" si="841"/>
        <v>1</v>
      </c>
      <c r="AK999" t="str">
        <f t="shared" si="842"/>
        <v>1</v>
      </c>
      <c r="AL999" t="str">
        <f t="shared" si="843"/>
        <v>1</v>
      </c>
      <c r="AM999" t="str">
        <f t="shared" si="844"/>
        <v>1</v>
      </c>
      <c r="AN999" t="str">
        <f t="shared" si="845"/>
        <v>1</v>
      </c>
      <c r="AO999" t="str">
        <f t="shared" si="846"/>
        <v>1</v>
      </c>
      <c r="AP999" t="str">
        <f t="shared" si="847"/>
        <v>1</v>
      </c>
      <c r="AQ999" t="str">
        <f t="shared" si="848"/>
        <v>1</v>
      </c>
      <c r="AR999" t="str">
        <f t="shared" si="849"/>
        <v>1</v>
      </c>
      <c r="AS999" t="str">
        <f t="shared" si="850"/>
        <v>1</v>
      </c>
      <c r="AT999" t="str">
        <f t="shared" si="851"/>
        <v>1</v>
      </c>
      <c r="AU999" t="str">
        <f t="shared" si="852"/>
        <v>1</v>
      </c>
      <c r="AV999" t="str">
        <f t="shared" si="853"/>
        <v>0</v>
      </c>
      <c r="AW999" t="str">
        <f t="shared" si="854"/>
        <v>0</v>
      </c>
      <c r="AX999" t="str">
        <f t="shared" si="855"/>
        <v>0</v>
      </c>
      <c r="AY999" t="str">
        <f t="shared" si="856"/>
        <v>0</v>
      </c>
      <c r="AZ999" t="str">
        <f t="shared" si="857"/>
        <v>0</v>
      </c>
      <c r="BA999" t="str">
        <f t="shared" si="858"/>
        <v>0</v>
      </c>
      <c r="BB999" t="str">
        <f t="shared" si="859"/>
        <v>0</v>
      </c>
      <c r="BC999" t="str">
        <f t="shared" si="860"/>
        <v>0</v>
      </c>
      <c r="BD999" t="str">
        <f t="shared" si="861"/>
        <v>0</v>
      </c>
    </row>
    <row r="1000" spans="1:56" x14ac:dyDescent="0.2">
      <c r="A1000" s="1">
        <v>44220</v>
      </c>
      <c r="B1000" t="s">
        <v>544</v>
      </c>
      <c r="C1000" s="5">
        <v>62.81</v>
      </c>
      <c r="D1000">
        <v>0.72140000000000004</v>
      </c>
      <c r="E1000">
        <v>67</v>
      </c>
      <c r="F1000">
        <v>1</v>
      </c>
      <c r="G1000">
        <v>29.35</v>
      </c>
      <c r="H1000">
        <v>1.8125</v>
      </c>
      <c r="I1000">
        <v>-8.3102493074783096E-2</v>
      </c>
      <c r="J1000">
        <v>641807.59634044906</v>
      </c>
      <c r="K1000">
        <v>2615747.158303299</v>
      </c>
      <c r="L1000">
        <v>-23565.289714444134</v>
      </c>
      <c r="M1000">
        <v>286.94584167187975</v>
      </c>
      <c r="N1000">
        <v>1.2391989341429197E-5</v>
      </c>
      <c r="O1000">
        <v>79.900249376558605</v>
      </c>
      <c r="P1000">
        <v>-61.215053763440864</v>
      </c>
      <c r="Q1000">
        <v>4.07</v>
      </c>
      <c r="R1000">
        <v>-0.15</v>
      </c>
      <c r="S1000">
        <v>6.0563773374267367</v>
      </c>
      <c r="T1000">
        <v>10.67541166620151</v>
      </c>
      <c r="U1000" t="str">
        <f t="shared" si="826"/>
        <v>0</v>
      </c>
      <c r="V1000" t="str">
        <f t="shared" si="827"/>
        <v>0</v>
      </c>
      <c r="W1000" t="str">
        <f t="shared" si="828"/>
        <v>0</v>
      </c>
      <c r="X1000" t="str">
        <f t="shared" si="829"/>
        <v>0</v>
      </c>
      <c r="Y1000" t="str">
        <f t="shared" si="830"/>
        <v>0</v>
      </c>
      <c r="Z1000" t="str">
        <f t="shared" si="831"/>
        <v>0</v>
      </c>
      <c r="AA1000" t="str">
        <f t="shared" si="832"/>
        <v>0</v>
      </c>
      <c r="AB1000" t="str">
        <f t="shared" si="833"/>
        <v>0</v>
      </c>
      <c r="AC1000" t="str">
        <f t="shared" si="834"/>
        <v>0</v>
      </c>
      <c r="AD1000" t="str">
        <f t="shared" si="835"/>
        <v>0</v>
      </c>
      <c r="AE1000" t="str">
        <f t="shared" si="836"/>
        <v>0</v>
      </c>
      <c r="AF1000" t="str">
        <f t="shared" si="837"/>
        <v>1</v>
      </c>
      <c r="AG1000" t="str">
        <f t="shared" si="838"/>
        <v>1</v>
      </c>
      <c r="AH1000" t="str">
        <f t="shared" si="839"/>
        <v>1</v>
      </c>
      <c r="AI1000" t="str">
        <f t="shared" si="840"/>
        <v>1</v>
      </c>
      <c r="AJ1000" t="str">
        <f t="shared" si="841"/>
        <v>1</v>
      </c>
      <c r="AK1000" t="str">
        <f t="shared" si="842"/>
        <v>1</v>
      </c>
      <c r="AL1000" t="str">
        <f t="shared" si="843"/>
        <v>1</v>
      </c>
      <c r="AM1000" t="str">
        <f t="shared" si="844"/>
        <v>1</v>
      </c>
      <c r="AN1000" t="str">
        <f t="shared" si="845"/>
        <v>1</v>
      </c>
      <c r="AO1000" t="str">
        <f t="shared" si="846"/>
        <v>1</v>
      </c>
      <c r="AP1000" t="str">
        <f t="shared" si="847"/>
        <v>1</v>
      </c>
      <c r="AQ1000" t="str">
        <f t="shared" si="848"/>
        <v>1</v>
      </c>
      <c r="AR1000" t="str">
        <f t="shared" si="849"/>
        <v>0</v>
      </c>
      <c r="AS1000" t="str">
        <f t="shared" si="850"/>
        <v>0</v>
      </c>
      <c r="AT1000" t="str">
        <f t="shared" si="851"/>
        <v>0</v>
      </c>
      <c r="AU1000" t="str">
        <f t="shared" si="852"/>
        <v>0</v>
      </c>
      <c r="AV1000" t="str">
        <f t="shared" si="853"/>
        <v>0</v>
      </c>
      <c r="AW1000" t="str">
        <f t="shared" si="854"/>
        <v>0</v>
      </c>
      <c r="AX1000" t="str">
        <f t="shared" si="855"/>
        <v>0</v>
      </c>
      <c r="AY1000" t="str">
        <f t="shared" si="856"/>
        <v>0</v>
      </c>
      <c r="AZ1000" t="str">
        <f t="shared" si="857"/>
        <v>0</v>
      </c>
      <c r="BA1000" t="str">
        <f t="shared" si="858"/>
        <v>0</v>
      </c>
      <c r="BB1000" t="str">
        <f t="shared" si="859"/>
        <v>0</v>
      </c>
      <c r="BC1000" t="str">
        <f t="shared" si="860"/>
        <v>0</v>
      </c>
      <c r="BD1000" t="str">
        <f t="shared" si="861"/>
        <v>0</v>
      </c>
    </row>
    <row r="1001" spans="1:56" x14ac:dyDescent="0.2">
      <c r="A1001" s="1">
        <v>44220</v>
      </c>
      <c r="B1001" t="s">
        <v>50</v>
      </c>
      <c r="C1001" s="5">
        <v>43.55</v>
      </c>
      <c r="D1001">
        <v>9.4600000000000009</v>
      </c>
      <c r="E1001">
        <v>68</v>
      </c>
      <c r="F1001">
        <v>1</v>
      </c>
      <c r="G1001">
        <v>33.25</v>
      </c>
      <c r="H1001">
        <v>6.1374999999999957</v>
      </c>
      <c r="I1001">
        <v>0.74547390841320849</v>
      </c>
      <c r="J1001">
        <v>422832.98097251583</v>
      </c>
      <c r="K1001">
        <v>4228329.8097251579</v>
      </c>
      <c r="L1001">
        <v>-161839.32346723042</v>
      </c>
      <c r="M1001">
        <v>113.06682953496789</v>
      </c>
      <c r="N1001">
        <v>4.5616677247710703E-6</v>
      </c>
      <c r="O1001">
        <v>530.66666666666674</v>
      </c>
      <c r="P1001">
        <v>-84.23333333333332</v>
      </c>
      <c r="Q1001">
        <v>4.07</v>
      </c>
      <c r="R1001">
        <v>-0.15</v>
      </c>
      <c r="S1001">
        <v>41.886409736308323</v>
      </c>
      <c r="T1001">
        <v>8.4178498985801227</v>
      </c>
      <c r="U1001" t="str">
        <f t="shared" si="826"/>
        <v>0</v>
      </c>
      <c r="V1001" t="str">
        <f t="shared" si="827"/>
        <v>0</v>
      </c>
      <c r="W1001" t="str">
        <f t="shared" si="828"/>
        <v>0</v>
      </c>
      <c r="X1001" t="str">
        <f t="shared" si="829"/>
        <v>0</v>
      </c>
      <c r="Y1001" t="str">
        <f t="shared" si="830"/>
        <v>0</v>
      </c>
      <c r="Z1001" t="str">
        <f t="shared" si="831"/>
        <v>0</v>
      </c>
      <c r="AA1001" t="str">
        <f t="shared" si="832"/>
        <v>0</v>
      </c>
      <c r="AB1001" t="str">
        <f t="shared" si="833"/>
        <v>0</v>
      </c>
      <c r="AC1001" t="str">
        <f t="shared" si="834"/>
        <v>0</v>
      </c>
      <c r="AD1001" t="str">
        <f t="shared" si="835"/>
        <v>0</v>
      </c>
      <c r="AE1001" t="str">
        <f t="shared" si="836"/>
        <v>0</v>
      </c>
      <c r="AF1001" t="str">
        <f t="shared" si="837"/>
        <v>0</v>
      </c>
      <c r="AG1001" t="str">
        <f t="shared" si="838"/>
        <v>1</v>
      </c>
      <c r="AH1001" t="str">
        <f t="shared" si="839"/>
        <v>1</v>
      </c>
      <c r="AI1001" t="str">
        <f t="shared" si="840"/>
        <v>1</v>
      </c>
      <c r="AJ1001" t="str">
        <f t="shared" si="841"/>
        <v>1</v>
      </c>
      <c r="AK1001" t="str">
        <f t="shared" si="842"/>
        <v>1</v>
      </c>
      <c r="AL1001" t="str">
        <f t="shared" si="843"/>
        <v>1</v>
      </c>
      <c r="AM1001" t="str">
        <f t="shared" si="844"/>
        <v>1</v>
      </c>
      <c r="AN1001" t="str">
        <f t="shared" si="845"/>
        <v>1</v>
      </c>
      <c r="AO1001" t="str">
        <f t="shared" si="846"/>
        <v>1</v>
      </c>
      <c r="AP1001" t="str">
        <f t="shared" si="847"/>
        <v>1</v>
      </c>
      <c r="AQ1001" t="str">
        <f t="shared" si="848"/>
        <v>1</v>
      </c>
      <c r="AR1001" t="str">
        <f t="shared" si="849"/>
        <v>1</v>
      </c>
      <c r="AS1001" t="str">
        <f t="shared" si="850"/>
        <v>1</v>
      </c>
      <c r="AT1001" t="str">
        <f t="shared" si="851"/>
        <v>1</v>
      </c>
      <c r="AU1001" t="str">
        <f t="shared" si="852"/>
        <v>1</v>
      </c>
      <c r="AV1001" t="str">
        <f t="shared" si="853"/>
        <v>1</v>
      </c>
      <c r="AW1001" t="str">
        <f t="shared" si="854"/>
        <v>1</v>
      </c>
      <c r="AX1001" t="str">
        <f t="shared" si="855"/>
        <v>1</v>
      </c>
      <c r="AY1001" t="str">
        <f t="shared" si="856"/>
        <v>1</v>
      </c>
      <c r="AZ1001" t="str">
        <f t="shared" si="857"/>
        <v>1</v>
      </c>
      <c r="BA1001" t="str">
        <f t="shared" si="858"/>
        <v>1</v>
      </c>
      <c r="BB1001" t="str">
        <f t="shared" si="859"/>
        <v>1</v>
      </c>
      <c r="BC1001" t="str">
        <f t="shared" si="860"/>
        <v>1</v>
      </c>
      <c r="BD1001" t="str">
        <f t="shared" si="861"/>
        <v>1</v>
      </c>
    </row>
    <row r="1002" spans="1:56" x14ac:dyDescent="0.2">
      <c r="A1002" s="1">
        <v>44220</v>
      </c>
      <c r="B1002" t="s">
        <v>533</v>
      </c>
      <c r="C1002" s="5">
        <v>21.87</v>
      </c>
      <c r="D1002">
        <v>1.21</v>
      </c>
      <c r="E1002">
        <v>69</v>
      </c>
      <c r="F1002">
        <v>1</v>
      </c>
      <c r="G1002">
        <v>8.7799999999999994</v>
      </c>
      <c r="H1002">
        <v>-5.2350000000000012</v>
      </c>
      <c r="I1002">
        <v>-0.98199672667757865</v>
      </c>
      <c r="J1002">
        <v>51239.669421487604</v>
      </c>
      <c r="K1002">
        <v>2094214.8760330579</v>
      </c>
      <c r="L1002">
        <v>-144628.09917355372</v>
      </c>
      <c r="M1002">
        <v>309.69594045492215</v>
      </c>
      <c r="N1002">
        <v>4.7233707286647049E-6</v>
      </c>
      <c r="O1002">
        <v>61.54873164218958</v>
      </c>
      <c r="P1002">
        <v>-83.866666666666674</v>
      </c>
      <c r="Q1002">
        <v>4.07</v>
      </c>
      <c r="R1002">
        <v>-0.15</v>
      </c>
      <c r="S1002">
        <v>24.12723041117146</v>
      </c>
      <c r="T1002">
        <v>16.214119472459259</v>
      </c>
      <c r="U1002" t="str">
        <f t="shared" si="826"/>
        <v>0</v>
      </c>
      <c r="V1002" t="str">
        <f t="shared" si="827"/>
        <v>0</v>
      </c>
      <c r="W1002" t="str">
        <f t="shared" si="828"/>
        <v>0</v>
      </c>
      <c r="X1002" t="str">
        <f t="shared" si="829"/>
        <v>0</v>
      </c>
      <c r="Y1002" t="str">
        <f t="shared" si="830"/>
        <v>0</v>
      </c>
      <c r="Z1002" t="str">
        <f t="shared" si="831"/>
        <v>0</v>
      </c>
      <c r="AA1002" t="str">
        <f t="shared" si="832"/>
        <v>0</v>
      </c>
      <c r="AB1002" t="str">
        <f t="shared" si="833"/>
        <v>0</v>
      </c>
      <c r="AC1002" t="str">
        <f t="shared" si="834"/>
        <v>0</v>
      </c>
      <c r="AD1002" t="str">
        <f t="shared" si="835"/>
        <v>1</v>
      </c>
      <c r="AE1002" t="str">
        <f t="shared" si="836"/>
        <v>1</v>
      </c>
      <c r="AF1002" t="str">
        <f t="shared" si="837"/>
        <v>1</v>
      </c>
      <c r="AG1002" t="str">
        <f t="shared" si="838"/>
        <v>1</v>
      </c>
      <c r="AH1002" t="str">
        <f t="shared" si="839"/>
        <v>1</v>
      </c>
      <c r="AI1002" t="str">
        <f t="shared" si="840"/>
        <v>1</v>
      </c>
      <c r="AJ1002" t="str">
        <f t="shared" si="841"/>
        <v>1</v>
      </c>
      <c r="AK1002" t="str">
        <f t="shared" si="842"/>
        <v>1</v>
      </c>
      <c r="AL1002" t="str">
        <f t="shared" si="843"/>
        <v>1</v>
      </c>
      <c r="AM1002" t="str">
        <f t="shared" si="844"/>
        <v>1</v>
      </c>
      <c r="AN1002" t="str">
        <f t="shared" si="845"/>
        <v>1</v>
      </c>
      <c r="AO1002" t="str">
        <f t="shared" si="846"/>
        <v>1</v>
      </c>
      <c r="AP1002" t="str">
        <f t="shared" si="847"/>
        <v>1</v>
      </c>
      <c r="AQ1002" t="str">
        <f t="shared" si="848"/>
        <v>1</v>
      </c>
      <c r="AR1002" t="str">
        <f t="shared" si="849"/>
        <v>1</v>
      </c>
      <c r="AS1002" t="str">
        <f t="shared" si="850"/>
        <v>1</v>
      </c>
      <c r="AT1002" t="str">
        <f t="shared" si="851"/>
        <v>1</v>
      </c>
      <c r="AU1002" t="str">
        <f t="shared" si="852"/>
        <v>1</v>
      </c>
      <c r="AV1002" t="str">
        <f t="shared" si="853"/>
        <v>1</v>
      </c>
      <c r="AW1002" t="str">
        <f t="shared" si="854"/>
        <v>1</v>
      </c>
      <c r="AX1002" t="str">
        <f t="shared" si="855"/>
        <v>1</v>
      </c>
      <c r="AY1002" t="str">
        <f t="shared" si="856"/>
        <v>0</v>
      </c>
      <c r="AZ1002" t="str">
        <f t="shared" si="857"/>
        <v>0</v>
      </c>
      <c r="BA1002" t="str">
        <f t="shared" si="858"/>
        <v>0</v>
      </c>
      <c r="BB1002" t="str">
        <f t="shared" si="859"/>
        <v>0</v>
      </c>
      <c r="BC1002" t="str">
        <f t="shared" si="860"/>
        <v>0</v>
      </c>
      <c r="BD1002" t="str">
        <f t="shared" si="861"/>
        <v>0</v>
      </c>
    </row>
    <row r="1003" spans="1:56" x14ac:dyDescent="0.2">
      <c r="A1003" s="1">
        <v>44220</v>
      </c>
      <c r="B1003" t="s">
        <v>279</v>
      </c>
      <c r="C1003" s="5">
        <v>140.65</v>
      </c>
      <c r="D1003">
        <v>10.65</v>
      </c>
      <c r="E1003">
        <v>74</v>
      </c>
      <c r="F1003">
        <v>1</v>
      </c>
      <c r="G1003">
        <v>13.78</v>
      </c>
      <c r="H1003">
        <v>-3.9500000000000011</v>
      </c>
      <c r="I1003">
        <v>0</v>
      </c>
      <c r="J1003">
        <v>93896.713615023473</v>
      </c>
      <c r="K1003">
        <v>9295774.6478873231</v>
      </c>
      <c r="L1003">
        <v>-105633.8028169014</v>
      </c>
      <c r="M1003">
        <v>68.003542696428738</v>
      </c>
      <c r="N1003">
        <v>4.8421063648102493E-6</v>
      </c>
      <c r="O1003">
        <v>187.06199460916443</v>
      </c>
      <c r="P1003">
        <v>-59.659090909090907</v>
      </c>
      <c r="Q1003">
        <v>4.07</v>
      </c>
      <c r="R1003">
        <v>-0.15</v>
      </c>
      <c r="S1003">
        <v>15.78947368421052</v>
      </c>
      <c r="T1003">
        <v>5.6390977443609156</v>
      </c>
      <c r="U1003" t="str">
        <f t="shared" si="826"/>
        <v>0</v>
      </c>
      <c r="V1003" t="str">
        <f t="shared" si="827"/>
        <v>0</v>
      </c>
      <c r="W1003" t="str">
        <f t="shared" si="828"/>
        <v>0</v>
      </c>
      <c r="X1003" t="str">
        <f t="shared" si="829"/>
        <v>0</v>
      </c>
      <c r="Y1003" t="str">
        <f t="shared" si="830"/>
        <v>0</v>
      </c>
      <c r="Z1003" t="str">
        <f t="shared" si="831"/>
        <v>0</v>
      </c>
      <c r="AA1003" t="str">
        <f t="shared" si="832"/>
        <v>0</v>
      </c>
      <c r="AB1003" t="str">
        <f t="shared" si="833"/>
        <v>0</v>
      </c>
      <c r="AC1003" t="str">
        <f t="shared" si="834"/>
        <v>0</v>
      </c>
      <c r="AD1003" t="str">
        <f t="shared" si="835"/>
        <v>0</v>
      </c>
      <c r="AE1003" t="str">
        <f t="shared" si="836"/>
        <v>0</v>
      </c>
      <c r="AF1003" t="str">
        <f t="shared" si="837"/>
        <v>0</v>
      </c>
      <c r="AG1003" t="str">
        <f t="shared" si="838"/>
        <v>0</v>
      </c>
      <c r="AH1003" t="str">
        <f t="shared" si="839"/>
        <v>0</v>
      </c>
      <c r="AI1003" t="str">
        <f t="shared" si="840"/>
        <v>1</v>
      </c>
      <c r="AJ1003" t="str">
        <f t="shared" si="841"/>
        <v>1</v>
      </c>
      <c r="AK1003" t="str">
        <f t="shared" si="842"/>
        <v>1</v>
      </c>
      <c r="AL1003" t="str">
        <f t="shared" si="843"/>
        <v>1</v>
      </c>
      <c r="AM1003" t="str">
        <f t="shared" si="844"/>
        <v>1</v>
      </c>
      <c r="AN1003" t="str">
        <f t="shared" si="845"/>
        <v>1</v>
      </c>
      <c r="AO1003" t="str">
        <f t="shared" si="846"/>
        <v>1</v>
      </c>
      <c r="AP1003" t="str">
        <f t="shared" si="847"/>
        <v>1</v>
      </c>
      <c r="AQ1003" t="str">
        <f t="shared" si="848"/>
        <v>1</v>
      </c>
      <c r="AR1003" t="str">
        <f t="shared" si="849"/>
        <v>1</v>
      </c>
      <c r="AS1003" t="str">
        <f t="shared" si="850"/>
        <v>1</v>
      </c>
      <c r="AT1003" t="str">
        <f t="shared" si="851"/>
        <v>1</v>
      </c>
      <c r="AU1003" t="str">
        <f t="shared" si="852"/>
        <v>1</v>
      </c>
      <c r="AV1003" t="str">
        <f t="shared" si="853"/>
        <v>0</v>
      </c>
      <c r="AW1003" t="str">
        <f t="shared" si="854"/>
        <v>0</v>
      </c>
      <c r="AX1003" t="str">
        <f t="shared" si="855"/>
        <v>0</v>
      </c>
      <c r="AY1003" t="str">
        <f t="shared" si="856"/>
        <v>0</v>
      </c>
      <c r="AZ1003" t="str">
        <f t="shared" si="857"/>
        <v>0</v>
      </c>
      <c r="BA1003" t="str">
        <f t="shared" si="858"/>
        <v>0</v>
      </c>
      <c r="BB1003" t="str">
        <f t="shared" si="859"/>
        <v>0</v>
      </c>
      <c r="BC1003" t="str">
        <f t="shared" si="860"/>
        <v>0</v>
      </c>
      <c r="BD1003" t="str">
        <f t="shared" si="861"/>
        <v>0</v>
      </c>
    </row>
    <row r="1004" spans="1:56" x14ac:dyDescent="0.2">
      <c r="A1004" s="1">
        <v>44220</v>
      </c>
      <c r="B1004" t="s">
        <v>545</v>
      </c>
      <c r="C1004" s="5">
        <v>16.03</v>
      </c>
      <c r="D1004">
        <v>2.4300000000000002</v>
      </c>
      <c r="E1004">
        <v>76</v>
      </c>
      <c r="F1004">
        <v>1</v>
      </c>
      <c r="G1004">
        <v>28.57</v>
      </c>
      <c r="H1004">
        <v>-1.2625000000000031</v>
      </c>
      <c r="I1004">
        <v>-8.2236842105254102E-2</v>
      </c>
      <c r="J1004">
        <v>37860.082304526746</v>
      </c>
      <c r="K1004">
        <v>851028.80658436206</v>
      </c>
      <c r="L1004">
        <v>-135390.9465020576</v>
      </c>
      <c r="M1004">
        <v>102.57495533185165</v>
      </c>
      <c r="N1004">
        <v>1.0641094406355714E-5</v>
      </c>
      <c r="O1004">
        <v>147.9591836734694</v>
      </c>
      <c r="P1004">
        <v>-68.645161290322591</v>
      </c>
      <c r="Q1004">
        <v>4.07</v>
      </c>
      <c r="R1004">
        <v>-0.15</v>
      </c>
      <c r="S1004">
        <v>0</v>
      </c>
      <c r="T1004">
        <v>21.285140562249001</v>
      </c>
      <c r="U1004" t="str">
        <f t="shared" si="826"/>
        <v>0</v>
      </c>
      <c r="V1004" t="str">
        <f t="shared" si="827"/>
        <v>0</v>
      </c>
      <c r="W1004" t="str">
        <f t="shared" si="828"/>
        <v>0</v>
      </c>
      <c r="X1004" t="str">
        <f t="shared" si="829"/>
        <v>0</v>
      </c>
      <c r="Y1004" t="str">
        <f t="shared" si="830"/>
        <v>0</v>
      </c>
      <c r="Z1004" t="str">
        <f t="shared" si="831"/>
        <v>0</v>
      </c>
      <c r="AA1004" t="str">
        <f t="shared" si="832"/>
        <v>0</v>
      </c>
      <c r="AB1004" t="str">
        <f t="shared" si="833"/>
        <v>1</v>
      </c>
      <c r="AC1004" t="str">
        <f t="shared" si="834"/>
        <v>1</v>
      </c>
      <c r="AD1004" t="str">
        <f t="shared" si="835"/>
        <v>1</v>
      </c>
      <c r="AE1004" t="str">
        <f t="shared" si="836"/>
        <v>1</v>
      </c>
      <c r="AF1004" t="str">
        <f t="shared" si="837"/>
        <v>1</v>
      </c>
      <c r="AG1004" t="str">
        <f t="shared" si="838"/>
        <v>1</v>
      </c>
      <c r="AH1004" t="str">
        <f t="shared" si="839"/>
        <v>1</v>
      </c>
      <c r="AI1004" t="str">
        <f t="shared" si="840"/>
        <v>1</v>
      </c>
      <c r="AJ1004" t="str">
        <f t="shared" si="841"/>
        <v>1</v>
      </c>
      <c r="AK1004" t="str">
        <f t="shared" si="842"/>
        <v>1</v>
      </c>
      <c r="AL1004" t="str">
        <f t="shared" si="843"/>
        <v>1</v>
      </c>
      <c r="AM1004" t="str">
        <f t="shared" si="844"/>
        <v>0</v>
      </c>
      <c r="AN1004" t="str">
        <f t="shared" si="845"/>
        <v>0</v>
      </c>
      <c r="AO1004" t="str">
        <f t="shared" si="846"/>
        <v>0</v>
      </c>
      <c r="AP1004" t="str">
        <f t="shared" si="847"/>
        <v>0</v>
      </c>
      <c r="AQ1004" t="str">
        <f t="shared" si="848"/>
        <v>0</v>
      </c>
      <c r="AR1004" t="str">
        <f t="shared" si="849"/>
        <v>0</v>
      </c>
      <c r="AS1004" t="str">
        <f t="shared" si="850"/>
        <v>0</v>
      </c>
      <c r="AT1004" t="str">
        <f t="shared" si="851"/>
        <v>0</v>
      </c>
      <c r="AU1004" t="str">
        <f t="shared" si="852"/>
        <v>0</v>
      </c>
      <c r="AV1004" t="str">
        <f t="shared" si="853"/>
        <v>0</v>
      </c>
      <c r="AW1004" t="str">
        <f t="shared" si="854"/>
        <v>0</v>
      </c>
      <c r="AX1004" t="str">
        <f t="shared" si="855"/>
        <v>0</v>
      </c>
      <c r="AY1004" t="str">
        <f t="shared" si="856"/>
        <v>0</v>
      </c>
      <c r="AZ1004" t="str">
        <f t="shared" si="857"/>
        <v>0</v>
      </c>
      <c r="BA1004" t="str">
        <f t="shared" si="858"/>
        <v>0</v>
      </c>
      <c r="BB1004" t="str">
        <f t="shared" si="859"/>
        <v>0</v>
      </c>
      <c r="BC1004" t="str">
        <f t="shared" si="860"/>
        <v>0</v>
      </c>
      <c r="BD1004" t="str">
        <f t="shared" si="861"/>
        <v>0</v>
      </c>
    </row>
    <row r="1005" spans="1:56" x14ac:dyDescent="0.2">
      <c r="A1005" s="1">
        <v>44220</v>
      </c>
      <c r="B1005" t="s">
        <v>120</v>
      </c>
      <c r="C1005" s="5">
        <v>18.97</v>
      </c>
      <c r="D1005">
        <v>6.58</v>
      </c>
      <c r="E1005">
        <v>77</v>
      </c>
      <c r="F1005">
        <v>1</v>
      </c>
      <c r="G1005">
        <v>34.299999999999997</v>
      </c>
      <c r="H1005">
        <v>-0.15249999999999631</v>
      </c>
      <c r="I1005">
        <v>-1.2012012012012023</v>
      </c>
      <c r="J1005">
        <v>-303951.36778115499</v>
      </c>
      <c r="K1005">
        <v>6990881.4589665653</v>
      </c>
      <c r="L1005">
        <v>529787.23404255323</v>
      </c>
      <c r="M1005">
        <v>157.19549549232957</v>
      </c>
      <c r="N1005">
        <v>1.462358867337147E-6</v>
      </c>
      <c r="O1005">
        <v>2532</v>
      </c>
      <c r="P1005">
        <v>-54.620689655172413</v>
      </c>
      <c r="Q1005">
        <v>4.07</v>
      </c>
      <c r="R1005">
        <v>-0.15</v>
      </c>
      <c r="S1005">
        <v>29.42008486562942</v>
      </c>
      <c r="T1005">
        <v>17.538896746817539</v>
      </c>
      <c r="U1005" t="str">
        <f t="shared" si="826"/>
        <v>0</v>
      </c>
      <c r="V1005" t="str">
        <f t="shared" si="827"/>
        <v>0</v>
      </c>
      <c r="W1005" t="str">
        <f t="shared" si="828"/>
        <v>0</v>
      </c>
      <c r="X1005" t="str">
        <f t="shared" si="829"/>
        <v>0</v>
      </c>
      <c r="Y1005" t="str">
        <f t="shared" si="830"/>
        <v>0</v>
      </c>
      <c r="Z1005" t="str">
        <f t="shared" si="831"/>
        <v>0</v>
      </c>
      <c r="AA1005" t="str">
        <f t="shared" si="832"/>
        <v>0</v>
      </c>
      <c r="AB1005" t="str">
        <f t="shared" si="833"/>
        <v>0</v>
      </c>
      <c r="AC1005" t="str">
        <f t="shared" si="834"/>
        <v>1</v>
      </c>
      <c r="AD1005" t="str">
        <f t="shared" si="835"/>
        <v>1</v>
      </c>
      <c r="AE1005" t="str">
        <f t="shared" si="836"/>
        <v>1</v>
      </c>
      <c r="AF1005" t="str">
        <f t="shared" si="837"/>
        <v>1</v>
      </c>
      <c r="AG1005" t="str">
        <f t="shared" si="838"/>
        <v>1</v>
      </c>
      <c r="AH1005" t="str">
        <f t="shared" si="839"/>
        <v>1</v>
      </c>
      <c r="AI1005" t="str">
        <f t="shared" si="840"/>
        <v>1</v>
      </c>
      <c r="AJ1005" t="str">
        <f t="shared" si="841"/>
        <v>1</v>
      </c>
      <c r="AK1005" t="str">
        <f t="shared" si="842"/>
        <v>1</v>
      </c>
      <c r="AL1005" t="str">
        <f t="shared" si="843"/>
        <v>1</v>
      </c>
      <c r="AM1005" t="str">
        <f t="shared" si="844"/>
        <v>1</v>
      </c>
      <c r="AN1005" t="str">
        <f t="shared" si="845"/>
        <v>1</v>
      </c>
      <c r="AO1005" t="str">
        <f t="shared" si="846"/>
        <v>1</v>
      </c>
      <c r="AP1005" t="str">
        <f t="shared" si="847"/>
        <v>1</v>
      </c>
      <c r="AQ1005" t="str">
        <f t="shared" si="848"/>
        <v>1</v>
      </c>
      <c r="AR1005" t="str">
        <f t="shared" si="849"/>
        <v>1</v>
      </c>
      <c r="AS1005" t="str">
        <f t="shared" si="850"/>
        <v>1</v>
      </c>
      <c r="AT1005" t="str">
        <f t="shared" si="851"/>
        <v>1</v>
      </c>
      <c r="AU1005" t="str">
        <f t="shared" si="852"/>
        <v>1</v>
      </c>
      <c r="AV1005" t="str">
        <f t="shared" si="853"/>
        <v>1</v>
      </c>
      <c r="AW1005" t="str">
        <f t="shared" si="854"/>
        <v>1</v>
      </c>
      <c r="AX1005" t="str">
        <f t="shared" si="855"/>
        <v>1</v>
      </c>
      <c r="AY1005" t="str">
        <f t="shared" si="856"/>
        <v>1</v>
      </c>
      <c r="AZ1005" t="str">
        <f t="shared" si="857"/>
        <v>1</v>
      </c>
      <c r="BA1005" t="str">
        <f t="shared" si="858"/>
        <v>0</v>
      </c>
      <c r="BB1005" t="str">
        <f t="shared" si="859"/>
        <v>0</v>
      </c>
      <c r="BC1005" t="str">
        <f t="shared" si="860"/>
        <v>0</v>
      </c>
      <c r="BD1005" t="str">
        <f t="shared" si="861"/>
        <v>0</v>
      </c>
    </row>
    <row r="1006" spans="1:56" x14ac:dyDescent="0.2">
      <c r="A1006" s="1">
        <v>44220</v>
      </c>
      <c r="B1006" t="s">
        <v>465</v>
      </c>
      <c r="C1006" s="5">
        <v>4.13</v>
      </c>
      <c r="D1006">
        <v>13.66</v>
      </c>
      <c r="E1006">
        <v>84</v>
      </c>
      <c r="F1006">
        <v>1</v>
      </c>
      <c r="G1006">
        <v>16.22</v>
      </c>
      <c r="H1006">
        <v>-4.3850000000000016</v>
      </c>
      <c r="I1006">
        <v>-1.9382627422828396</v>
      </c>
      <c r="J1006">
        <v>-22767.203513909222</v>
      </c>
      <c r="K1006">
        <v>571669.10688140558</v>
      </c>
      <c r="L1006">
        <v>175475.84187408493</v>
      </c>
      <c r="M1006">
        <v>47.175603093351143</v>
      </c>
      <c r="N1006">
        <v>3.8873478592761252E-6</v>
      </c>
      <c r="O1006">
        <v>827.98913043478262</v>
      </c>
      <c r="P1006">
        <v>-31.972111553784856</v>
      </c>
      <c r="Q1006">
        <v>4.07</v>
      </c>
      <c r="R1006">
        <v>-0.15</v>
      </c>
      <c r="S1006">
        <v>1.7021276595744701</v>
      </c>
      <c r="T1006">
        <v>13.82978723404255</v>
      </c>
      <c r="U1006" t="str">
        <f t="shared" si="826"/>
        <v>0</v>
      </c>
      <c r="V1006" t="str">
        <f t="shared" si="827"/>
        <v>0</v>
      </c>
      <c r="W1006" t="str">
        <f t="shared" si="828"/>
        <v>0</v>
      </c>
      <c r="X1006" t="str">
        <f t="shared" si="829"/>
        <v>0</v>
      </c>
      <c r="Y1006" t="str">
        <f t="shared" si="830"/>
        <v>0</v>
      </c>
      <c r="Z1006" t="str">
        <f t="shared" si="831"/>
        <v>0</v>
      </c>
      <c r="AA1006" t="str">
        <f t="shared" si="832"/>
        <v>0</v>
      </c>
      <c r="AB1006" t="str">
        <f t="shared" si="833"/>
        <v>0</v>
      </c>
      <c r="AC1006" t="str">
        <f t="shared" si="834"/>
        <v>0</v>
      </c>
      <c r="AD1006" t="str">
        <f t="shared" si="835"/>
        <v>0</v>
      </c>
      <c r="AE1006" t="str">
        <f t="shared" si="836"/>
        <v>1</v>
      </c>
      <c r="AF1006" t="str">
        <f t="shared" si="837"/>
        <v>1</v>
      </c>
      <c r="AG1006" t="str">
        <f t="shared" si="838"/>
        <v>1</v>
      </c>
      <c r="AH1006" t="str">
        <f t="shared" si="839"/>
        <v>1</v>
      </c>
      <c r="AI1006" t="str">
        <f t="shared" si="840"/>
        <v>1</v>
      </c>
      <c r="AJ1006" t="str">
        <f t="shared" si="841"/>
        <v>1</v>
      </c>
      <c r="AK1006" t="str">
        <f t="shared" si="842"/>
        <v>1</v>
      </c>
      <c r="AL1006" t="str">
        <f t="shared" si="843"/>
        <v>1</v>
      </c>
      <c r="AM1006" t="str">
        <f t="shared" si="844"/>
        <v>1</v>
      </c>
      <c r="AN1006" t="str">
        <f t="shared" si="845"/>
        <v>0</v>
      </c>
      <c r="AO1006" t="str">
        <f t="shared" si="846"/>
        <v>0</v>
      </c>
      <c r="AP1006" t="str">
        <f t="shared" si="847"/>
        <v>0</v>
      </c>
      <c r="AQ1006" t="str">
        <f t="shared" si="848"/>
        <v>0</v>
      </c>
      <c r="AR1006" t="str">
        <f t="shared" si="849"/>
        <v>0</v>
      </c>
      <c r="AS1006" t="str">
        <f t="shared" si="850"/>
        <v>0</v>
      </c>
      <c r="AT1006" t="str">
        <f t="shared" si="851"/>
        <v>0</v>
      </c>
      <c r="AU1006" t="str">
        <f t="shared" si="852"/>
        <v>0</v>
      </c>
      <c r="AV1006" t="str">
        <f t="shared" si="853"/>
        <v>0</v>
      </c>
      <c r="AW1006" t="str">
        <f t="shared" si="854"/>
        <v>0</v>
      </c>
      <c r="AX1006" t="str">
        <f t="shared" si="855"/>
        <v>0</v>
      </c>
      <c r="AY1006" t="str">
        <f t="shared" si="856"/>
        <v>0</v>
      </c>
      <c r="AZ1006" t="str">
        <f t="shared" si="857"/>
        <v>0</v>
      </c>
      <c r="BA1006" t="str">
        <f t="shared" si="858"/>
        <v>0</v>
      </c>
      <c r="BB1006" t="str">
        <f t="shared" si="859"/>
        <v>0</v>
      </c>
      <c r="BC1006" t="str">
        <f t="shared" si="860"/>
        <v>0</v>
      </c>
      <c r="BD1006" t="str">
        <f t="shared" si="861"/>
        <v>0</v>
      </c>
    </row>
    <row r="1007" spans="1:56" x14ac:dyDescent="0.2">
      <c r="A1007" s="1">
        <v>44220</v>
      </c>
      <c r="B1007" t="s">
        <v>138</v>
      </c>
      <c r="C1007" s="5">
        <v>48.52</v>
      </c>
      <c r="D1007">
        <v>1.9</v>
      </c>
      <c r="E1007">
        <v>85</v>
      </c>
      <c r="F1007">
        <v>1</v>
      </c>
      <c r="G1007">
        <v>28.66</v>
      </c>
      <c r="H1007">
        <v>-1.5650000000000011</v>
      </c>
      <c r="I1007">
        <v>-2.1123132405976377</v>
      </c>
      <c r="J1007">
        <v>-1075789.4736842106</v>
      </c>
      <c r="K1007">
        <v>12291578.947368423</v>
      </c>
      <c r="L1007">
        <v>54736.84210526316</v>
      </c>
      <c r="M1007">
        <v>341.85119183236145</v>
      </c>
      <c r="N1007">
        <v>1.7479768932729695E-6</v>
      </c>
      <c r="O1007">
        <v>321.28603104212857</v>
      </c>
      <c r="P1007">
        <v>-68.438538205980066</v>
      </c>
      <c r="Q1007">
        <v>4.07</v>
      </c>
      <c r="R1007">
        <v>-0.15</v>
      </c>
      <c r="S1007">
        <v>1.4218009478673099</v>
      </c>
      <c r="T1007">
        <v>37.914691943127963</v>
      </c>
      <c r="U1007" t="str">
        <f t="shared" si="826"/>
        <v>0</v>
      </c>
      <c r="V1007" t="str">
        <f t="shared" si="827"/>
        <v>0</v>
      </c>
      <c r="W1007" t="str">
        <f t="shared" si="828"/>
        <v>1</v>
      </c>
      <c r="X1007" t="str">
        <f t="shared" si="829"/>
        <v>1</v>
      </c>
      <c r="Y1007" t="str">
        <f t="shared" si="830"/>
        <v>1</v>
      </c>
      <c r="Z1007" t="str">
        <f t="shared" si="831"/>
        <v>1</v>
      </c>
      <c r="AA1007" t="str">
        <f t="shared" si="832"/>
        <v>1</v>
      </c>
      <c r="AB1007" t="str">
        <f t="shared" si="833"/>
        <v>1</v>
      </c>
      <c r="AC1007" t="str">
        <f t="shared" si="834"/>
        <v>1</v>
      </c>
      <c r="AD1007" t="str">
        <f t="shared" si="835"/>
        <v>1</v>
      </c>
      <c r="AE1007" t="str">
        <f t="shared" si="836"/>
        <v>1</v>
      </c>
      <c r="AF1007" t="str">
        <f t="shared" si="837"/>
        <v>1</v>
      </c>
      <c r="AG1007" t="str">
        <f t="shared" si="838"/>
        <v>1</v>
      </c>
      <c r="AH1007" t="str">
        <f t="shared" si="839"/>
        <v>1</v>
      </c>
      <c r="AI1007" t="str">
        <f t="shared" si="840"/>
        <v>1</v>
      </c>
      <c r="AJ1007" t="str">
        <f t="shared" si="841"/>
        <v>1</v>
      </c>
      <c r="AK1007" t="str">
        <f t="shared" si="842"/>
        <v>1</v>
      </c>
      <c r="AL1007" t="str">
        <f t="shared" si="843"/>
        <v>1</v>
      </c>
      <c r="AM1007" t="str">
        <f t="shared" si="844"/>
        <v>1</v>
      </c>
      <c r="AN1007" t="str">
        <f t="shared" si="845"/>
        <v>0</v>
      </c>
      <c r="AO1007" t="str">
        <f t="shared" si="846"/>
        <v>0</v>
      </c>
      <c r="AP1007" t="str">
        <f t="shared" si="847"/>
        <v>0</v>
      </c>
      <c r="AQ1007" t="str">
        <f t="shared" si="848"/>
        <v>0</v>
      </c>
      <c r="AR1007" t="str">
        <f t="shared" si="849"/>
        <v>0</v>
      </c>
      <c r="AS1007" t="str">
        <f t="shared" si="850"/>
        <v>0</v>
      </c>
      <c r="AT1007" t="str">
        <f t="shared" si="851"/>
        <v>0</v>
      </c>
      <c r="AU1007" t="str">
        <f t="shared" si="852"/>
        <v>0</v>
      </c>
      <c r="AV1007" t="str">
        <f t="shared" si="853"/>
        <v>0</v>
      </c>
      <c r="AW1007" t="str">
        <f t="shared" si="854"/>
        <v>0</v>
      </c>
      <c r="AX1007" t="str">
        <f t="shared" si="855"/>
        <v>0</v>
      </c>
      <c r="AY1007" t="str">
        <f t="shared" si="856"/>
        <v>0</v>
      </c>
      <c r="AZ1007" t="str">
        <f t="shared" si="857"/>
        <v>0</v>
      </c>
      <c r="BA1007" t="str">
        <f t="shared" si="858"/>
        <v>0</v>
      </c>
      <c r="BB1007" t="str">
        <f t="shared" si="859"/>
        <v>0</v>
      </c>
      <c r="BC1007" t="str">
        <f t="shared" si="860"/>
        <v>0</v>
      </c>
      <c r="BD1007" t="str">
        <f t="shared" si="861"/>
        <v>0</v>
      </c>
    </row>
    <row r="1008" spans="1:56" x14ac:dyDescent="0.2">
      <c r="A1008" s="1">
        <v>44220</v>
      </c>
      <c r="B1008" t="s">
        <v>546</v>
      </c>
      <c r="C1008" s="5">
        <v>18.170000000000002</v>
      </c>
      <c r="D1008">
        <v>1.74</v>
      </c>
      <c r="E1008">
        <v>86</v>
      </c>
      <c r="F1008">
        <v>1</v>
      </c>
      <c r="G1008">
        <v>31.42</v>
      </c>
      <c r="H1008">
        <v>8.2200000000000024</v>
      </c>
      <c r="I1008">
        <v>-6.3004846526655891</v>
      </c>
      <c r="J1008">
        <v>321839.08045977011</v>
      </c>
      <c r="K1008">
        <v>882758.62068965519</v>
      </c>
      <c r="L1008">
        <v>87931.034482758623</v>
      </c>
      <c r="M1008">
        <v>389.51279139518829</v>
      </c>
      <c r="N1008">
        <v>8.7994874310678575E-6</v>
      </c>
      <c r="O1008">
        <v>72.277227722772281</v>
      </c>
      <c r="P1008">
        <v>-60.454545454545453</v>
      </c>
      <c r="Q1008">
        <v>4.07</v>
      </c>
      <c r="R1008">
        <v>-0.15</v>
      </c>
      <c r="S1008">
        <v>17.297297297297291</v>
      </c>
      <c r="T1008">
        <v>17.837837837837839</v>
      </c>
      <c r="U1008" t="str">
        <f t="shared" si="826"/>
        <v>0</v>
      </c>
      <c r="V1008" t="str">
        <f t="shared" si="827"/>
        <v>0</v>
      </c>
      <c r="W1008" t="str">
        <f t="shared" si="828"/>
        <v>0</v>
      </c>
      <c r="X1008" t="str">
        <f t="shared" si="829"/>
        <v>0</v>
      </c>
      <c r="Y1008" t="str">
        <f t="shared" si="830"/>
        <v>0</v>
      </c>
      <c r="Z1008" t="str">
        <f t="shared" si="831"/>
        <v>0</v>
      </c>
      <c r="AA1008" t="str">
        <f t="shared" si="832"/>
        <v>0</v>
      </c>
      <c r="AB1008" t="str">
        <f t="shared" si="833"/>
        <v>0</v>
      </c>
      <c r="AC1008" t="str">
        <f t="shared" si="834"/>
        <v>1</v>
      </c>
      <c r="AD1008" t="str">
        <f t="shared" si="835"/>
        <v>1</v>
      </c>
      <c r="AE1008" t="str">
        <f t="shared" si="836"/>
        <v>1</v>
      </c>
      <c r="AF1008" t="str">
        <f t="shared" si="837"/>
        <v>1</v>
      </c>
      <c r="AG1008" t="str">
        <f t="shared" si="838"/>
        <v>1</v>
      </c>
      <c r="AH1008" t="str">
        <f t="shared" si="839"/>
        <v>1</v>
      </c>
      <c r="AI1008" t="str">
        <f t="shared" si="840"/>
        <v>1</v>
      </c>
      <c r="AJ1008" t="str">
        <f t="shared" si="841"/>
        <v>1</v>
      </c>
      <c r="AK1008" t="str">
        <f t="shared" si="842"/>
        <v>1</v>
      </c>
      <c r="AL1008" t="str">
        <f t="shared" si="843"/>
        <v>1</v>
      </c>
      <c r="AM1008" t="str">
        <f t="shared" si="844"/>
        <v>1</v>
      </c>
      <c r="AN1008" t="str">
        <f t="shared" si="845"/>
        <v>1</v>
      </c>
      <c r="AO1008" t="str">
        <f t="shared" si="846"/>
        <v>1</v>
      </c>
      <c r="AP1008" t="str">
        <f t="shared" si="847"/>
        <v>1</v>
      </c>
      <c r="AQ1008" t="str">
        <f t="shared" si="848"/>
        <v>1</v>
      </c>
      <c r="AR1008" t="str">
        <f t="shared" si="849"/>
        <v>1</v>
      </c>
      <c r="AS1008" t="str">
        <f t="shared" si="850"/>
        <v>1</v>
      </c>
      <c r="AT1008" t="str">
        <f t="shared" si="851"/>
        <v>1</v>
      </c>
      <c r="AU1008" t="str">
        <f t="shared" si="852"/>
        <v>1</v>
      </c>
      <c r="AV1008" t="str">
        <f t="shared" si="853"/>
        <v>1</v>
      </c>
      <c r="AW1008" t="str">
        <f t="shared" si="854"/>
        <v>0</v>
      </c>
      <c r="AX1008" t="str">
        <f t="shared" si="855"/>
        <v>0</v>
      </c>
      <c r="AY1008" t="str">
        <f t="shared" si="856"/>
        <v>0</v>
      </c>
      <c r="AZ1008" t="str">
        <f t="shared" si="857"/>
        <v>0</v>
      </c>
      <c r="BA1008" t="str">
        <f t="shared" si="858"/>
        <v>0</v>
      </c>
      <c r="BB1008" t="str">
        <f t="shared" si="859"/>
        <v>0</v>
      </c>
      <c r="BC1008" t="str">
        <f t="shared" si="860"/>
        <v>0</v>
      </c>
      <c r="BD1008" t="str">
        <f t="shared" si="861"/>
        <v>0</v>
      </c>
    </row>
    <row r="1009" spans="1:56" x14ac:dyDescent="0.2">
      <c r="A1009" s="1">
        <v>44220</v>
      </c>
      <c r="B1009" t="s">
        <v>547</v>
      </c>
      <c r="C1009" s="5">
        <v>199.65</v>
      </c>
      <c r="D1009">
        <v>0.67100000000000004</v>
      </c>
      <c r="E1009">
        <v>87</v>
      </c>
      <c r="F1009">
        <v>1</v>
      </c>
      <c r="G1009">
        <v>21.89</v>
      </c>
      <c r="H1009">
        <v>3.0399999999999991</v>
      </c>
      <c r="I1009">
        <v>0</v>
      </c>
      <c r="J1009">
        <v>150521.60953800296</v>
      </c>
      <c r="K1009">
        <v>755588.67362146045</v>
      </c>
      <c r="L1009">
        <v>0</v>
      </c>
      <c r="M1009">
        <v>318.46959092432769</v>
      </c>
      <c r="N1009">
        <v>1.2659263232782072E-4</v>
      </c>
      <c r="O1009">
        <v>86.3888888888889</v>
      </c>
      <c r="P1009">
        <v>-38.440366972477065</v>
      </c>
      <c r="Q1009">
        <v>4.07</v>
      </c>
      <c r="R1009">
        <v>-0.15</v>
      </c>
      <c r="S1009">
        <v>176.73138220805561</v>
      </c>
      <c r="T1009">
        <v>7.2442770211532954</v>
      </c>
      <c r="U1009" t="str">
        <f t="shared" si="826"/>
        <v>0</v>
      </c>
      <c r="V1009" t="str">
        <f t="shared" si="827"/>
        <v>0</v>
      </c>
      <c r="W1009" t="str">
        <f t="shared" si="828"/>
        <v>0</v>
      </c>
      <c r="X1009" t="str">
        <f t="shared" si="829"/>
        <v>0</v>
      </c>
      <c r="Y1009" t="str">
        <f t="shared" si="830"/>
        <v>0</v>
      </c>
      <c r="Z1009" t="str">
        <f t="shared" si="831"/>
        <v>0</v>
      </c>
      <c r="AA1009" t="str">
        <f t="shared" si="832"/>
        <v>0</v>
      </c>
      <c r="AB1009" t="str">
        <f t="shared" si="833"/>
        <v>0</v>
      </c>
      <c r="AC1009" t="str">
        <f t="shared" si="834"/>
        <v>0</v>
      </c>
      <c r="AD1009" t="str">
        <f t="shared" si="835"/>
        <v>0</v>
      </c>
      <c r="AE1009" t="str">
        <f t="shared" si="836"/>
        <v>0</v>
      </c>
      <c r="AF1009" t="str">
        <f t="shared" si="837"/>
        <v>0</v>
      </c>
      <c r="AG1009" t="str">
        <f t="shared" si="838"/>
        <v>0</v>
      </c>
      <c r="AH1009" t="str">
        <f t="shared" si="839"/>
        <v>1</v>
      </c>
      <c r="AI1009" t="str">
        <f t="shared" si="840"/>
        <v>1</v>
      </c>
      <c r="AJ1009" t="str">
        <f t="shared" si="841"/>
        <v>1</v>
      </c>
      <c r="AK1009" t="str">
        <f t="shared" si="842"/>
        <v>1</v>
      </c>
      <c r="AL1009" t="str">
        <f t="shared" si="843"/>
        <v>1</v>
      </c>
      <c r="AM1009" t="str">
        <f t="shared" si="844"/>
        <v>1</v>
      </c>
      <c r="AN1009" t="str">
        <f t="shared" si="845"/>
        <v>1</v>
      </c>
      <c r="AO1009" t="str">
        <f t="shared" si="846"/>
        <v>1</v>
      </c>
      <c r="AP1009" t="str">
        <f t="shared" si="847"/>
        <v>1</v>
      </c>
      <c r="AQ1009" t="str">
        <f t="shared" si="848"/>
        <v>1</v>
      </c>
      <c r="AR1009" t="str">
        <f t="shared" si="849"/>
        <v>1</v>
      </c>
      <c r="AS1009" t="str">
        <f t="shared" si="850"/>
        <v>1</v>
      </c>
      <c r="AT1009" t="str">
        <f t="shared" si="851"/>
        <v>1</v>
      </c>
      <c r="AU1009" t="str">
        <f t="shared" si="852"/>
        <v>1</v>
      </c>
      <c r="AV1009" t="str">
        <f t="shared" si="853"/>
        <v>1</v>
      </c>
      <c r="AW1009" t="str">
        <f t="shared" si="854"/>
        <v>1</v>
      </c>
      <c r="AX1009" t="str">
        <f t="shared" si="855"/>
        <v>1</v>
      </c>
      <c r="AY1009" t="str">
        <f t="shared" si="856"/>
        <v>1</v>
      </c>
      <c r="AZ1009" t="str">
        <f t="shared" si="857"/>
        <v>1</v>
      </c>
      <c r="BA1009" t="str">
        <f t="shared" si="858"/>
        <v>1</v>
      </c>
      <c r="BB1009" t="str">
        <f t="shared" si="859"/>
        <v>1</v>
      </c>
      <c r="BC1009" t="str">
        <f t="shared" si="860"/>
        <v>1</v>
      </c>
      <c r="BD1009" t="str">
        <f t="shared" si="861"/>
        <v>1</v>
      </c>
    </row>
    <row r="1010" spans="1:56" x14ac:dyDescent="0.2">
      <c r="A1010" s="1">
        <v>44220</v>
      </c>
      <c r="B1010" t="s">
        <v>53</v>
      </c>
      <c r="C1010" s="5">
        <v>43.9</v>
      </c>
      <c r="D1010">
        <v>4.71</v>
      </c>
      <c r="E1010">
        <v>88</v>
      </c>
      <c r="F1010">
        <v>1</v>
      </c>
      <c r="G1010">
        <v>20.68</v>
      </c>
      <c r="H1010">
        <v>-2.677500000000002</v>
      </c>
      <c r="I1010">
        <v>-3.2059186189888962</v>
      </c>
      <c r="J1010">
        <v>448195.32908704883</v>
      </c>
      <c r="K1010">
        <v>2694479.8301486201</v>
      </c>
      <c r="L1010">
        <v>363057.32484076434</v>
      </c>
      <c r="M1010">
        <v>90.611084943662107</v>
      </c>
      <c r="N1010">
        <v>8.3224200308327648E-6</v>
      </c>
      <c r="O1010">
        <v>6628.5714285714275</v>
      </c>
      <c r="P1010">
        <v>-2.7462316745818711</v>
      </c>
      <c r="Q1010">
        <v>4.07</v>
      </c>
      <c r="R1010">
        <v>-0.15</v>
      </c>
      <c r="S1010">
        <v>43.822393822393828</v>
      </c>
      <c r="T1010">
        <v>11.969111969111969</v>
      </c>
      <c r="U1010" t="str">
        <f t="shared" si="826"/>
        <v>0</v>
      </c>
      <c r="V1010" t="str">
        <f t="shared" si="827"/>
        <v>0</v>
      </c>
      <c r="W1010" t="str">
        <f t="shared" si="828"/>
        <v>0</v>
      </c>
      <c r="X1010" t="str">
        <f t="shared" si="829"/>
        <v>0</v>
      </c>
      <c r="Y1010" t="str">
        <f t="shared" si="830"/>
        <v>0</v>
      </c>
      <c r="Z1010" t="str">
        <f t="shared" si="831"/>
        <v>0</v>
      </c>
      <c r="AA1010" t="str">
        <f t="shared" si="832"/>
        <v>0</v>
      </c>
      <c r="AB1010" t="str">
        <f t="shared" si="833"/>
        <v>0</v>
      </c>
      <c r="AC1010" t="str">
        <f t="shared" si="834"/>
        <v>0</v>
      </c>
      <c r="AD1010" t="str">
        <f t="shared" si="835"/>
        <v>0</v>
      </c>
      <c r="AE1010" t="str">
        <f t="shared" si="836"/>
        <v>0</v>
      </c>
      <c r="AF1010" t="str">
        <f t="shared" si="837"/>
        <v>1</v>
      </c>
      <c r="AG1010" t="str">
        <f t="shared" si="838"/>
        <v>1</v>
      </c>
      <c r="AH1010" t="str">
        <f t="shared" si="839"/>
        <v>1</v>
      </c>
      <c r="AI1010" t="str">
        <f t="shared" si="840"/>
        <v>1</v>
      </c>
      <c r="AJ1010" t="str">
        <f t="shared" si="841"/>
        <v>1</v>
      </c>
      <c r="AK1010" t="str">
        <f t="shared" si="842"/>
        <v>1</v>
      </c>
      <c r="AL1010" t="str">
        <f t="shared" si="843"/>
        <v>1</v>
      </c>
      <c r="AM1010" t="str">
        <f t="shared" si="844"/>
        <v>1</v>
      </c>
      <c r="AN1010" t="str">
        <f t="shared" si="845"/>
        <v>1</v>
      </c>
      <c r="AO1010" t="str">
        <f t="shared" si="846"/>
        <v>1</v>
      </c>
      <c r="AP1010" t="str">
        <f t="shared" si="847"/>
        <v>1</v>
      </c>
      <c r="AQ1010" t="str">
        <f t="shared" si="848"/>
        <v>1</v>
      </c>
      <c r="AR1010" t="str">
        <f t="shared" si="849"/>
        <v>1</v>
      </c>
      <c r="AS1010" t="str">
        <f t="shared" si="850"/>
        <v>1</v>
      </c>
      <c r="AT1010" t="str">
        <f t="shared" si="851"/>
        <v>1</v>
      </c>
      <c r="AU1010" t="str">
        <f t="shared" si="852"/>
        <v>1</v>
      </c>
      <c r="AV1010" t="str">
        <f t="shared" si="853"/>
        <v>1</v>
      </c>
      <c r="AW1010" t="str">
        <f t="shared" si="854"/>
        <v>1</v>
      </c>
      <c r="AX1010" t="str">
        <f t="shared" si="855"/>
        <v>1</v>
      </c>
      <c r="AY1010" t="str">
        <f t="shared" si="856"/>
        <v>1</v>
      </c>
      <c r="AZ1010" t="str">
        <f t="shared" si="857"/>
        <v>1</v>
      </c>
      <c r="BA1010" t="str">
        <f t="shared" si="858"/>
        <v>1</v>
      </c>
      <c r="BB1010" t="str">
        <f t="shared" si="859"/>
        <v>1</v>
      </c>
      <c r="BC1010" t="str">
        <f t="shared" si="860"/>
        <v>1</v>
      </c>
      <c r="BD1010" t="str">
        <f t="shared" si="861"/>
        <v>1</v>
      </c>
    </row>
    <row r="1011" spans="1:56" x14ac:dyDescent="0.2">
      <c r="A1011" s="1">
        <v>44220</v>
      </c>
      <c r="B1011" t="s">
        <v>548</v>
      </c>
      <c r="C1011" s="5">
        <v>9.5500000000000007</v>
      </c>
      <c r="D1011">
        <v>3.94</v>
      </c>
      <c r="E1011">
        <v>89</v>
      </c>
      <c r="F1011">
        <v>1</v>
      </c>
      <c r="G1011">
        <v>22.94</v>
      </c>
      <c r="H1011">
        <v>-1.859999999999999</v>
      </c>
      <c r="I1011">
        <v>-0.10141987829614613</v>
      </c>
      <c r="J1011">
        <v>15228.426395939086</v>
      </c>
      <c r="K1011">
        <v>254314.72081218276</v>
      </c>
      <c r="L1011">
        <v>-2791.8781725888325</v>
      </c>
      <c r="M1011">
        <v>76.199020874809349</v>
      </c>
      <c r="N1011">
        <v>1.8239218330127943E-5</v>
      </c>
      <c r="O1011">
        <v>57.222665602553882</v>
      </c>
      <c r="P1011">
        <v>-81.415094339622641</v>
      </c>
      <c r="Q1011">
        <v>4.07</v>
      </c>
      <c r="R1011">
        <v>-0.15</v>
      </c>
      <c r="S1011">
        <v>9.1584158415841621</v>
      </c>
      <c r="T1011">
        <v>10.14851485148515</v>
      </c>
      <c r="U1011" t="str">
        <f t="shared" si="826"/>
        <v>0</v>
      </c>
      <c r="V1011" t="str">
        <f t="shared" si="827"/>
        <v>0</v>
      </c>
      <c r="W1011" t="str">
        <f t="shared" si="828"/>
        <v>0</v>
      </c>
      <c r="X1011" t="str">
        <f t="shared" si="829"/>
        <v>0</v>
      </c>
      <c r="Y1011" t="str">
        <f t="shared" si="830"/>
        <v>0</v>
      </c>
      <c r="Z1011" t="str">
        <f t="shared" si="831"/>
        <v>0</v>
      </c>
      <c r="AA1011" t="str">
        <f t="shared" si="832"/>
        <v>0</v>
      </c>
      <c r="AB1011" t="str">
        <f t="shared" si="833"/>
        <v>0</v>
      </c>
      <c r="AC1011" t="str">
        <f t="shared" si="834"/>
        <v>0</v>
      </c>
      <c r="AD1011" t="str">
        <f t="shared" si="835"/>
        <v>0</v>
      </c>
      <c r="AE1011" t="str">
        <f t="shared" si="836"/>
        <v>0</v>
      </c>
      <c r="AF1011" t="str">
        <f t="shared" si="837"/>
        <v>1</v>
      </c>
      <c r="AG1011" t="str">
        <f t="shared" si="838"/>
        <v>1</v>
      </c>
      <c r="AH1011" t="str">
        <f t="shared" si="839"/>
        <v>1</v>
      </c>
      <c r="AI1011" t="str">
        <f t="shared" si="840"/>
        <v>1</v>
      </c>
      <c r="AJ1011" t="str">
        <f t="shared" si="841"/>
        <v>1</v>
      </c>
      <c r="AK1011" t="str">
        <f t="shared" si="842"/>
        <v>1</v>
      </c>
      <c r="AL1011" t="str">
        <f t="shared" si="843"/>
        <v>1</v>
      </c>
      <c r="AM1011" t="str">
        <f t="shared" si="844"/>
        <v>1</v>
      </c>
      <c r="AN1011" t="str">
        <f t="shared" si="845"/>
        <v>1</v>
      </c>
      <c r="AO1011" t="str">
        <f t="shared" si="846"/>
        <v>1</v>
      </c>
      <c r="AP1011" t="str">
        <f t="shared" si="847"/>
        <v>1</v>
      </c>
      <c r="AQ1011" t="str">
        <f t="shared" si="848"/>
        <v>1</v>
      </c>
      <c r="AR1011" t="str">
        <f t="shared" si="849"/>
        <v>1</v>
      </c>
      <c r="AS1011" t="str">
        <f t="shared" si="850"/>
        <v>0</v>
      </c>
      <c r="AT1011" t="str">
        <f t="shared" si="851"/>
        <v>0</v>
      </c>
      <c r="AU1011" t="str">
        <f t="shared" si="852"/>
        <v>0</v>
      </c>
      <c r="AV1011" t="str">
        <f t="shared" si="853"/>
        <v>0</v>
      </c>
      <c r="AW1011" t="str">
        <f t="shared" si="854"/>
        <v>0</v>
      </c>
      <c r="AX1011" t="str">
        <f t="shared" si="855"/>
        <v>0</v>
      </c>
      <c r="AY1011" t="str">
        <f t="shared" si="856"/>
        <v>0</v>
      </c>
      <c r="AZ1011" t="str">
        <f t="shared" si="857"/>
        <v>0</v>
      </c>
      <c r="BA1011" t="str">
        <f t="shared" si="858"/>
        <v>0</v>
      </c>
      <c r="BB1011" t="str">
        <f t="shared" si="859"/>
        <v>0</v>
      </c>
      <c r="BC1011" t="str">
        <f t="shared" si="860"/>
        <v>0</v>
      </c>
      <c r="BD1011" t="str">
        <f t="shared" si="861"/>
        <v>0</v>
      </c>
    </row>
    <row r="1012" spans="1:56" x14ac:dyDescent="0.2">
      <c r="A1012" s="1">
        <v>44220</v>
      </c>
      <c r="B1012" t="s">
        <v>549</v>
      </c>
      <c r="C1012" s="5">
        <v>82.58</v>
      </c>
      <c r="D1012">
        <v>2.11</v>
      </c>
      <c r="E1012">
        <v>90</v>
      </c>
      <c r="F1012">
        <v>1</v>
      </c>
      <c r="G1012">
        <v>29.81</v>
      </c>
      <c r="H1012">
        <v>1.9774999999999989</v>
      </c>
      <c r="I1012">
        <v>-0.93896713615023564</v>
      </c>
      <c r="J1012">
        <v>-468246.44549763034</v>
      </c>
      <c r="K1012">
        <v>5570616.1137440763</v>
      </c>
      <c r="L1012">
        <v>-546919.43127962085</v>
      </c>
      <c r="M1012">
        <v>196.55720070494729</v>
      </c>
      <c r="N1012">
        <v>6.3572384642642443E-6</v>
      </c>
      <c r="O1012">
        <v>131.86813186813185</v>
      </c>
      <c r="P1012">
        <v>-78.425357873210643</v>
      </c>
      <c r="Q1012">
        <v>4.07</v>
      </c>
      <c r="R1012">
        <v>-0.15</v>
      </c>
      <c r="S1012">
        <v>1.3953488372093139</v>
      </c>
      <c r="T1012">
        <v>18.604651162790699</v>
      </c>
      <c r="U1012" t="str">
        <f t="shared" si="826"/>
        <v>0</v>
      </c>
      <c r="V1012" t="str">
        <f t="shared" si="827"/>
        <v>0</v>
      </c>
      <c r="W1012" t="str">
        <f t="shared" si="828"/>
        <v>0</v>
      </c>
      <c r="X1012" t="str">
        <f t="shared" si="829"/>
        <v>0</v>
      </c>
      <c r="Y1012" t="str">
        <f t="shared" si="830"/>
        <v>0</v>
      </c>
      <c r="Z1012" t="str">
        <f t="shared" si="831"/>
        <v>0</v>
      </c>
      <c r="AA1012" t="str">
        <f t="shared" si="832"/>
        <v>0</v>
      </c>
      <c r="AB1012" t="str">
        <f t="shared" si="833"/>
        <v>0</v>
      </c>
      <c r="AC1012" t="str">
        <f t="shared" si="834"/>
        <v>1</v>
      </c>
      <c r="AD1012" t="str">
        <f t="shared" si="835"/>
        <v>1</v>
      </c>
      <c r="AE1012" t="str">
        <f t="shared" si="836"/>
        <v>1</v>
      </c>
      <c r="AF1012" t="str">
        <f t="shared" si="837"/>
        <v>1</v>
      </c>
      <c r="AG1012" t="str">
        <f t="shared" si="838"/>
        <v>1</v>
      </c>
      <c r="AH1012" t="str">
        <f t="shared" si="839"/>
        <v>1</v>
      </c>
      <c r="AI1012" t="str">
        <f t="shared" si="840"/>
        <v>1</v>
      </c>
      <c r="AJ1012" t="str">
        <f t="shared" si="841"/>
        <v>1</v>
      </c>
      <c r="AK1012" t="str">
        <f t="shared" si="842"/>
        <v>1</v>
      </c>
      <c r="AL1012" t="str">
        <f t="shared" si="843"/>
        <v>1</v>
      </c>
      <c r="AM1012" t="str">
        <f t="shared" si="844"/>
        <v>1</v>
      </c>
      <c r="AN1012" t="str">
        <f t="shared" si="845"/>
        <v>0</v>
      </c>
      <c r="AO1012" t="str">
        <f t="shared" si="846"/>
        <v>0</v>
      </c>
      <c r="AP1012" t="str">
        <f t="shared" si="847"/>
        <v>0</v>
      </c>
      <c r="AQ1012" t="str">
        <f t="shared" si="848"/>
        <v>0</v>
      </c>
      <c r="AR1012" t="str">
        <f t="shared" si="849"/>
        <v>0</v>
      </c>
      <c r="AS1012" t="str">
        <f t="shared" si="850"/>
        <v>0</v>
      </c>
      <c r="AT1012" t="str">
        <f t="shared" si="851"/>
        <v>0</v>
      </c>
      <c r="AU1012" t="str">
        <f t="shared" si="852"/>
        <v>0</v>
      </c>
      <c r="AV1012" t="str">
        <f t="shared" si="853"/>
        <v>0</v>
      </c>
      <c r="AW1012" t="str">
        <f t="shared" si="854"/>
        <v>0</v>
      </c>
      <c r="AX1012" t="str">
        <f t="shared" si="855"/>
        <v>0</v>
      </c>
      <c r="AY1012" t="str">
        <f t="shared" si="856"/>
        <v>0</v>
      </c>
      <c r="AZ1012" t="str">
        <f t="shared" si="857"/>
        <v>0</v>
      </c>
      <c r="BA1012" t="str">
        <f t="shared" si="858"/>
        <v>0</v>
      </c>
      <c r="BB1012" t="str">
        <f t="shared" si="859"/>
        <v>0</v>
      </c>
      <c r="BC1012" t="str">
        <f t="shared" si="860"/>
        <v>0</v>
      </c>
      <c r="BD1012" t="str">
        <f t="shared" si="861"/>
        <v>0</v>
      </c>
    </row>
    <row r="1013" spans="1:56" x14ac:dyDescent="0.2">
      <c r="A1013" s="1">
        <v>44220</v>
      </c>
      <c r="B1013" t="s">
        <v>158</v>
      </c>
      <c r="C1013" s="5">
        <v>32.96</v>
      </c>
      <c r="D1013">
        <v>1.24</v>
      </c>
      <c r="E1013">
        <v>91</v>
      </c>
      <c r="F1013">
        <v>1</v>
      </c>
      <c r="G1013">
        <v>25.9</v>
      </c>
      <c r="H1013">
        <v>1.6174999999999999</v>
      </c>
      <c r="I1013">
        <v>0.56772100567720152</v>
      </c>
      <c r="J1013">
        <v>246774.19354838709</v>
      </c>
      <c r="K1013">
        <v>3882258.064516129</v>
      </c>
      <c r="L1013">
        <v>-140322.5806451613</v>
      </c>
      <c r="M1013">
        <v>101.63862968402144</v>
      </c>
      <c r="N1013">
        <v>4.0479376028103696E-6</v>
      </c>
      <c r="O1013">
        <v>166.3230240549828</v>
      </c>
      <c r="P1013">
        <v>-77.536231884057955</v>
      </c>
      <c r="Q1013">
        <v>4.07</v>
      </c>
      <c r="R1013">
        <v>-0.15</v>
      </c>
      <c r="S1013">
        <v>65.384615384615373</v>
      </c>
      <c r="T1013">
        <v>9.2307692307692388</v>
      </c>
      <c r="U1013" t="str">
        <f t="shared" si="826"/>
        <v>0</v>
      </c>
      <c r="V1013" t="str">
        <f t="shared" si="827"/>
        <v>0</v>
      </c>
      <c r="W1013" t="str">
        <f t="shared" si="828"/>
        <v>0</v>
      </c>
      <c r="X1013" t="str">
        <f t="shared" si="829"/>
        <v>0</v>
      </c>
      <c r="Y1013" t="str">
        <f t="shared" si="830"/>
        <v>0</v>
      </c>
      <c r="Z1013" t="str">
        <f t="shared" si="831"/>
        <v>0</v>
      </c>
      <c r="AA1013" t="str">
        <f t="shared" si="832"/>
        <v>0</v>
      </c>
      <c r="AB1013" t="str">
        <f t="shared" si="833"/>
        <v>0</v>
      </c>
      <c r="AC1013" t="str">
        <f t="shared" si="834"/>
        <v>0</v>
      </c>
      <c r="AD1013" t="str">
        <f t="shared" si="835"/>
        <v>0</v>
      </c>
      <c r="AE1013" t="str">
        <f t="shared" si="836"/>
        <v>0</v>
      </c>
      <c r="AF1013" t="str">
        <f t="shared" si="837"/>
        <v>0</v>
      </c>
      <c r="AG1013" t="str">
        <f t="shared" si="838"/>
        <v>1</v>
      </c>
      <c r="AH1013" t="str">
        <f t="shared" si="839"/>
        <v>1</v>
      </c>
      <c r="AI1013" t="str">
        <f t="shared" si="840"/>
        <v>1</v>
      </c>
      <c r="AJ1013" t="str">
        <f t="shared" si="841"/>
        <v>1</v>
      </c>
      <c r="AK1013" t="str">
        <f t="shared" si="842"/>
        <v>1</v>
      </c>
      <c r="AL1013" t="str">
        <f t="shared" si="843"/>
        <v>1</v>
      </c>
      <c r="AM1013" t="str">
        <f t="shared" si="844"/>
        <v>1</v>
      </c>
      <c r="AN1013" t="str">
        <f t="shared" si="845"/>
        <v>1</v>
      </c>
      <c r="AO1013" t="str">
        <f t="shared" si="846"/>
        <v>1</v>
      </c>
      <c r="AP1013" t="str">
        <f t="shared" si="847"/>
        <v>1</v>
      </c>
      <c r="AQ1013" t="str">
        <f t="shared" si="848"/>
        <v>1</v>
      </c>
      <c r="AR1013" t="str">
        <f t="shared" si="849"/>
        <v>1</v>
      </c>
      <c r="AS1013" t="str">
        <f t="shared" si="850"/>
        <v>1</v>
      </c>
      <c r="AT1013" t="str">
        <f t="shared" si="851"/>
        <v>1</v>
      </c>
      <c r="AU1013" t="str">
        <f t="shared" si="852"/>
        <v>1</v>
      </c>
      <c r="AV1013" t="str">
        <f t="shared" si="853"/>
        <v>1</v>
      </c>
      <c r="AW1013" t="str">
        <f t="shared" si="854"/>
        <v>1</v>
      </c>
      <c r="AX1013" t="str">
        <f t="shared" si="855"/>
        <v>1</v>
      </c>
      <c r="AY1013" t="str">
        <f t="shared" si="856"/>
        <v>1</v>
      </c>
      <c r="AZ1013" t="str">
        <f t="shared" si="857"/>
        <v>1</v>
      </c>
      <c r="BA1013" t="str">
        <f t="shared" si="858"/>
        <v>1</v>
      </c>
      <c r="BB1013" t="str">
        <f t="shared" si="859"/>
        <v>1</v>
      </c>
      <c r="BC1013" t="str">
        <f t="shared" si="860"/>
        <v>1</v>
      </c>
      <c r="BD1013" t="str">
        <f t="shared" si="861"/>
        <v>1</v>
      </c>
    </row>
    <row r="1014" spans="1:56" x14ac:dyDescent="0.2">
      <c r="A1014" s="1">
        <v>44220</v>
      </c>
      <c r="B1014" t="s">
        <v>20</v>
      </c>
      <c r="C1014" s="5">
        <v>7.52</v>
      </c>
      <c r="D1014">
        <v>2.3199999999999998</v>
      </c>
      <c r="E1014">
        <v>92</v>
      </c>
      <c r="F1014">
        <v>1</v>
      </c>
      <c r="G1014">
        <v>20.49</v>
      </c>
      <c r="H1014">
        <v>-6.6699999999999982</v>
      </c>
      <c r="I1014">
        <v>1.8437225636523187</v>
      </c>
      <c r="J1014">
        <v>8620.6896551724149</v>
      </c>
      <c r="K1014">
        <v>394827.58620689658</v>
      </c>
      <c r="L1014">
        <v>-123275.86206896552</v>
      </c>
      <c r="M1014">
        <v>31.599653788653708</v>
      </c>
      <c r="N1014">
        <v>9.5051267013165608E-6</v>
      </c>
      <c r="O1014">
        <v>48.717948717948701</v>
      </c>
      <c r="P1014">
        <v>-67.777777777777786</v>
      </c>
      <c r="Q1014">
        <v>4.07</v>
      </c>
      <c r="R1014">
        <v>-0.15</v>
      </c>
      <c r="S1014">
        <v>6.3829787234042517</v>
      </c>
      <c r="T1014">
        <v>14.893617021276601</v>
      </c>
      <c r="U1014" t="str">
        <f t="shared" si="826"/>
        <v>0</v>
      </c>
      <c r="V1014" t="str">
        <f t="shared" si="827"/>
        <v>0</v>
      </c>
      <c r="W1014" t="str">
        <f t="shared" si="828"/>
        <v>0</v>
      </c>
      <c r="X1014" t="str">
        <f t="shared" si="829"/>
        <v>0</v>
      </c>
      <c r="Y1014" t="str">
        <f t="shared" si="830"/>
        <v>0</v>
      </c>
      <c r="Z1014" t="str">
        <f t="shared" si="831"/>
        <v>0</v>
      </c>
      <c r="AA1014" t="str">
        <f t="shared" si="832"/>
        <v>0</v>
      </c>
      <c r="AB1014" t="str">
        <f t="shared" si="833"/>
        <v>0</v>
      </c>
      <c r="AC1014" t="str">
        <f t="shared" si="834"/>
        <v>0</v>
      </c>
      <c r="AD1014" t="str">
        <f t="shared" si="835"/>
        <v>1</v>
      </c>
      <c r="AE1014" t="str">
        <f t="shared" si="836"/>
        <v>1</v>
      </c>
      <c r="AF1014" t="str">
        <f t="shared" si="837"/>
        <v>1</v>
      </c>
      <c r="AG1014" t="str">
        <f t="shared" si="838"/>
        <v>1</v>
      </c>
      <c r="AH1014" t="str">
        <f t="shared" si="839"/>
        <v>1</v>
      </c>
      <c r="AI1014" t="str">
        <f t="shared" si="840"/>
        <v>1</v>
      </c>
      <c r="AJ1014" t="str">
        <f t="shared" si="841"/>
        <v>1</v>
      </c>
      <c r="AK1014" t="str">
        <f t="shared" si="842"/>
        <v>1</v>
      </c>
      <c r="AL1014" t="str">
        <f t="shared" si="843"/>
        <v>1</v>
      </c>
      <c r="AM1014" t="str">
        <f t="shared" si="844"/>
        <v>1</v>
      </c>
      <c r="AN1014" t="str">
        <f t="shared" si="845"/>
        <v>1</v>
      </c>
      <c r="AO1014" t="str">
        <f t="shared" si="846"/>
        <v>1</v>
      </c>
      <c r="AP1014" t="str">
        <f t="shared" si="847"/>
        <v>1</v>
      </c>
      <c r="AQ1014" t="str">
        <f t="shared" si="848"/>
        <v>1</v>
      </c>
      <c r="AR1014" t="str">
        <f t="shared" si="849"/>
        <v>0</v>
      </c>
      <c r="AS1014" t="str">
        <f t="shared" si="850"/>
        <v>0</v>
      </c>
      <c r="AT1014" t="str">
        <f t="shared" si="851"/>
        <v>0</v>
      </c>
      <c r="AU1014" t="str">
        <f t="shared" si="852"/>
        <v>0</v>
      </c>
      <c r="AV1014" t="str">
        <f t="shared" si="853"/>
        <v>0</v>
      </c>
      <c r="AW1014" t="str">
        <f t="shared" si="854"/>
        <v>0</v>
      </c>
      <c r="AX1014" t="str">
        <f t="shared" si="855"/>
        <v>0</v>
      </c>
      <c r="AY1014" t="str">
        <f t="shared" si="856"/>
        <v>0</v>
      </c>
      <c r="AZ1014" t="str">
        <f t="shared" si="857"/>
        <v>0</v>
      </c>
      <c r="BA1014" t="str">
        <f t="shared" si="858"/>
        <v>0</v>
      </c>
      <c r="BB1014" t="str">
        <f t="shared" si="859"/>
        <v>0</v>
      </c>
      <c r="BC1014" t="str">
        <f t="shared" si="860"/>
        <v>0</v>
      </c>
      <c r="BD1014" t="str">
        <f t="shared" si="861"/>
        <v>0</v>
      </c>
    </row>
    <row r="1015" spans="1:56" x14ac:dyDescent="0.2">
      <c r="A1015" s="1">
        <v>44220</v>
      </c>
      <c r="B1015" t="s">
        <v>550</v>
      </c>
      <c r="C1015" s="5">
        <v>189.01</v>
      </c>
      <c r="D1015">
        <v>1.27</v>
      </c>
      <c r="E1015">
        <v>93</v>
      </c>
      <c r="F1015">
        <v>1</v>
      </c>
      <c r="G1015">
        <v>21.22</v>
      </c>
      <c r="H1015">
        <v>-4.9450000000000003</v>
      </c>
      <c r="I1015">
        <v>-1.3209013209013136</v>
      </c>
      <c r="J1015">
        <v>-415748.03149606299</v>
      </c>
      <c r="K1015">
        <v>7415748.0314960629</v>
      </c>
      <c r="L1015">
        <v>-217322.8346456693</v>
      </c>
      <c r="M1015">
        <v>253.51920920630354</v>
      </c>
      <c r="N1015">
        <v>1.2124133266553633E-5</v>
      </c>
      <c r="O1015">
        <v>76.3888888888889</v>
      </c>
      <c r="P1015">
        <v>-54.480286738351261</v>
      </c>
      <c r="Q1015">
        <v>4.07</v>
      </c>
      <c r="R1015">
        <v>-0.15</v>
      </c>
      <c r="S1015">
        <v>0.75757575757575824</v>
      </c>
      <c r="T1015">
        <v>18.18181818181818</v>
      </c>
      <c r="U1015" t="str">
        <f t="shared" si="826"/>
        <v>0</v>
      </c>
      <c r="V1015" t="str">
        <f t="shared" si="827"/>
        <v>0</v>
      </c>
      <c r="W1015" t="str">
        <f t="shared" si="828"/>
        <v>0</v>
      </c>
      <c r="X1015" t="str">
        <f t="shared" si="829"/>
        <v>0</v>
      </c>
      <c r="Y1015" t="str">
        <f t="shared" si="830"/>
        <v>0</v>
      </c>
      <c r="Z1015" t="str">
        <f t="shared" si="831"/>
        <v>0</v>
      </c>
      <c r="AA1015" t="str">
        <f t="shared" si="832"/>
        <v>0</v>
      </c>
      <c r="AB1015" t="str">
        <f t="shared" si="833"/>
        <v>0</v>
      </c>
      <c r="AC1015" t="str">
        <f t="shared" si="834"/>
        <v>1</v>
      </c>
      <c r="AD1015" t="str">
        <f t="shared" si="835"/>
        <v>1</v>
      </c>
      <c r="AE1015" t="str">
        <f t="shared" si="836"/>
        <v>1</v>
      </c>
      <c r="AF1015" t="str">
        <f t="shared" si="837"/>
        <v>1</v>
      </c>
      <c r="AG1015" t="str">
        <f t="shared" si="838"/>
        <v>1</v>
      </c>
      <c r="AH1015" t="str">
        <f t="shared" si="839"/>
        <v>1</v>
      </c>
      <c r="AI1015" t="str">
        <f t="shared" si="840"/>
        <v>1</v>
      </c>
      <c r="AJ1015" t="str">
        <f t="shared" si="841"/>
        <v>1</v>
      </c>
      <c r="AK1015" t="str">
        <f t="shared" si="842"/>
        <v>1</v>
      </c>
      <c r="AL1015" t="str">
        <f t="shared" si="843"/>
        <v>1</v>
      </c>
      <c r="AM1015" t="str">
        <f t="shared" si="844"/>
        <v>0</v>
      </c>
      <c r="AN1015" t="str">
        <f t="shared" si="845"/>
        <v>0</v>
      </c>
      <c r="AO1015" t="str">
        <f t="shared" si="846"/>
        <v>0</v>
      </c>
      <c r="AP1015" t="str">
        <f t="shared" si="847"/>
        <v>0</v>
      </c>
      <c r="AQ1015" t="str">
        <f t="shared" si="848"/>
        <v>0</v>
      </c>
      <c r="AR1015" t="str">
        <f t="shared" si="849"/>
        <v>0</v>
      </c>
      <c r="AS1015" t="str">
        <f t="shared" si="850"/>
        <v>0</v>
      </c>
      <c r="AT1015" t="str">
        <f t="shared" si="851"/>
        <v>0</v>
      </c>
      <c r="AU1015" t="str">
        <f t="shared" si="852"/>
        <v>0</v>
      </c>
      <c r="AV1015" t="str">
        <f t="shared" si="853"/>
        <v>0</v>
      </c>
      <c r="AW1015" t="str">
        <f t="shared" si="854"/>
        <v>0</v>
      </c>
      <c r="AX1015" t="str">
        <f t="shared" si="855"/>
        <v>0</v>
      </c>
      <c r="AY1015" t="str">
        <f t="shared" si="856"/>
        <v>0</v>
      </c>
      <c r="AZ1015" t="str">
        <f t="shared" si="857"/>
        <v>0</v>
      </c>
      <c r="BA1015" t="str">
        <f t="shared" si="858"/>
        <v>0</v>
      </c>
      <c r="BB1015" t="str">
        <f t="shared" si="859"/>
        <v>0</v>
      </c>
      <c r="BC1015" t="str">
        <f t="shared" si="860"/>
        <v>0</v>
      </c>
      <c r="BD1015" t="str">
        <f t="shared" si="861"/>
        <v>0</v>
      </c>
    </row>
    <row r="1016" spans="1:56" x14ac:dyDescent="0.2">
      <c r="A1016" s="1">
        <v>44220</v>
      </c>
      <c r="B1016" t="s">
        <v>2</v>
      </c>
      <c r="C1016" s="5">
        <v>128.86000000000001</v>
      </c>
      <c r="D1016">
        <v>1.35</v>
      </c>
      <c r="E1016">
        <v>94</v>
      </c>
      <c r="F1016">
        <v>1</v>
      </c>
      <c r="G1016">
        <v>32.5</v>
      </c>
      <c r="H1016">
        <v>0.14249999999999829</v>
      </c>
      <c r="I1016">
        <v>-1.1713030746705719</v>
      </c>
      <c r="J1016">
        <v>5185.1851851851852</v>
      </c>
      <c r="K1016">
        <v>6840740.7407407407</v>
      </c>
      <c r="L1016">
        <v>-804444.44444444438</v>
      </c>
      <c r="M1016">
        <v>86.326465629144209</v>
      </c>
      <c r="N1016">
        <v>8.6940393744312804E-6</v>
      </c>
      <c r="O1016">
        <v>527.90697674418607</v>
      </c>
      <c r="P1016">
        <v>-14.012738853503182</v>
      </c>
      <c r="Q1016">
        <v>4.07</v>
      </c>
      <c r="R1016">
        <v>-0.15</v>
      </c>
      <c r="S1016">
        <v>5.1094890510948776</v>
      </c>
      <c r="T1016">
        <v>21.897810218978101</v>
      </c>
      <c r="U1016" t="str">
        <f t="shared" si="826"/>
        <v>0</v>
      </c>
      <c r="V1016" t="str">
        <f t="shared" si="827"/>
        <v>0</v>
      </c>
      <c r="W1016" t="str">
        <f t="shared" si="828"/>
        <v>0</v>
      </c>
      <c r="X1016" t="str">
        <f t="shared" si="829"/>
        <v>0</v>
      </c>
      <c r="Y1016" t="str">
        <f t="shared" si="830"/>
        <v>0</v>
      </c>
      <c r="Z1016" t="str">
        <f t="shared" si="831"/>
        <v>0</v>
      </c>
      <c r="AA1016" t="str">
        <f t="shared" si="832"/>
        <v>0</v>
      </c>
      <c r="AB1016" t="str">
        <f t="shared" si="833"/>
        <v>1</v>
      </c>
      <c r="AC1016" t="str">
        <f t="shared" si="834"/>
        <v>1</v>
      </c>
      <c r="AD1016" t="str">
        <f t="shared" si="835"/>
        <v>1</v>
      </c>
      <c r="AE1016" t="str">
        <f t="shared" si="836"/>
        <v>1</v>
      </c>
      <c r="AF1016" t="str">
        <f t="shared" si="837"/>
        <v>1</v>
      </c>
      <c r="AG1016" t="str">
        <f t="shared" si="838"/>
        <v>1</v>
      </c>
      <c r="AH1016" t="str">
        <f t="shared" si="839"/>
        <v>1</v>
      </c>
      <c r="AI1016" t="str">
        <f t="shared" si="840"/>
        <v>1</v>
      </c>
      <c r="AJ1016" t="str">
        <f t="shared" si="841"/>
        <v>1</v>
      </c>
      <c r="AK1016" t="str">
        <f t="shared" si="842"/>
        <v>1</v>
      </c>
      <c r="AL1016" t="str">
        <f t="shared" si="843"/>
        <v>1</v>
      </c>
      <c r="AM1016" t="str">
        <f t="shared" si="844"/>
        <v>1</v>
      </c>
      <c r="AN1016" t="str">
        <f t="shared" si="845"/>
        <v>1</v>
      </c>
      <c r="AO1016" t="str">
        <f t="shared" si="846"/>
        <v>1</v>
      </c>
      <c r="AP1016" t="str">
        <f t="shared" si="847"/>
        <v>1</v>
      </c>
      <c r="AQ1016" t="str">
        <f t="shared" si="848"/>
        <v>0</v>
      </c>
      <c r="AR1016" t="str">
        <f t="shared" si="849"/>
        <v>0</v>
      </c>
      <c r="AS1016" t="str">
        <f t="shared" si="850"/>
        <v>0</v>
      </c>
      <c r="AT1016" t="str">
        <f t="shared" si="851"/>
        <v>0</v>
      </c>
      <c r="AU1016" t="str">
        <f t="shared" si="852"/>
        <v>0</v>
      </c>
      <c r="AV1016" t="str">
        <f t="shared" si="853"/>
        <v>0</v>
      </c>
      <c r="AW1016" t="str">
        <f t="shared" si="854"/>
        <v>0</v>
      </c>
      <c r="AX1016" t="str">
        <f t="shared" si="855"/>
        <v>0</v>
      </c>
      <c r="AY1016" t="str">
        <f t="shared" si="856"/>
        <v>0</v>
      </c>
      <c r="AZ1016" t="str">
        <f t="shared" si="857"/>
        <v>0</v>
      </c>
      <c r="BA1016" t="str">
        <f t="shared" si="858"/>
        <v>0</v>
      </c>
      <c r="BB1016" t="str">
        <f t="shared" si="859"/>
        <v>0</v>
      </c>
      <c r="BC1016" t="str">
        <f t="shared" si="860"/>
        <v>0</v>
      </c>
      <c r="BD1016" t="str">
        <f t="shared" si="861"/>
        <v>0</v>
      </c>
    </row>
    <row r="1017" spans="1:56" x14ac:dyDescent="0.2">
      <c r="A1017" s="1">
        <v>44220</v>
      </c>
      <c r="B1017" t="s">
        <v>495</v>
      </c>
      <c r="C1017" s="5">
        <v>25</v>
      </c>
      <c r="D1017">
        <v>1.53</v>
      </c>
      <c r="E1017">
        <v>95</v>
      </c>
      <c r="F1017">
        <v>1</v>
      </c>
      <c r="G1017">
        <v>33.299999999999997</v>
      </c>
      <c r="H1017">
        <v>-2.6949999999999998</v>
      </c>
      <c r="I1017">
        <v>-1.9230769230769247</v>
      </c>
      <c r="J1017">
        <v>34640.522875816991</v>
      </c>
      <c r="K1017">
        <v>1545751.633986928</v>
      </c>
      <c r="L1017">
        <v>-95424.836601307194</v>
      </c>
      <c r="M1017">
        <v>325.74933313767531</v>
      </c>
      <c r="N1017">
        <v>7.409207570431927E-6</v>
      </c>
      <c r="O1017">
        <v>232.60869565217394</v>
      </c>
      <c r="P1017">
        <v>-33.478260869565212</v>
      </c>
      <c r="Q1017">
        <v>4.07</v>
      </c>
      <c r="R1017">
        <v>-0.15</v>
      </c>
      <c r="S1017">
        <v>35.374149659863953</v>
      </c>
      <c r="T1017">
        <v>10.884353741496589</v>
      </c>
      <c r="U1017" t="str">
        <f t="shared" si="826"/>
        <v>0</v>
      </c>
      <c r="V1017" t="str">
        <f t="shared" si="827"/>
        <v>0</v>
      </c>
      <c r="W1017" t="str">
        <f t="shared" si="828"/>
        <v>0</v>
      </c>
      <c r="X1017" t="str">
        <f t="shared" si="829"/>
        <v>0</v>
      </c>
      <c r="Y1017" t="str">
        <f t="shared" si="830"/>
        <v>0</v>
      </c>
      <c r="Z1017" t="str">
        <f t="shared" si="831"/>
        <v>0</v>
      </c>
      <c r="AA1017" t="str">
        <f t="shared" si="832"/>
        <v>0</v>
      </c>
      <c r="AB1017" t="str">
        <f t="shared" si="833"/>
        <v>0</v>
      </c>
      <c r="AC1017" t="str">
        <f t="shared" si="834"/>
        <v>0</v>
      </c>
      <c r="AD1017" t="str">
        <f t="shared" si="835"/>
        <v>0</v>
      </c>
      <c r="AE1017" t="str">
        <f t="shared" si="836"/>
        <v>0</v>
      </c>
      <c r="AF1017" t="str">
        <f t="shared" si="837"/>
        <v>1</v>
      </c>
      <c r="AG1017" t="str">
        <f t="shared" si="838"/>
        <v>1</v>
      </c>
      <c r="AH1017" t="str">
        <f t="shared" si="839"/>
        <v>1</v>
      </c>
      <c r="AI1017" t="str">
        <f t="shared" si="840"/>
        <v>1</v>
      </c>
      <c r="AJ1017" t="str">
        <f t="shared" si="841"/>
        <v>1</v>
      </c>
      <c r="AK1017" t="str">
        <f t="shared" si="842"/>
        <v>1</v>
      </c>
      <c r="AL1017" t="str">
        <f t="shared" si="843"/>
        <v>1</v>
      </c>
      <c r="AM1017" t="str">
        <f t="shared" si="844"/>
        <v>1</v>
      </c>
      <c r="AN1017" t="str">
        <f t="shared" si="845"/>
        <v>1</v>
      </c>
      <c r="AO1017" t="str">
        <f t="shared" si="846"/>
        <v>1</v>
      </c>
      <c r="AP1017" t="str">
        <f t="shared" si="847"/>
        <v>1</v>
      </c>
      <c r="AQ1017" t="str">
        <f t="shared" si="848"/>
        <v>1</v>
      </c>
      <c r="AR1017" t="str">
        <f t="shared" si="849"/>
        <v>1</v>
      </c>
      <c r="AS1017" t="str">
        <f t="shared" si="850"/>
        <v>1</v>
      </c>
      <c r="AT1017" t="str">
        <f t="shared" si="851"/>
        <v>1</v>
      </c>
      <c r="AU1017" t="str">
        <f t="shared" si="852"/>
        <v>1</v>
      </c>
      <c r="AV1017" t="str">
        <f t="shared" si="853"/>
        <v>1</v>
      </c>
      <c r="AW1017" t="str">
        <f t="shared" si="854"/>
        <v>1</v>
      </c>
      <c r="AX1017" t="str">
        <f t="shared" si="855"/>
        <v>1</v>
      </c>
      <c r="AY1017" t="str">
        <f t="shared" si="856"/>
        <v>1</v>
      </c>
      <c r="AZ1017" t="str">
        <f t="shared" si="857"/>
        <v>1</v>
      </c>
      <c r="BA1017" t="str">
        <f t="shared" si="858"/>
        <v>1</v>
      </c>
      <c r="BB1017" t="str">
        <f t="shared" si="859"/>
        <v>1</v>
      </c>
      <c r="BC1017" t="str">
        <f t="shared" si="860"/>
        <v>0</v>
      </c>
      <c r="BD1017" t="str">
        <f t="shared" si="861"/>
        <v>0</v>
      </c>
    </row>
    <row r="1018" spans="1:56" x14ac:dyDescent="0.2">
      <c r="A1018" s="1">
        <v>44220</v>
      </c>
      <c r="B1018" t="s">
        <v>105</v>
      </c>
      <c r="C1018" s="5">
        <v>9.4</v>
      </c>
      <c r="D1018">
        <v>1.45</v>
      </c>
      <c r="E1018">
        <v>96</v>
      </c>
      <c r="F1018">
        <v>1</v>
      </c>
      <c r="G1018">
        <v>36.07</v>
      </c>
      <c r="H1018">
        <v>7.0549999999999997</v>
      </c>
      <c r="I1018">
        <v>3.2763532763532797</v>
      </c>
      <c r="J1018">
        <v>202758.62068965519</v>
      </c>
      <c r="K1018">
        <v>474482.75862068968</v>
      </c>
      <c r="L1018">
        <v>2068.9655172413795</v>
      </c>
      <c r="M1018">
        <v>97.496993739274814</v>
      </c>
      <c r="N1018">
        <v>1.0314708335162182E-5</v>
      </c>
      <c r="O1018">
        <v>367.74193548387098</v>
      </c>
      <c r="P1018">
        <v>-13.173652694610777</v>
      </c>
      <c r="Q1018">
        <v>4.07</v>
      </c>
      <c r="R1018">
        <v>-0.15</v>
      </c>
      <c r="S1018">
        <v>6.3333333333333313</v>
      </c>
      <c r="T1018">
        <v>21.333333333333339</v>
      </c>
      <c r="U1018" t="str">
        <f t="shared" si="826"/>
        <v>0</v>
      </c>
      <c r="V1018" t="str">
        <f t="shared" si="827"/>
        <v>0</v>
      </c>
      <c r="W1018" t="str">
        <f t="shared" si="828"/>
        <v>0</v>
      </c>
      <c r="X1018" t="str">
        <f t="shared" si="829"/>
        <v>0</v>
      </c>
      <c r="Y1018" t="str">
        <f t="shared" si="830"/>
        <v>0</v>
      </c>
      <c r="Z1018" t="str">
        <f t="shared" si="831"/>
        <v>0</v>
      </c>
      <c r="AA1018" t="str">
        <f t="shared" si="832"/>
        <v>0</v>
      </c>
      <c r="AB1018" t="str">
        <f t="shared" si="833"/>
        <v>1</v>
      </c>
      <c r="AC1018" t="str">
        <f t="shared" si="834"/>
        <v>1</v>
      </c>
      <c r="AD1018" t="str">
        <f t="shared" si="835"/>
        <v>1</v>
      </c>
      <c r="AE1018" t="str">
        <f t="shared" si="836"/>
        <v>1</v>
      </c>
      <c r="AF1018" t="str">
        <f t="shared" si="837"/>
        <v>1</v>
      </c>
      <c r="AG1018" t="str">
        <f t="shared" si="838"/>
        <v>1</v>
      </c>
      <c r="AH1018" t="str">
        <f t="shared" si="839"/>
        <v>1</v>
      </c>
      <c r="AI1018" t="str">
        <f t="shared" si="840"/>
        <v>1</v>
      </c>
      <c r="AJ1018" t="str">
        <f t="shared" si="841"/>
        <v>1</v>
      </c>
      <c r="AK1018" t="str">
        <f t="shared" si="842"/>
        <v>1</v>
      </c>
      <c r="AL1018" t="str">
        <f t="shared" si="843"/>
        <v>1</v>
      </c>
      <c r="AM1018" t="str">
        <f t="shared" si="844"/>
        <v>1</v>
      </c>
      <c r="AN1018" t="str">
        <f t="shared" si="845"/>
        <v>1</v>
      </c>
      <c r="AO1018" t="str">
        <f t="shared" si="846"/>
        <v>1</v>
      </c>
      <c r="AP1018" t="str">
        <f t="shared" si="847"/>
        <v>1</v>
      </c>
      <c r="AQ1018" t="str">
        <f t="shared" si="848"/>
        <v>1</v>
      </c>
      <c r="AR1018" t="str">
        <f t="shared" si="849"/>
        <v>0</v>
      </c>
      <c r="AS1018" t="str">
        <f t="shared" si="850"/>
        <v>0</v>
      </c>
      <c r="AT1018" t="str">
        <f t="shared" si="851"/>
        <v>0</v>
      </c>
      <c r="AU1018" t="str">
        <f t="shared" si="852"/>
        <v>0</v>
      </c>
      <c r="AV1018" t="str">
        <f t="shared" si="853"/>
        <v>0</v>
      </c>
      <c r="AW1018" t="str">
        <f t="shared" si="854"/>
        <v>0</v>
      </c>
      <c r="AX1018" t="str">
        <f t="shared" si="855"/>
        <v>0</v>
      </c>
      <c r="AY1018" t="str">
        <f t="shared" si="856"/>
        <v>0</v>
      </c>
      <c r="AZ1018" t="str">
        <f t="shared" si="857"/>
        <v>0</v>
      </c>
      <c r="BA1018" t="str">
        <f t="shared" si="858"/>
        <v>0</v>
      </c>
      <c r="BB1018" t="str">
        <f t="shared" si="859"/>
        <v>0</v>
      </c>
      <c r="BC1018" t="str">
        <f t="shared" si="860"/>
        <v>0</v>
      </c>
      <c r="BD1018" t="str">
        <f t="shared" si="861"/>
        <v>0</v>
      </c>
    </row>
    <row r="1019" spans="1:56" x14ac:dyDescent="0.2">
      <c r="A1019" s="1">
        <v>44220</v>
      </c>
      <c r="B1019" t="s">
        <v>536</v>
      </c>
      <c r="C1019" s="5">
        <v>12.65</v>
      </c>
      <c r="D1019">
        <v>7.41</v>
      </c>
      <c r="E1019">
        <v>100</v>
      </c>
      <c r="F1019">
        <v>1</v>
      </c>
      <c r="G1019">
        <v>18.649999999999999</v>
      </c>
      <c r="H1019">
        <v>-1.7274999999999989</v>
      </c>
      <c r="I1019">
        <v>1.6460905349794255</v>
      </c>
      <c r="J1019">
        <v>34412.955465587045</v>
      </c>
      <c r="K1019">
        <v>786369.77058029687</v>
      </c>
      <c r="L1019">
        <v>-174358.97435897434</v>
      </c>
      <c r="M1019">
        <v>38.354459136288909</v>
      </c>
      <c r="N1019">
        <v>8.0566679913994268E-6</v>
      </c>
      <c r="O1019">
        <v>1509.4700260642919</v>
      </c>
      <c r="P1019">
        <v>-15.795454545454552</v>
      </c>
      <c r="Q1019">
        <v>4.07</v>
      </c>
      <c r="R1019">
        <v>-0.15</v>
      </c>
      <c r="S1019">
        <v>27.891156462585041</v>
      </c>
      <c r="T1019">
        <v>12.51700680272109</v>
      </c>
      <c r="U1019" t="str">
        <f t="shared" si="826"/>
        <v>0</v>
      </c>
      <c r="V1019" t="str">
        <f t="shared" si="827"/>
        <v>0</v>
      </c>
      <c r="W1019" t="str">
        <f t="shared" si="828"/>
        <v>0</v>
      </c>
      <c r="X1019" t="str">
        <f t="shared" si="829"/>
        <v>0</v>
      </c>
      <c r="Y1019" t="str">
        <f t="shared" si="830"/>
        <v>0</v>
      </c>
      <c r="Z1019" t="str">
        <f t="shared" si="831"/>
        <v>0</v>
      </c>
      <c r="AA1019" t="str">
        <f t="shared" si="832"/>
        <v>0</v>
      </c>
      <c r="AB1019" t="str">
        <f t="shared" si="833"/>
        <v>0</v>
      </c>
      <c r="AC1019" t="str">
        <f t="shared" si="834"/>
        <v>0</v>
      </c>
      <c r="AD1019" t="str">
        <f t="shared" si="835"/>
        <v>0</v>
      </c>
      <c r="AE1019" t="str">
        <f t="shared" si="836"/>
        <v>1</v>
      </c>
      <c r="AF1019" t="str">
        <f t="shared" si="837"/>
        <v>1</v>
      </c>
      <c r="AG1019" t="str">
        <f t="shared" si="838"/>
        <v>1</v>
      </c>
      <c r="AH1019" t="str">
        <f t="shared" si="839"/>
        <v>1</v>
      </c>
      <c r="AI1019" t="str">
        <f t="shared" si="840"/>
        <v>1</v>
      </c>
      <c r="AJ1019" t="str">
        <f t="shared" si="841"/>
        <v>1</v>
      </c>
      <c r="AK1019" t="str">
        <f t="shared" si="842"/>
        <v>1</v>
      </c>
      <c r="AL1019" t="str">
        <f t="shared" si="843"/>
        <v>1</v>
      </c>
      <c r="AM1019" t="str">
        <f t="shared" si="844"/>
        <v>1</v>
      </c>
      <c r="AN1019" t="str">
        <f t="shared" si="845"/>
        <v>1</v>
      </c>
      <c r="AO1019" t="str">
        <f t="shared" si="846"/>
        <v>1</v>
      </c>
      <c r="AP1019" t="str">
        <f t="shared" si="847"/>
        <v>1</v>
      </c>
      <c r="AQ1019" t="str">
        <f t="shared" si="848"/>
        <v>1</v>
      </c>
      <c r="AR1019" t="str">
        <f t="shared" si="849"/>
        <v>1</v>
      </c>
      <c r="AS1019" t="str">
        <f t="shared" si="850"/>
        <v>1</v>
      </c>
      <c r="AT1019" t="str">
        <f t="shared" si="851"/>
        <v>1</v>
      </c>
      <c r="AU1019" t="str">
        <f t="shared" si="852"/>
        <v>1</v>
      </c>
      <c r="AV1019" t="str">
        <f t="shared" si="853"/>
        <v>1</v>
      </c>
      <c r="AW1019" t="str">
        <f t="shared" si="854"/>
        <v>1</v>
      </c>
      <c r="AX1019" t="str">
        <f t="shared" si="855"/>
        <v>1</v>
      </c>
      <c r="AY1019" t="str">
        <f t="shared" si="856"/>
        <v>1</v>
      </c>
      <c r="AZ1019" t="str">
        <f t="shared" si="857"/>
        <v>0</v>
      </c>
      <c r="BA1019" t="str">
        <f t="shared" si="858"/>
        <v>0</v>
      </c>
      <c r="BB1019" t="str">
        <f t="shared" si="859"/>
        <v>0</v>
      </c>
      <c r="BC1019" t="str">
        <f t="shared" si="860"/>
        <v>0</v>
      </c>
      <c r="BD1019" t="str">
        <f t="shared" si="861"/>
        <v>0</v>
      </c>
    </row>
    <row r="1020" spans="1:56" x14ac:dyDescent="0.2">
      <c r="A1020" s="1">
        <v>44220</v>
      </c>
      <c r="B1020" t="s">
        <v>551</v>
      </c>
      <c r="C1020" s="5">
        <v>79.930000000000007</v>
      </c>
      <c r="D1020">
        <v>1.65</v>
      </c>
      <c r="E1020">
        <v>101</v>
      </c>
      <c r="F1020">
        <v>1</v>
      </c>
      <c r="G1020">
        <v>19.47</v>
      </c>
      <c r="H1020">
        <v>-8.3350000000000009</v>
      </c>
      <c r="I1020">
        <v>-6.089926010244735</v>
      </c>
      <c r="J1020">
        <v>335151.5151515152</v>
      </c>
      <c r="K1020">
        <v>7041818.1818181826</v>
      </c>
      <c r="L1020">
        <v>-263030.30303030304</v>
      </c>
      <c r="M1020">
        <v>216.91142900992739</v>
      </c>
      <c r="N1020">
        <v>5.9530596812666464E-6</v>
      </c>
      <c r="O1020">
        <v>681.62008526764555</v>
      </c>
      <c r="P1020">
        <v>-12.23404255319149</v>
      </c>
      <c r="Q1020">
        <v>4.07</v>
      </c>
      <c r="R1020">
        <v>-0.15</v>
      </c>
      <c r="S1020">
        <v>13.15789473684211</v>
      </c>
      <c r="T1020">
        <v>27.368421052631579</v>
      </c>
      <c r="U1020" t="str">
        <f t="shared" si="826"/>
        <v>0</v>
      </c>
      <c r="V1020" t="str">
        <f t="shared" si="827"/>
        <v>0</v>
      </c>
      <c r="W1020" t="str">
        <f t="shared" si="828"/>
        <v>0</v>
      </c>
      <c r="X1020" t="str">
        <f t="shared" si="829"/>
        <v>0</v>
      </c>
      <c r="Y1020" t="str">
        <f t="shared" si="830"/>
        <v>0</v>
      </c>
      <c r="Z1020" t="str">
        <f t="shared" si="831"/>
        <v>1</v>
      </c>
      <c r="AA1020" t="str">
        <f t="shared" si="832"/>
        <v>1</v>
      </c>
      <c r="AB1020" t="str">
        <f t="shared" si="833"/>
        <v>1</v>
      </c>
      <c r="AC1020" t="str">
        <f t="shared" si="834"/>
        <v>1</v>
      </c>
      <c r="AD1020" t="str">
        <f t="shared" si="835"/>
        <v>1</v>
      </c>
      <c r="AE1020" t="str">
        <f t="shared" si="836"/>
        <v>1</v>
      </c>
      <c r="AF1020" t="str">
        <f t="shared" si="837"/>
        <v>1</v>
      </c>
      <c r="AG1020" t="str">
        <f t="shared" si="838"/>
        <v>1</v>
      </c>
      <c r="AH1020" t="str">
        <f t="shared" si="839"/>
        <v>1</v>
      </c>
      <c r="AI1020" t="str">
        <f t="shared" si="840"/>
        <v>1</v>
      </c>
      <c r="AJ1020" t="str">
        <f t="shared" si="841"/>
        <v>1</v>
      </c>
      <c r="AK1020" t="str">
        <f t="shared" si="842"/>
        <v>1</v>
      </c>
      <c r="AL1020" t="str">
        <f t="shared" si="843"/>
        <v>1</v>
      </c>
      <c r="AM1020" t="str">
        <f t="shared" si="844"/>
        <v>1</v>
      </c>
      <c r="AN1020" t="str">
        <f t="shared" si="845"/>
        <v>1</v>
      </c>
      <c r="AO1020" t="str">
        <f t="shared" si="846"/>
        <v>1</v>
      </c>
      <c r="AP1020" t="str">
        <f t="shared" si="847"/>
        <v>1</v>
      </c>
      <c r="AQ1020" t="str">
        <f t="shared" si="848"/>
        <v>1</v>
      </c>
      <c r="AR1020" t="str">
        <f t="shared" si="849"/>
        <v>1</v>
      </c>
      <c r="AS1020" t="str">
        <f t="shared" si="850"/>
        <v>1</v>
      </c>
      <c r="AT1020" t="str">
        <f t="shared" si="851"/>
        <v>1</v>
      </c>
      <c r="AU1020" t="str">
        <f t="shared" si="852"/>
        <v>0</v>
      </c>
      <c r="AV1020" t="str">
        <f t="shared" si="853"/>
        <v>0</v>
      </c>
      <c r="AW1020" t="str">
        <f t="shared" si="854"/>
        <v>0</v>
      </c>
      <c r="AX1020" t="str">
        <f t="shared" si="855"/>
        <v>0</v>
      </c>
      <c r="AY1020" t="str">
        <f t="shared" si="856"/>
        <v>0</v>
      </c>
      <c r="AZ1020" t="str">
        <f t="shared" si="857"/>
        <v>0</v>
      </c>
      <c r="BA1020" t="str">
        <f t="shared" si="858"/>
        <v>0</v>
      </c>
      <c r="BB1020" t="str">
        <f t="shared" si="859"/>
        <v>0</v>
      </c>
      <c r="BC1020" t="str">
        <f t="shared" si="860"/>
        <v>0</v>
      </c>
      <c r="BD1020" t="str">
        <f t="shared" si="861"/>
        <v>0</v>
      </c>
    </row>
    <row r="1021" spans="1:56" x14ac:dyDescent="0.2">
      <c r="A1021" s="1">
        <v>44220</v>
      </c>
      <c r="B1021" t="s">
        <v>231</v>
      </c>
      <c r="C1021" s="5">
        <v>15.93</v>
      </c>
      <c r="D1021">
        <v>1.85</v>
      </c>
      <c r="E1021">
        <v>104</v>
      </c>
      <c r="F1021">
        <v>1</v>
      </c>
      <c r="G1021">
        <v>18.41</v>
      </c>
      <c r="H1021">
        <v>-1.9600000000000011</v>
      </c>
      <c r="I1021">
        <v>-7.3146292585170292</v>
      </c>
      <c r="J1021">
        <v>686486.48648648651</v>
      </c>
      <c r="K1021">
        <v>4150270.2702702703</v>
      </c>
      <c r="L1021">
        <v>45945.945945945947</v>
      </c>
      <c r="M1021">
        <v>560.48678462996406</v>
      </c>
      <c r="N1021">
        <v>1.7478470101721843E-6</v>
      </c>
      <c r="O1021">
        <v>208.33333333333334</v>
      </c>
      <c r="P1021">
        <v>-50.666666666666657</v>
      </c>
      <c r="Q1021">
        <v>4.07</v>
      </c>
      <c r="R1021">
        <v>-0.15</v>
      </c>
      <c r="S1021">
        <v>19.435897435897449</v>
      </c>
      <c r="T1021">
        <v>14.87179487179487</v>
      </c>
      <c r="U1021" t="str">
        <f t="shared" si="826"/>
        <v>0</v>
      </c>
      <c r="V1021" t="str">
        <f t="shared" si="827"/>
        <v>0</v>
      </c>
      <c r="W1021" t="str">
        <f t="shared" si="828"/>
        <v>0</v>
      </c>
      <c r="X1021" t="str">
        <f t="shared" si="829"/>
        <v>0</v>
      </c>
      <c r="Y1021" t="str">
        <f t="shared" si="830"/>
        <v>0</v>
      </c>
      <c r="Z1021" t="str">
        <f t="shared" si="831"/>
        <v>0</v>
      </c>
      <c r="AA1021" t="str">
        <f t="shared" si="832"/>
        <v>0</v>
      </c>
      <c r="AB1021" t="str">
        <f t="shared" si="833"/>
        <v>0</v>
      </c>
      <c r="AC1021" t="str">
        <f t="shared" si="834"/>
        <v>0</v>
      </c>
      <c r="AD1021" t="str">
        <f t="shared" si="835"/>
        <v>1</v>
      </c>
      <c r="AE1021" t="str">
        <f t="shared" si="836"/>
        <v>1</v>
      </c>
      <c r="AF1021" t="str">
        <f t="shared" si="837"/>
        <v>1</v>
      </c>
      <c r="AG1021" t="str">
        <f t="shared" si="838"/>
        <v>1</v>
      </c>
      <c r="AH1021" t="str">
        <f t="shared" si="839"/>
        <v>1</v>
      </c>
      <c r="AI1021" t="str">
        <f t="shared" si="840"/>
        <v>1</v>
      </c>
      <c r="AJ1021" t="str">
        <f t="shared" si="841"/>
        <v>1</v>
      </c>
      <c r="AK1021" t="str">
        <f t="shared" si="842"/>
        <v>1</v>
      </c>
      <c r="AL1021" t="str">
        <f t="shared" si="843"/>
        <v>1</v>
      </c>
      <c r="AM1021" t="str">
        <f t="shared" si="844"/>
        <v>1</v>
      </c>
      <c r="AN1021" t="str">
        <f t="shared" si="845"/>
        <v>1</v>
      </c>
      <c r="AO1021" t="str">
        <f t="shared" si="846"/>
        <v>1</v>
      </c>
      <c r="AP1021" t="str">
        <f t="shared" si="847"/>
        <v>1</v>
      </c>
      <c r="AQ1021" t="str">
        <f t="shared" si="848"/>
        <v>1</v>
      </c>
      <c r="AR1021" t="str">
        <f t="shared" si="849"/>
        <v>1</v>
      </c>
      <c r="AS1021" t="str">
        <f t="shared" si="850"/>
        <v>1</v>
      </c>
      <c r="AT1021" t="str">
        <f t="shared" si="851"/>
        <v>1</v>
      </c>
      <c r="AU1021" t="str">
        <f t="shared" si="852"/>
        <v>1</v>
      </c>
      <c r="AV1021" t="str">
        <f t="shared" si="853"/>
        <v>1</v>
      </c>
      <c r="AW1021" t="str">
        <f t="shared" si="854"/>
        <v>0</v>
      </c>
      <c r="AX1021" t="str">
        <f t="shared" si="855"/>
        <v>0</v>
      </c>
      <c r="AY1021" t="str">
        <f t="shared" si="856"/>
        <v>0</v>
      </c>
      <c r="AZ1021" t="str">
        <f t="shared" si="857"/>
        <v>0</v>
      </c>
      <c r="BA1021" t="str">
        <f t="shared" si="858"/>
        <v>0</v>
      </c>
      <c r="BB1021" t="str">
        <f t="shared" si="859"/>
        <v>0</v>
      </c>
      <c r="BC1021" t="str">
        <f t="shared" si="860"/>
        <v>0</v>
      </c>
      <c r="BD1021" t="str">
        <f t="shared" si="861"/>
        <v>0</v>
      </c>
    </row>
    <row r="1022" spans="1:56" x14ac:dyDescent="0.2">
      <c r="A1022" s="1">
        <v>44220</v>
      </c>
      <c r="B1022" t="s">
        <v>357</v>
      </c>
      <c r="C1022" s="5">
        <v>17.829999999999998</v>
      </c>
      <c r="D1022">
        <v>1.38</v>
      </c>
      <c r="E1022">
        <v>105</v>
      </c>
      <c r="F1022">
        <v>1</v>
      </c>
      <c r="G1022">
        <v>26.31</v>
      </c>
      <c r="H1022">
        <v>4.1374999999999993</v>
      </c>
      <c r="I1022">
        <v>3.9939713639788952</v>
      </c>
      <c r="J1022">
        <v>384782.60869565222</v>
      </c>
      <c r="K1022">
        <v>23896376.811594203</v>
      </c>
      <c r="L1022">
        <v>302173.91304347827</v>
      </c>
      <c r="M1022">
        <v>965.95310780080763</v>
      </c>
      <c r="N1022">
        <v>3.2893169957404174E-7</v>
      </c>
      <c r="O1022">
        <v>157.89572042608856</v>
      </c>
      <c r="P1022">
        <v>-60.571428571428577</v>
      </c>
      <c r="Q1022">
        <v>4.07</v>
      </c>
      <c r="R1022">
        <v>-0.15</v>
      </c>
      <c r="S1022">
        <v>8.333333333333341</v>
      </c>
      <c r="T1022">
        <v>24.999999999999989</v>
      </c>
      <c r="U1022" t="str">
        <f t="shared" si="826"/>
        <v>0</v>
      </c>
      <c r="V1022" t="str">
        <f t="shared" si="827"/>
        <v>0</v>
      </c>
      <c r="W1022" t="str">
        <f t="shared" si="828"/>
        <v>0</v>
      </c>
      <c r="X1022" t="str">
        <f t="shared" si="829"/>
        <v>0</v>
      </c>
      <c r="Y1022" t="str">
        <f t="shared" si="830"/>
        <v>0</v>
      </c>
      <c r="Z1022" t="str">
        <f t="shared" si="831"/>
        <v>0</v>
      </c>
      <c r="AA1022" t="str">
        <f t="shared" si="832"/>
        <v>1</v>
      </c>
      <c r="AB1022" t="str">
        <f t="shared" si="833"/>
        <v>1</v>
      </c>
      <c r="AC1022" t="str">
        <f t="shared" si="834"/>
        <v>1</v>
      </c>
      <c r="AD1022" t="str">
        <f t="shared" si="835"/>
        <v>1</v>
      </c>
      <c r="AE1022" t="str">
        <f t="shared" si="836"/>
        <v>1</v>
      </c>
      <c r="AF1022" t="str">
        <f t="shared" si="837"/>
        <v>1</v>
      </c>
      <c r="AG1022" t="str">
        <f t="shared" si="838"/>
        <v>1</v>
      </c>
      <c r="AH1022" t="str">
        <f t="shared" si="839"/>
        <v>1</v>
      </c>
      <c r="AI1022" t="str">
        <f t="shared" si="840"/>
        <v>1</v>
      </c>
      <c r="AJ1022" t="str">
        <f t="shared" si="841"/>
        <v>1</v>
      </c>
      <c r="AK1022" t="str">
        <f t="shared" si="842"/>
        <v>1</v>
      </c>
      <c r="AL1022" t="str">
        <f t="shared" si="843"/>
        <v>1</v>
      </c>
      <c r="AM1022" t="str">
        <f t="shared" si="844"/>
        <v>1</v>
      </c>
      <c r="AN1022" t="str">
        <f t="shared" si="845"/>
        <v>1</v>
      </c>
      <c r="AO1022" t="str">
        <f t="shared" si="846"/>
        <v>1</v>
      </c>
      <c r="AP1022" t="str">
        <f t="shared" si="847"/>
        <v>1</v>
      </c>
      <c r="AQ1022" t="str">
        <f t="shared" si="848"/>
        <v>1</v>
      </c>
      <c r="AR1022" t="str">
        <f t="shared" si="849"/>
        <v>1</v>
      </c>
      <c r="AS1022" t="str">
        <f t="shared" si="850"/>
        <v>0</v>
      </c>
      <c r="AT1022" t="str">
        <f t="shared" si="851"/>
        <v>0</v>
      </c>
      <c r="AU1022" t="str">
        <f t="shared" si="852"/>
        <v>0</v>
      </c>
      <c r="AV1022" t="str">
        <f t="shared" si="853"/>
        <v>0</v>
      </c>
      <c r="AW1022" t="str">
        <f t="shared" si="854"/>
        <v>0</v>
      </c>
      <c r="AX1022" t="str">
        <f t="shared" si="855"/>
        <v>0</v>
      </c>
      <c r="AY1022" t="str">
        <f t="shared" si="856"/>
        <v>0</v>
      </c>
      <c r="AZ1022" t="str">
        <f t="shared" si="857"/>
        <v>0</v>
      </c>
      <c r="BA1022" t="str">
        <f t="shared" si="858"/>
        <v>0</v>
      </c>
      <c r="BB1022" t="str">
        <f t="shared" si="859"/>
        <v>0</v>
      </c>
      <c r="BC1022" t="str">
        <f t="shared" si="860"/>
        <v>0</v>
      </c>
      <c r="BD1022" t="str">
        <f t="shared" si="861"/>
        <v>0</v>
      </c>
    </row>
    <row r="1023" spans="1:56" x14ac:dyDescent="0.2">
      <c r="A1023" s="1">
        <v>44220</v>
      </c>
      <c r="B1023" t="s">
        <v>552</v>
      </c>
      <c r="C1023" s="5">
        <v>10.47</v>
      </c>
      <c r="D1023">
        <v>1.42</v>
      </c>
      <c r="E1023">
        <v>106</v>
      </c>
      <c r="F1023">
        <v>1</v>
      </c>
      <c r="G1023">
        <v>14</v>
      </c>
      <c r="H1023">
        <v>-3.6324999999999998</v>
      </c>
      <c r="I1023">
        <v>-2.203856749311297</v>
      </c>
      <c r="J1023">
        <v>-279577.46478873241</v>
      </c>
      <c r="K1023">
        <v>850000</v>
      </c>
      <c r="L1023">
        <v>-165492.95774647887</v>
      </c>
      <c r="M1023">
        <v>327.71560568705229</v>
      </c>
      <c r="N1023">
        <v>5.5509106515454277E-6</v>
      </c>
      <c r="O1023">
        <v>284.71958818748305</v>
      </c>
      <c r="P1023">
        <v>-67.431192660550465</v>
      </c>
      <c r="Q1023">
        <v>4.07</v>
      </c>
      <c r="R1023">
        <v>-0.15</v>
      </c>
      <c r="S1023">
        <v>358.33333333333343</v>
      </c>
      <c r="T1023">
        <v>2.0833333333333348</v>
      </c>
      <c r="U1023" t="str">
        <f t="shared" si="826"/>
        <v>0</v>
      </c>
      <c r="V1023" t="str">
        <f t="shared" si="827"/>
        <v>0</v>
      </c>
      <c r="W1023" t="str">
        <f t="shared" si="828"/>
        <v>0</v>
      </c>
      <c r="X1023" t="str">
        <f t="shared" si="829"/>
        <v>0</v>
      </c>
      <c r="Y1023" t="str">
        <f t="shared" si="830"/>
        <v>0</v>
      </c>
      <c r="Z1023" t="str">
        <f t="shared" si="831"/>
        <v>0</v>
      </c>
      <c r="AA1023" t="str">
        <f t="shared" si="832"/>
        <v>0</v>
      </c>
      <c r="AB1023" t="str">
        <f t="shared" si="833"/>
        <v>0</v>
      </c>
      <c r="AC1023" t="str">
        <f t="shared" si="834"/>
        <v>0</v>
      </c>
      <c r="AD1023" t="str">
        <f t="shared" si="835"/>
        <v>0</v>
      </c>
      <c r="AE1023" t="str">
        <f t="shared" si="836"/>
        <v>0</v>
      </c>
      <c r="AF1023" t="str">
        <f t="shared" si="837"/>
        <v>0</v>
      </c>
      <c r="AG1023" t="str">
        <f t="shared" si="838"/>
        <v>0</v>
      </c>
      <c r="AH1023" t="str">
        <f t="shared" si="839"/>
        <v>0</v>
      </c>
      <c r="AI1023" t="str">
        <f t="shared" si="840"/>
        <v>0</v>
      </c>
      <c r="AJ1023" t="str">
        <f t="shared" si="841"/>
        <v>0</v>
      </c>
      <c r="AK1023" t="str">
        <f t="shared" si="842"/>
        <v>1</v>
      </c>
      <c r="AL1023" t="str">
        <f t="shared" si="843"/>
        <v>1</v>
      </c>
      <c r="AM1023" t="str">
        <f t="shared" si="844"/>
        <v>1</v>
      </c>
      <c r="AN1023" t="str">
        <f t="shared" si="845"/>
        <v>1</v>
      </c>
      <c r="AO1023" t="str">
        <f t="shared" si="846"/>
        <v>1</v>
      </c>
      <c r="AP1023" t="str">
        <f t="shared" si="847"/>
        <v>1</v>
      </c>
      <c r="AQ1023" t="str">
        <f t="shared" si="848"/>
        <v>1</v>
      </c>
      <c r="AR1023" t="str">
        <f t="shared" si="849"/>
        <v>1</v>
      </c>
      <c r="AS1023" t="str">
        <f t="shared" si="850"/>
        <v>1</v>
      </c>
      <c r="AT1023" t="str">
        <f t="shared" si="851"/>
        <v>1</v>
      </c>
      <c r="AU1023" t="str">
        <f t="shared" si="852"/>
        <v>1</v>
      </c>
      <c r="AV1023" t="str">
        <f t="shared" si="853"/>
        <v>1</v>
      </c>
      <c r="AW1023" t="str">
        <f t="shared" si="854"/>
        <v>1</v>
      </c>
      <c r="AX1023" t="str">
        <f t="shared" si="855"/>
        <v>1</v>
      </c>
      <c r="AY1023" t="str">
        <f t="shared" si="856"/>
        <v>1</v>
      </c>
      <c r="AZ1023" t="str">
        <f t="shared" si="857"/>
        <v>1</v>
      </c>
      <c r="BA1023" t="str">
        <f t="shared" si="858"/>
        <v>1</v>
      </c>
      <c r="BB1023" t="str">
        <f t="shared" si="859"/>
        <v>1</v>
      </c>
      <c r="BC1023" t="str">
        <f t="shared" si="860"/>
        <v>1</v>
      </c>
      <c r="BD1023" t="str">
        <f t="shared" si="861"/>
        <v>1</v>
      </c>
    </row>
    <row r="1024" spans="1:56" x14ac:dyDescent="0.2">
      <c r="A1024" s="1">
        <v>44220</v>
      </c>
      <c r="B1024" t="s">
        <v>553</v>
      </c>
      <c r="C1024" s="5">
        <v>115.63</v>
      </c>
      <c r="D1024">
        <v>17.760000000000002</v>
      </c>
      <c r="E1024">
        <v>116</v>
      </c>
      <c r="F1024">
        <v>1</v>
      </c>
      <c r="G1024">
        <v>10.56</v>
      </c>
      <c r="H1024">
        <v>-2.120000000000001</v>
      </c>
      <c r="I1024">
        <v>0.96645821489483641</v>
      </c>
      <c r="J1024">
        <v>56306.306306306302</v>
      </c>
      <c r="K1024">
        <v>5686936.9369369363</v>
      </c>
      <c r="L1024">
        <v>31418.918918918916</v>
      </c>
      <c r="M1024">
        <v>258.00170261008691</v>
      </c>
      <c r="N1024">
        <v>1.1505848151064034E-5</v>
      </c>
      <c r="O1024">
        <v>774.87684729064063</v>
      </c>
      <c r="P1024">
        <v>-5.9322033898304953</v>
      </c>
      <c r="Q1024">
        <v>4.07</v>
      </c>
      <c r="R1024">
        <v>-0.15</v>
      </c>
      <c r="S1024">
        <v>5.1832460732984211</v>
      </c>
      <c r="T1024">
        <v>20.94240837696336</v>
      </c>
      <c r="U1024" t="str">
        <f t="shared" si="826"/>
        <v>0</v>
      </c>
      <c r="V1024" t="str">
        <f t="shared" si="827"/>
        <v>0</v>
      </c>
      <c r="W1024" t="str">
        <f t="shared" si="828"/>
        <v>0</v>
      </c>
      <c r="X1024" t="str">
        <f t="shared" si="829"/>
        <v>0</v>
      </c>
      <c r="Y1024" t="str">
        <f t="shared" si="830"/>
        <v>0</v>
      </c>
      <c r="Z1024" t="str">
        <f t="shared" si="831"/>
        <v>0</v>
      </c>
      <c r="AA1024" t="str">
        <f t="shared" si="832"/>
        <v>0</v>
      </c>
      <c r="AB1024" t="str">
        <f t="shared" si="833"/>
        <v>1</v>
      </c>
      <c r="AC1024" t="str">
        <f t="shared" si="834"/>
        <v>1</v>
      </c>
      <c r="AD1024" t="str">
        <f t="shared" si="835"/>
        <v>1</v>
      </c>
      <c r="AE1024" t="str">
        <f t="shared" si="836"/>
        <v>1</v>
      </c>
      <c r="AF1024" t="str">
        <f t="shared" si="837"/>
        <v>1</v>
      </c>
      <c r="AG1024" t="str">
        <f t="shared" si="838"/>
        <v>1</v>
      </c>
      <c r="AH1024" t="str">
        <f t="shared" si="839"/>
        <v>1</v>
      </c>
      <c r="AI1024" t="str">
        <f t="shared" si="840"/>
        <v>1</v>
      </c>
      <c r="AJ1024" t="str">
        <f t="shared" si="841"/>
        <v>1</v>
      </c>
      <c r="AK1024" t="str">
        <f t="shared" si="842"/>
        <v>1</v>
      </c>
      <c r="AL1024" t="str">
        <f t="shared" si="843"/>
        <v>1</v>
      </c>
      <c r="AM1024" t="str">
        <f t="shared" si="844"/>
        <v>1</v>
      </c>
      <c r="AN1024" t="str">
        <f t="shared" si="845"/>
        <v>1</v>
      </c>
      <c r="AO1024" t="str">
        <f t="shared" si="846"/>
        <v>1</v>
      </c>
      <c r="AP1024" t="str">
        <f t="shared" si="847"/>
        <v>1</v>
      </c>
      <c r="AQ1024" t="str">
        <f t="shared" si="848"/>
        <v>0</v>
      </c>
      <c r="AR1024" t="str">
        <f t="shared" si="849"/>
        <v>0</v>
      </c>
      <c r="AS1024" t="str">
        <f t="shared" si="850"/>
        <v>0</v>
      </c>
      <c r="AT1024" t="str">
        <f t="shared" si="851"/>
        <v>0</v>
      </c>
      <c r="AU1024" t="str">
        <f t="shared" si="852"/>
        <v>0</v>
      </c>
      <c r="AV1024" t="str">
        <f t="shared" si="853"/>
        <v>0</v>
      </c>
      <c r="AW1024" t="str">
        <f t="shared" si="854"/>
        <v>0</v>
      </c>
      <c r="AX1024" t="str">
        <f t="shared" si="855"/>
        <v>0</v>
      </c>
      <c r="AY1024" t="str">
        <f t="shared" si="856"/>
        <v>0</v>
      </c>
      <c r="AZ1024" t="str">
        <f t="shared" si="857"/>
        <v>0</v>
      </c>
      <c r="BA1024" t="str">
        <f t="shared" si="858"/>
        <v>0</v>
      </c>
      <c r="BB1024" t="str">
        <f t="shared" si="859"/>
        <v>0</v>
      </c>
      <c r="BC1024" t="str">
        <f t="shared" si="860"/>
        <v>0</v>
      </c>
      <c r="BD1024" t="str">
        <f t="shared" si="861"/>
        <v>0</v>
      </c>
    </row>
    <row r="1025" spans="1:56" x14ac:dyDescent="0.2">
      <c r="A1025" s="1">
        <v>44220</v>
      </c>
      <c r="B1025" t="s">
        <v>554</v>
      </c>
      <c r="C1025" s="5">
        <v>5.69</v>
      </c>
      <c r="D1025">
        <v>2.83</v>
      </c>
      <c r="E1025">
        <v>117</v>
      </c>
      <c r="F1025">
        <v>1</v>
      </c>
      <c r="G1025">
        <v>30.62</v>
      </c>
      <c r="H1025">
        <v>0.69500000000000384</v>
      </c>
      <c r="I1025">
        <v>1.3610315186246511</v>
      </c>
      <c r="J1025">
        <v>2120.1413427561838</v>
      </c>
      <c r="K1025">
        <v>189399.29328621906</v>
      </c>
      <c r="L1025">
        <v>0</v>
      </c>
      <c r="M1025">
        <v>253.27474969902144</v>
      </c>
      <c r="N1025">
        <v>1.1558462663524823E-5</v>
      </c>
      <c r="O1025">
        <v>91.216216216216225</v>
      </c>
      <c r="P1025">
        <v>-20.056497175141242</v>
      </c>
      <c r="Q1025">
        <v>4.07</v>
      </c>
      <c r="R1025">
        <v>-0.15</v>
      </c>
      <c r="S1025">
        <v>6.0070671378091847</v>
      </c>
      <c r="T1025">
        <v>9.5406360424028271</v>
      </c>
      <c r="U1025" t="str">
        <f t="shared" si="826"/>
        <v>0</v>
      </c>
      <c r="V1025" t="str">
        <f t="shared" si="827"/>
        <v>0</v>
      </c>
      <c r="W1025" t="str">
        <f t="shared" si="828"/>
        <v>0</v>
      </c>
      <c r="X1025" t="str">
        <f t="shared" si="829"/>
        <v>0</v>
      </c>
      <c r="Y1025" t="str">
        <f t="shared" si="830"/>
        <v>0</v>
      </c>
      <c r="Z1025" t="str">
        <f t="shared" si="831"/>
        <v>0</v>
      </c>
      <c r="AA1025" t="str">
        <f t="shared" si="832"/>
        <v>0</v>
      </c>
      <c r="AB1025" t="str">
        <f t="shared" si="833"/>
        <v>0</v>
      </c>
      <c r="AC1025" t="str">
        <f t="shared" si="834"/>
        <v>0</v>
      </c>
      <c r="AD1025" t="str">
        <f t="shared" si="835"/>
        <v>0</v>
      </c>
      <c r="AE1025" t="str">
        <f t="shared" si="836"/>
        <v>0</v>
      </c>
      <c r="AF1025" t="str">
        <f t="shared" si="837"/>
        <v>0</v>
      </c>
      <c r="AG1025" t="str">
        <f t="shared" si="838"/>
        <v>1</v>
      </c>
      <c r="AH1025" t="str">
        <f t="shared" si="839"/>
        <v>1</v>
      </c>
      <c r="AI1025" t="str">
        <f t="shared" si="840"/>
        <v>1</v>
      </c>
      <c r="AJ1025" t="str">
        <f t="shared" si="841"/>
        <v>1</v>
      </c>
      <c r="AK1025" t="str">
        <f t="shared" si="842"/>
        <v>1</v>
      </c>
      <c r="AL1025" t="str">
        <f t="shared" si="843"/>
        <v>1</v>
      </c>
      <c r="AM1025" t="str">
        <f t="shared" si="844"/>
        <v>1</v>
      </c>
      <c r="AN1025" t="str">
        <f t="shared" si="845"/>
        <v>1</v>
      </c>
      <c r="AO1025" t="str">
        <f t="shared" si="846"/>
        <v>1</v>
      </c>
      <c r="AP1025" t="str">
        <f t="shared" si="847"/>
        <v>1</v>
      </c>
      <c r="AQ1025" t="str">
        <f t="shared" si="848"/>
        <v>1</v>
      </c>
      <c r="AR1025" t="str">
        <f t="shared" si="849"/>
        <v>0</v>
      </c>
      <c r="AS1025" t="str">
        <f t="shared" si="850"/>
        <v>0</v>
      </c>
      <c r="AT1025" t="str">
        <f t="shared" si="851"/>
        <v>0</v>
      </c>
      <c r="AU1025" t="str">
        <f t="shared" si="852"/>
        <v>0</v>
      </c>
      <c r="AV1025" t="str">
        <f t="shared" si="853"/>
        <v>0</v>
      </c>
      <c r="AW1025" t="str">
        <f t="shared" si="854"/>
        <v>0</v>
      </c>
      <c r="AX1025" t="str">
        <f t="shared" si="855"/>
        <v>0</v>
      </c>
      <c r="AY1025" t="str">
        <f t="shared" si="856"/>
        <v>0</v>
      </c>
      <c r="AZ1025" t="str">
        <f t="shared" si="857"/>
        <v>0</v>
      </c>
      <c r="BA1025" t="str">
        <f t="shared" si="858"/>
        <v>0</v>
      </c>
      <c r="BB1025" t="str">
        <f t="shared" si="859"/>
        <v>0</v>
      </c>
      <c r="BC1025" t="str">
        <f t="shared" si="860"/>
        <v>0</v>
      </c>
      <c r="BD1025" t="str">
        <f t="shared" si="861"/>
        <v>0</v>
      </c>
    </row>
    <row r="1026" spans="1:56" x14ac:dyDescent="0.2">
      <c r="A1026" s="1">
        <v>44220</v>
      </c>
      <c r="B1026" t="s">
        <v>73</v>
      </c>
      <c r="C1026" s="5">
        <v>3.75</v>
      </c>
      <c r="D1026">
        <v>4.18</v>
      </c>
      <c r="E1026">
        <v>119</v>
      </c>
      <c r="F1026">
        <v>1</v>
      </c>
      <c r="G1026">
        <v>36.29</v>
      </c>
      <c r="H1026">
        <v>9.4450000000000003</v>
      </c>
      <c r="I1026">
        <v>-2.745463006049333</v>
      </c>
      <c r="J1026">
        <v>15071.770334928231</v>
      </c>
      <c r="K1026">
        <v>718421.05263157899</v>
      </c>
      <c r="L1026">
        <v>-28229.665071770338</v>
      </c>
      <c r="M1026">
        <v>79.286674653254991</v>
      </c>
      <c r="N1026">
        <v>3.2084326164981881E-6</v>
      </c>
      <c r="O1026">
        <v>414.77832512315257</v>
      </c>
      <c r="P1026">
        <v>-32.580645161290327</v>
      </c>
      <c r="Q1026">
        <v>4.07</v>
      </c>
      <c r="R1026">
        <v>-0.15</v>
      </c>
      <c r="S1026">
        <v>29.017857142857139</v>
      </c>
      <c r="T1026">
        <v>21.741071428571441</v>
      </c>
      <c r="U1026" t="str">
        <f t="shared" si="826"/>
        <v>0</v>
      </c>
      <c r="V1026" t="str">
        <f t="shared" si="827"/>
        <v>0</v>
      </c>
      <c r="W1026" t="str">
        <f t="shared" si="828"/>
        <v>0</v>
      </c>
      <c r="X1026" t="str">
        <f t="shared" si="829"/>
        <v>0</v>
      </c>
      <c r="Y1026" t="str">
        <f t="shared" si="830"/>
        <v>0</v>
      </c>
      <c r="Z1026" t="str">
        <f t="shared" si="831"/>
        <v>0</v>
      </c>
      <c r="AA1026" t="str">
        <f t="shared" si="832"/>
        <v>0</v>
      </c>
      <c r="AB1026" t="str">
        <f t="shared" si="833"/>
        <v>1</v>
      </c>
      <c r="AC1026" t="str">
        <f t="shared" si="834"/>
        <v>1</v>
      </c>
      <c r="AD1026" t="str">
        <f t="shared" si="835"/>
        <v>1</v>
      </c>
      <c r="AE1026" t="str">
        <f t="shared" si="836"/>
        <v>1</v>
      </c>
      <c r="AF1026" t="str">
        <f t="shared" si="837"/>
        <v>1</v>
      </c>
      <c r="AG1026" t="str">
        <f t="shared" si="838"/>
        <v>1</v>
      </c>
      <c r="AH1026" t="str">
        <f t="shared" si="839"/>
        <v>1</v>
      </c>
      <c r="AI1026" t="str">
        <f t="shared" si="840"/>
        <v>1</v>
      </c>
      <c r="AJ1026" t="str">
        <f t="shared" si="841"/>
        <v>1</v>
      </c>
      <c r="AK1026" t="str">
        <f t="shared" si="842"/>
        <v>1</v>
      </c>
      <c r="AL1026" t="str">
        <f t="shared" si="843"/>
        <v>1</v>
      </c>
      <c r="AM1026" t="str">
        <f t="shared" si="844"/>
        <v>1</v>
      </c>
      <c r="AN1026" t="str">
        <f t="shared" si="845"/>
        <v>1</v>
      </c>
      <c r="AO1026" t="str">
        <f t="shared" si="846"/>
        <v>1</v>
      </c>
      <c r="AP1026" t="str">
        <f t="shared" si="847"/>
        <v>1</v>
      </c>
      <c r="AQ1026" t="str">
        <f t="shared" si="848"/>
        <v>1</v>
      </c>
      <c r="AR1026" t="str">
        <f t="shared" si="849"/>
        <v>1</v>
      </c>
      <c r="AS1026" t="str">
        <f t="shared" si="850"/>
        <v>1</v>
      </c>
      <c r="AT1026" t="str">
        <f t="shared" si="851"/>
        <v>1</v>
      </c>
      <c r="AU1026" t="str">
        <f t="shared" si="852"/>
        <v>1</v>
      </c>
      <c r="AV1026" t="str">
        <f t="shared" si="853"/>
        <v>1</v>
      </c>
      <c r="AW1026" t="str">
        <f t="shared" si="854"/>
        <v>1</v>
      </c>
      <c r="AX1026" t="str">
        <f t="shared" si="855"/>
        <v>1</v>
      </c>
      <c r="AY1026" t="str">
        <f t="shared" si="856"/>
        <v>1</v>
      </c>
      <c r="AZ1026" t="str">
        <f t="shared" si="857"/>
        <v>1</v>
      </c>
      <c r="BA1026" t="str">
        <f t="shared" si="858"/>
        <v>0</v>
      </c>
      <c r="BB1026" t="str">
        <f t="shared" si="859"/>
        <v>0</v>
      </c>
      <c r="BC1026" t="str">
        <f t="shared" si="860"/>
        <v>0</v>
      </c>
      <c r="BD1026" t="str">
        <f t="shared" si="861"/>
        <v>0</v>
      </c>
    </row>
    <row r="1027" spans="1:56" x14ac:dyDescent="0.2">
      <c r="A1027" s="1">
        <v>44220</v>
      </c>
      <c r="B1027" t="s">
        <v>506</v>
      </c>
      <c r="C1027" s="5">
        <v>3.46</v>
      </c>
      <c r="D1027">
        <v>3.38</v>
      </c>
      <c r="E1027">
        <v>120</v>
      </c>
      <c r="F1027">
        <v>1</v>
      </c>
      <c r="G1027">
        <v>25.8</v>
      </c>
      <c r="H1027">
        <v>-4.1350000000000016</v>
      </c>
      <c r="I1027">
        <v>-0.55898793762871812</v>
      </c>
      <c r="J1027">
        <v>68934.911242603557</v>
      </c>
      <c r="K1027">
        <v>127514.79289940829</v>
      </c>
      <c r="L1027">
        <v>0</v>
      </c>
      <c r="M1027">
        <v>271.21009478397394</v>
      </c>
      <c r="N1027">
        <v>1.2364208118925101E-5</v>
      </c>
      <c r="O1027">
        <v>412.12121212121201</v>
      </c>
      <c r="P1027">
        <v>-5.8495821727019486</v>
      </c>
      <c r="Q1027">
        <v>4.07</v>
      </c>
      <c r="R1027">
        <v>-0.15</v>
      </c>
      <c r="S1027">
        <v>17.630057803468219</v>
      </c>
      <c r="T1027">
        <v>18.93063583815028</v>
      </c>
      <c r="U1027" t="str">
        <f t="shared" ref="U1027:U1049" si="862">IF(T1027&gt;=41,"1","0")</f>
        <v>0</v>
      </c>
      <c r="V1027" t="str">
        <f t="shared" ref="V1027:V1049" si="863">IF(T1027&gt;=38,"1","0")</f>
        <v>0</v>
      </c>
      <c r="W1027" t="str">
        <f t="shared" ref="W1027:W1049" si="864">IF(T1027&gt;=35,"1","0")</f>
        <v>0</v>
      </c>
      <c r="X1027" t="str">
        <f t="shared" ref="X1027:X1049" si="865">IF(T1027&gt;=32,"1","0")</f>
        <v>0</v>
      </c>
      <c r="Y1027" t="str">
        <f t="shared" ref="Y1027:Y1049" si="866">IF(T1027&gt;=29,"1","0")</f>
        <v>0</v>
      </c>
      <c r="Z1027" t="str">
        <f t="shared" ref="Z1027:Z1049" si="867">IF(T1027&gt;=26,"1","0")</f>
        <v>0</v>
      </c>
      <c r="AA1027" t="str">
        <f t="shared" ref="AA1027:AA1049" si="868">IF(T1027&gt;=23,"1","0")</f>
        <v>0</v>
      </c>
      <c r="AB1027" t="str">
        <f t="shared" ref="AB1027:AB1049" si="869">IF(T1027&gt;=20,"1","0")</f>
        <v>0</v>
      </c>
      <c r="AC1027" t="str">
        <f t="shared" ref="AC1027:AC1049" si="870">IF(T1027&gt;=17,"1","0")</f>
        <v>1</v>
      </c>
      <c r="AD1027" t="str">
        <f t="shared" ref="AD1027:AD1049" si="871">IF(T1027&gt;=14,"1","0")</f>
        <v>1</v>
      </c>
      <c r="AE1027" t="str">
        <f t="shared" ref="AE1027:AE1049" si="872">IF(T1027&gt;=12,"1","0")</f>
        <v>1</v>
      </c>
      <c r="AF1027" t="str">
        <f t="shared" ref="AF1027:AF1049" si="873">IF(T1027&gt;=10,"1","0")</f>
        <v>1</v>
      </c>
      <c r="AG1027" t="str">
        <f t="shared" ref="AG1027:AG1049" si="874">IF(T1027&gt;=8,"1","0")</f>
        <v>1</v>
      </c>
      <c r="AH1027" t="str">
        <f t="shared" ref="AH1027:AH1049" si="875">IF(T1027&gt;=6,"1","0")</f>
        <v>1</v>
      </c>
      <c r="AI1027" t="str">
        <f t="shared" ref="AI1027:AI1049" si="876">IF(T1027&gt;=4,"1","0")</f>
        <v>1</v>
      </c>
      <c r="AJ1027" t="str">
        <f t="shared" ref="AJ1027:AJ1049" si="877">IF(T1027&gt;=3,"1","0")</f>
        <v>1</v>
      </c>
      <c r="AK1027" t="str">
        <f t="shared" ref="AK1027:AK1049" si="878">IF(T1027&gt;=2,"1","0")</f>
        <v>1</v>
      </c>
      <c r="AL1027" t="str">
        <f t="shared" ref="AL1027:AL1049" si="879">IF(T1027&gt;=1,"1","0")</f>
        <v>1</v>
      </c>
      <c r="AM1027" t="str">
        <f t="shared" ref="AM1027:AM1049" si="880">IF(S1027&gt;=1,"1","0")</f>
        <v>1</v>
      </c>
      <c r="AN1027" t="str">
        <f t="shared" ref="AN1027:AN1049" si="881">IF(S1027&gt;=2,"1","0")</f>
        <v>1</v>
      </c>
      <c r="AO1027" t="str">
        <f t="shared" ref="AO1027:AO1049" si="882">IF(S1027&gt;=3,"1","0")</f>
        <v>1</v>
      </c>
      <c r="AP1027" t="str">
        <f t="shared" ref="AP1027:AP1049" si="883">IF(S1027&gt;=4,"1","0")</f>
        <v>1</v>
      </c>
      <c r="AQ1027" t="str">
        <f t="shared" ref="AQ1027:AQ1049" si="884">IF(S1027&gt;=6,"1","0")</f>
        <v>1</v>
      </c>
      <c r="AR1027" t="str">
        <f t="shared" ref="AR1027:AR1049" si="885">IF(S1027&gt;=8,"1","0")</f>
        <v>1</v>
      </c>
      <c r="AS1027" t="str">
        <f t="shared" ref="AS1027:AS1049" si="886">IF(S1027&gt;=10,"1","0")</f>
        <v>1</v>
      </c>
      <c r="AT1027" t="str">
        <f t="shared" ref="AT1027:AT1049" si="887">IF(S1027&gt;=12,"1","0")</f>
        <v>1</v>
      </c>
      <c r="AU1027" t="str">
        <f t="shared" ref="AU1027:AU1049" si="888">IF(S1027&gt;=14,"1","0")</f>
        <v>1</v>
      </c>
      <c r="AV1027" t="str">
        <f t="shared" ref="AV1027:AV1049" si="889">IF(S1027&gt;=17,"1","0")</f>
        <v>1</v>
      </c>
      <c r="AW1027" t="str">
        <f t="shared" ref="AW1027:AW1049" si="890">IF(S1027&gt;=20,"1","0")</f>
        <v>0</v>
      </c>
      <c r="AX1027" t="str">
        <f t="shared" ref="AX1027:AX1049" si="891">IF(S1027&gt;=23,"1","0")</f>
        <v>0</v>
      </c>
      <c r="AY1027" t="str">
        <f t="shared" ref="AY1027:AY1049" si="892">IF(S1027&gt;=26,"1","0")</f>
        <v>0</v>
      </c>
      <c r="AZ1027" t="str">
        <f t="shared" ref="AZ1027:AZ1049" si="893">IF(S1027&gt;=29,"1","0")</f>
        <v>0</v>
      </c>
      <c r="BA1027" t="str">
        <f t="shared" ref="BA1027:BA1049" si="894">IF(S1027&gt;=32,"1","0")</f>
        <v>0</v>
      </c>
      <c r="BB1027" t="str">
        <f t="shared" ref="BB1027:BB1049" si="895">IF(S1027&gt;=35,"1","0")</f>
        <v>0</v>
      </c>
      <c r="BC1027" t="str">
        <f t="shared" ref="BC1027:BC1049" si="896">IF(S1027&gt;=38,"1","0")</f>
        <v>0</v>
      </c>
      <c r="BD1027" t="str">
        <f t="shared" ref="BD1027:BD1049" si="897">IF(S1027&gt;=41,"1","0")</f>
        <v>0</v>
      </c>
    </row>
    <row r="1028" spans="1:56" x14ac:dyDescent="0.2">
      <c r="A1028" s="1">
        <v>44220</v>
      </c>
      <c r="B1028" t="s">
        <v>151</v>
      </c>
      <c r="C1028" s="5">
        <v>115.67</v>
      </c>
      <c r="D1028">
        <v>6.69</v>
      </c>
      <c r="E1028">
        <v>121</v>
      </c>
      <c r="F1028">
        <v>1</v>
      </c>
      <c r="G1028">
        <v>19.16</v>
      </c>
      <c r="H1028">
        <v>-3.3925000000000018</v>
      </c>
      <c r="I1028">
        <v>0.29985007496252569</v>
      </c>
      <c r="J1028">
        <v>-268609.865470852</v>
      </c>
      <c r="K1028">
        <v>2029745.8893871449</v>
      </c>
      <c r="L1028">
        <v>-334230.19431988039</v>
      </c>
      <c r="M1028">
        <v>102.87198381427238</v>
      </c>
      <c r="N1028">
        <v>1.5742291863751533E-5</v>
      </c>
      <c r="O1028">
        <v>384.78260869565224</v>
      </c>
      <c r="P1028">
        <v>-14.450127877237851</v>
      </c>
      <c r="Q1028">
        <v>4.07</v>
      </c>
      <c r="R1028">
        <v>-0.15</v>
      </c>
      <c r="S1028">
        <v>6.0606060606060659</v>
      </c>
      <c r="T1028">
        <v>8.4848484848484791</v>
      </c>
      <c r="U1028" t="str">
        <f t="shared" si="862"/>
        <v>0</v>
      </c>
      <c r="V1028" t="str">
        <f t="shared" si="863"/>
        <v>0</v>
      </c>
      <c r="W1028" t="str">
        <f t="shared" si="864"/>
        <v>0</v>
      </c>
      <c r="X1028" t="str">
        <f t="shared" si="865"/>
        <v>0</v>
      </c>
      <c r="Y1028" t="str">
        <f t="shared" si="866"/>
        <v>0</v>
      </c>
      <c r="Z1028" t="str">
        <f t="shared" si="867"/>
        <v>0</v>
      </c>
      <c r="AA1028" t="str">
        <f t="shared" si="868"/>
        <v>0</v>
      </c>
      <c r="AB1028" t="str">
        <f t="shared" si="869"/>
        <v>0</v>
      </c>
      <c r="AC1028" t="str">
        <f t="shared" si="870"/>
        <v>0</v>
      </c>
      <c r="AD1028" t="str">
        <f t="shared" si="871"/>
        <v>0</v>
      </c>
      <c r="AE1028" t="str">
        <f t="shared" si="872"/>
        <v>0</v>
      </c>
      <c r="AF1028" t="str">
        <f t="shared" si="873"/>
        <v>0</v>
      </c>
      <c r="AG1028" t="str">
        <f t="shared" si="874"/>
        <v>1</v>
      </c>
      <c r="AH1028" t="str">
        <f t="shared" si="875"/>
        <v>1</v>
      </c>
      <c r="AI1028" t="str">
        <f t="shared" si="876"/>
        <v>1</v>
      </c>
      <c r="AJ1028" t="str">
        <f t="shared" si="877"/>
        <v>1</v>
      </c>
      <c r="AK1028" t="str">
        <f t="shared" si="878"/>
        <v>1</v>
      </c>
      <c r="AL1028" t="str">
        <f t="shared" si="879"/>
        <v>1</v>
      </c>
      <c r="AM1028" t="str">
        <f t="shared" si="880"/>
        <v>1</v>
      </c>
      <c r="AN1028" t="str">
        <f t="shared" si="881"/>
        <v>1</v>
      </c>
      <c r="AO1028" t="str">
        <f t="shared" si="882"/>
        <v>1</v>
      </c>
      <c r="AP1028" t="str">
        <f t="shared" si="883"/>
        <v>1</v>
      </c>
      <c r="AQ1028" t="str">
        <f t="shared" si="884"/>
        <v>1</v>
      </c>
      <c r="AR1028" t="str">
        <f t="shared" si="885"/>
        <v>0</v>
      </c>
      <c r="AS1028" t="str">
        <f t="shared" si="886"/>
        <v>0</v>
      </c>
      <c r="AT1028" t="str">
        <f t="shared" si="887"/>
        <v>0</v>
      </c>
      <c r="AU1028" t="str">
        <f t="shared" si="888"/>
        <v>0</v>
      </c>
      <c r="AV1028" t="str">
        <f t="shared" si="889"/>
        <v>0</v>
      </c>
      <c r="AW1028" t="str">
        <f t="shared" si="890"/>
        <v>0</v>
      </c>
      <c r="AX1028" t="str">
        <f t="shared" si="891"/>
        <v>0</v>
      </c>
      <c r="AY1028" t="str">
        <f t="shared" si="892"/>
        <v>0</v>
      </c>
      <c r="AZ1028" t="str">
        <f t="shared" si="893"/>
        <v>0</v>
      </c>
      <c r="BA1028" t="str">
        <f t="shared" si="894"/>
        <v>0</v>
      </c>
      <c r="BB1028" t="str">
        <f t="shared" si="895"/>
        <v>0</v>
      </c>
      <c r="BC1028" t="str">
        <f t="shared" si="896"/>
        <v>0</v>
      </c>
      <c r="BD1028" t="str">
        <f t="shared" si="897"/>
        <v>0</v>
      </c>
    </row>
    <row r="1029" spans="1:56" x14ac:dyDescent="0.2">
      <c r="A1029" s="1">
        <v>44220</v>
      </c>
      <c r="B1029" t="s">
        <v>490</v>
      </c>
      <c r="C1029" s="5">
        <v>71.349999999999994</v>
      </c>
      <c r="D1029">
        <v>1.87</v>
      </c>
      <c r="E1029">
        <v>122</v>
      </c>
      <c r="F1029">
        <v>1</v>
      </c>
      <c r="G1029">
        <v>27.07</v>
      </c>
      <c r="H1029">
        <v>-2.3925000000000018</v>
      </c>
      <c r="I1029">
        <v>-4.9313675648195208</v>
      </c>
      <c r="J1029">
        <v>813903.74331550801</v>
      </c>
      <c r="K1029">
        <v>15880213.903743315</v>
      </c>
      <c r="L1029">
        <v>-339572.19251336897</v>
      </c>
      <c r="M1029">
        <v>494.17262728771777</v>
      </c>
      <c r="N1029">
        <v>1.7303637365234432E-6</v>
      </c>
      <c r="O1029">
        <v>147.68211920529802</v>
      </c>
      <c r="P1029">
        <v>-63.188976377952756</v>
      </c>
      <c r="Q1029">
        <v>4.07</v>
      </c>
      <c r="R1029">
        <v>-0.15</v>
      </c>
      <c r="S1029">
        <v>52.016129032258057</v>
      </c>
      <c r="T1029">
        <v>20.967741935483868</v>
      </c>
      <c r="U1029" t="str">
        <f t="shared" si="862"/>
        <v>0</v>
      </c>
      <c r="V1029" t="str">
        <f t="shared" si="863"/>
        <v>0</v>
      </c>
      <c r="W1029" t="str">
        <f t="shared" si="864"/>
        <v>0</v>
      </c>
      <c r="X1029" t="str">
        <f t="shared" si="865"/>
        <v>0</v>
      </c>
      <c r="Y1029" t="str">
        <f t="shared" si="866"/>
        <v>0</v>
      </c>
      <c r="Z1029" t="str">
        <f t="shared" si="867"/>
        <v>0</v>
      </c>
      <c r="AA1029" t="str">
        <f t="shared" si="868"/>
        <v>0</v>
      </c>
      <c r="AB1029" t="str">
        <f t="shared" si="869"/>
        <v>1</v>
      </c>
      <c r="AC1029" t="str">
        <f t="shared" si="870"/>
        <v>1</v>
      </c>
      <c r="AD1029" t="str">
        <f t="shared" si="871"/>
        <v>1</v>
      </c>
      <c r="AE1029" t="str">
        <f t="shared" si="872"/>
        <v>1</v>
      </c>
      <c r="AF1029" t="str">
        <f t="shared" si="873"/>
        <v>1</v>
      </c>
      <c r="AG1029" t="str">
        <f t="shared" si="874"/>
        <v>1</v>
      </c>
      <c r="AH1029" t="str">
        <f t="shared" si="875"/>
        <v>1</v>
      </c>
      <c r="AI1029" t="str">
        <f t="shared" si="876"/>
        <v>1</v>
      </c>
      <c r="AJ1029" t="str">
        <f t="shared" si="877"/>
        <v>1</v>
      </c>
      <c r="AK1029" t="str">
        <f t="shared" si="878"/>
        <v>1</v>
      </c>
      <c r="AL1029" t="str">
        <f t="shared" si="879"/>
        <v>1</v>
      </c>
      <c r="AM1029" t="str">
        <f t="shared" si="880"/>
        <v>1</v>
      </c>
      <c r="AN1029" t="str">
        <f t="shared" si="881"/>
        <v>1</v>
      </c>
      <c r="AO1029" t="str">
        <f t="shared" si="882"/>
        <v>1</v>
      </c>
      <c r="AP1029" t="str">
        <f t="shared" si="883"/>
        <v>1</v>
      </c>
      <c r="AQ1029" t="str">
        <f t="shared" si="884"/>
        <v>1</v>
      </c>
      <c r="AR1029" t="str">
        <f t="shared" si="885"/>
        <v>1</v>
      </c>
      <c r="AS1029" t="str">
        <f t="shared" si="886"/>
        <v>1</v>
      </c>
      <c r="AT1029" t="str">
        <f t="shared" si="887"/>
        <v>1</v>
      </c>
      <c r="AU1029" t="str">
        <f t="shared" si="888"/>
        <v>1</v>
      </c>
      <c r="AV1029" t="str">
        <f t="shared" si="889"/>
        <v>1</v>
      </c>
      <c r="AW1029" t="str">
        <f t="shared" si="890"/>
        <v>1</v>
      </c>
      <c r="AX1029" t="str">
        <f t="shared" si="891"/>
        <v>1</v>
      </c>
      <c r="AY1029" t="str">
        <f t="shared" si="892"/>
        <v>1</v>
      </c>
      <c r="AZ1029" t="str">
        <f t="shared" si="893"/>
        <v>1</v>
      </c>
      <c r="BA1029" t="str">
        <f t="shared" si="894"/>
        <v>1</v>
      </c>
      <c r="BB1029" t="str">
        <f t="shared" si="895"/>
        <v>1</v>
      </c>
      <c r="BC1029" t="str">
        <f t="shared" si="896"/>
        <v>1</v>
      </c>
      <c r="BD1029" t="str">
        <f t="shared" si="897"/>
        <v>1</v>
      </c>
    </row>
    <row r="1030" spans="1:56" x14ac:dyDescent="0.2">
      <c r="A1030" s="1">
        <v>44220</v>
      </c>
      <c r="B1030" t="s">
        <v>169</v>
      </c>
      <c r="C1030" s="5">
        <v>114.03</v>
      </c>
      <c r="D1030">
        <v>30.21</v>
      </c>
      <c r="E1030">
        <v>129</v>
      </c>
      <c r="F1030">
        <v>1</v>
      </c>
      <c r="G1030">
        <v>24.67</v>
      </c>
      <c r="H1030">
        <v>6.620000000000001</v>
      </c>
      <c r="I1030">
        <v>-0.91833387996063487</v>
      </c>
      <c r="J1030">
        <v>1026150.2813637868</v>
      </c>
      <c r="K1030">
        <v>18636213.174445547</v>
      </c>
      <c r="L1030">
        <v>335451.83714001987</v>
      </c>
      <c r="M1030">
        <v>397.12121813890479</v>
      </c>
      <c r="N1030">
        <v>2.9317056809169895E-6</v>
      </c>
      <c r="O1030">
        <v>780.75801749271136</v>
      </c>
      <c r="P1030">
        <v>-3.9427662957074672</v>
      </c>
      <c r="Q1030">
        <v>4.07</v>
      </c>
      <c r="R1030">
        <v>-0.15</v>
      </c>
      <c r="S1030">
        <v>54.707233065441997</v>
      </c>
      <c r="T1030">
        <v>17.393800229621132</v>
      </c>
      <c r="U1030" t="str">
        <f t="shared" si="862"/>
        <v>0</v>
      </c>
      <c r="V1030" t="str">
        <f t="shared" si="863"/>
        <v>0</v>
      </c>
      <c r="W1030" t="str">
        <f t="shared" si="864"/>
        <v>0</v>
      </c>
      <c r="X1030" t="str">
        <f t="shared" si="865"/>
        <v>0</v>
      </c>
      <c r="Y1030" t="str">
        <f t="shared" si="866"/>
        <v>0</v>
      </c>
      <c r="Z1030" t="str">
        <f t="shared" si="867"/>
        <v>0</v>
      </c>
      <c r="AA1030" t="str">
        <f t="shared" si="868"/>
        <v>0</v>
      </c>
      <c r="AB1030" t="str">
        <f t="shared" si="869"/>
        <v>0</v>
      </c>
      <c r="AC1030" t="str">
        <f t="shared" si="870"/>
        <v>1</v>
      </c>
      <c r="AD1030" t="str">
        <f t="shared" si="871"/>
        <v>1</v>
      </c>
      <c r="AE1030" t="str">
        <f t="shared" si="872"/>
        <v>1</v>
      </c>
      <c r="AF1030" t="str">
        <f t="shared" si="873"/>
        <v>1</v>
      </c>
      <c r="AG1030" t="str">
        <f t="shared" si="874"/>
        <v>1</v>
      </c>
      <c r="AH1030" t="str">
        <f t="shared" si="875"/>
        <v>1</v>
      </c>
      <c r="AI1030" t="str">
        <f t="shared" si="876"/>
        <v>1</v>
      </c>
      <c r="AJ1030" t="str">
        <f t="shared" si="877"/>
        <v>1</v>
      </c>
      <c r="AK1030" t="str">
        <f t="shared" si="878"/>
        <v>1</v>
      </c>
      <c r="AL1030" t="str">
        <f t="shared" si="879"/>
        <v>1</v>
      </c>
      <c r="AM1030" t="str">
        <f t="shared" si="880"/>
        <v>1</v>
      </c>
      <c r="AN1030" t="str">
        <f t="shared" si="881"/>
        <v>1</v>
      </c>
      <c r="AO1030" t="str">
        <f t="shared" si="882"/>
        <v>1</v>
      </c>
      <c r="AP1030" t="str">
        <f t="shared" si="883"/>
        <v>1</v>
      </c>
      <c r="AQ1030" t="str">
        <f t="shared" si="884"/>
        <v>1</v>
      </c>
      <c r="AR1030" t="str">
        <f t="shared" si="885"/>
        <v>1</v>
      </c>
      <c r="AS1030" t="str">
        <f t="shared" si="886"/>
        <v>1</v>
      </c>
      <c r="AT1030" t="str">
        <f t="shared" si="887"/>
        <v>1</v>
      </c>
      <c r="AU1030" t="str">
        <f t="shared" si="888"/>
        <v>1</v>
      </c>
      <c r="AV1030" t="str">
        <f t="shared" si="889"/>
        <v>1</v>
      </c>
      <c r="AW1030" t="str">
        <f t="shared" si="890"/>
        <v>1</v>
      </c>
      <c r="AX1030" t="str">
        <f t="shared" si="891"/>
        <v>1</v>
      </c>
      <c r="AY1030" t="str">
        <f t="shared" si="892"/>
        <v>1</v>
      </c>
      <c r="AZ1030" t="str">
        <f t="shared" si="893"/>
        <v>1</v>
      </c>
      <c r="BA1030" t="str">
        <f t="shared" si="894"/>
        <v>1</v>
      </c>
      <c r="BB1030" t="str">
        <f t="shared" si="895"/>
        <v>1</v>
      </c>
      <c r="BC1030" t="str">
        <f t="shared" si="896"/>
        <v>1</v>
      </c>
      <c r="BD1030" t="str">
        <f t="shared" si="897"/>
        <v>1</v>
      </c>
    </row>
    <row r="1031" spans="1:56" x14ac:dyDescent="0.2">
      <c r="A1031" s="1">
        <v>44220</v>
      </c>
      <c r="B1031" t="s">
        <v>63</v>
      </c>
      <c r="C1031" s="5">
        <v>102.38</v>
      </c>
      <c r="D1031">
        <v>1.78</v>
      </c>
      <c r="E1031">
        <v>133</v>
      </c>
      <c r="F1031">
        <v>1</v>
      </c>
      <c r="G1031">
        <v>28.7</v>
      </c>
      <c r="H1031">
        <v>3.595000000000002</v>
      </c>
      <c r="I1031">
        <v>1.7142857142857157</v>
      </c>
      <c r="J1031">
        <v>-300561.79775280901</v>
      </c>
      <c r="K1031">
        <v>8944382.0224719103</v>
      </c>
      <c r="L1031">
        <v>-3150000</v>
      </c>
      <c r="M1031">
        <v>190.32250948593358</v>
      </c>
      <c r="N1031">
        <v>4.3949518924908393E-6</v>
      </c>
      <c r="O1031">
        <v>1822.2462203023756</v>
      </c>
      <c r="P1031">
        <v>-24.255319148936174</v>
      </c>
      <c r="Q1031">
        <v>4.07</v>
      </c>
      <c r="R1031">
        <v>-0.15</v>
      </c>
      <c r="S1031">
        <v>0</v>
      </c>
      <c r="T1031">
        <v>31.460674157303369</v>
      </c>
      <c r="U1031" t="str">
        <f t="shared" si="862"/>
        <v>0</v>
      </c>
      <c r="V1031" t="str">
        <f t="shared" si="863"/>
        <v>0</v>
      </c>
      <c r="W1031" t="str">
        <f t="shared" si="864"/>
        <v>0</v>
      </c>
      <c r="X1031" t="str">
        <f t="shared" si="865"/>
        <v>0</v>
      </c>
      <c r="Y1031" t="str">
        <f t="shared" si="866"/>
        <v>1</v>
      </c>
      <c r="Z1031" t="str">
        <f t="shared" si="867"/>
        <v>1</v>
      </c>
      <c r="AA1031" t="str">
        <f t="shared" si="868"/>
        <v>1</v>
      </c>
      <c r="AB1031" t="str">
        <f t="shared" si="869"/>
        <v>1</v>
      </c>
      <c r="AC1031" t="str">
        <f t="shared" si="870"/>
        <v>1</v>
      </c>
      <c r="AD1031" t="str">
        <f t="shared" si="871"/>
        <v>1</v>
      </c>
      <c r="AE1031" t="str">
        <f t="shared" si="872"/>
        <v>1</v>
      </c>
      <c r="AF1031" t="str">
        <f t="shared" si="873"/>
        <v>1</v>
      </c>
      <c r="AG1031" t="str">
        <f t="shared" si="874"/>
        <v>1</v>
      </c>
      <c r="AH1031" t="str">
        <f t="shared" si="875"/>
        <v>1</v>
      </c>
      <c r="AI1031" t="str">
        <f t="shared" si="876"/>
        <v>1</v>
      </c>
      <c r="AJ1031" t="str">
        <f t="shared" si="877"/>
        <v>1</v>
      </c>
      <c r="AK1031" t="str">
        <f t="shared" si="878"/>
        <v>1</v>
      </c>
      <c r="AL1031" t="str">
        <f t="shared" si="879"/>
        <v>1</v>
      </c>
      <c r="AM1031" t="str">
        <f t="shared" si="880"/>
        <v>0</v>
      </c>
      <c r="AN1031" t="str">
        <f t="shared" si="881"/>
        <v>0</v>
      </c>
      <c r="AO1031" t="str">
        <f t="shared" si="882"/>
        <v>0</v>
      </c>
      <c r="AP1031" t="str">
        <f t="shared" si="883"/>
        <v>0</v>
      </c>
      <c r="AQ1031" t="str">
        <f t="shared" si="884"/>
        <v>0</v>
      </c>
      <c r="AR1031" t="str">
        <f t="shared" si="885"/>
        <v>0</v>
      </c>
      <c r="AS1031" t="str">
        <f t="shared" si="886"/>
        <v>0</v>
      </c>
      <c r="AT1031" t="str">
        <f t="shared" si="887"/>
        <v>0</v>
      </c>
      <c r="AU1031" t="str">
        <f t="shared" si="888"/>
        <v>0</v>
      </c>
      <c r="AV1031" t="str">
        <f t="shared" si="889"/>
        <v>0</v>
      </c>
      <c r="AW1031" t="str">
        <f t="shared" si="890"/>
        <v>0</v>
      </c>
      <c r="AX1031" t="str">
        <f t="shared" si="891"/>
        <v>0</v>
      </c>
      <c r="AY1031" t="str">
        <f t="shared" si="892"/>
        <v>0</v>
      </c>
      <c r="AZ1031" t="str">
        <f t="shared" si="893"/>
        <v>0</v>
      </c>
      <c r="BA1031" t="str">
        <f t="shared" si="894"/>
        <v>0</v>
      </c>
      <c r="BB1031" t="str">
        <f t="shared" si="895"/>
        <v>0</v>
      </c>
      <c r="BC1031" t="str">
        <f t="shared" si="896"/>
        <v>0</v>
      </c>
      <c r="BD1031" t="str">
        <f t="shared" si="897"/>
        <v>0</v>
      </c>
    </row>
    <row r="1032" spans="1:56" x14ac:dyDescent="0.2">
      <c r="A1032" s="1">
        <v>44220</v>
      </c>
      <c r="B1032" t="s">
        <v>555</v>
      </c>
      <c r="C1032" s="5">
        <v>15.38</v>
      </c>
      <c r="D1032">
        <v>3.03</v>
      </c>
      <c r="E1032">
        <v>134</v>
      </c>
      <c r="F1032">
        <v>1</v>
      </c>
      <c r="G1032">
        <v>37.26</v>
      </c>
      <c r="H1032">
        <v>3.807499999999997</v>
      </c>
      <c r="I1032">
        <v>-2.1317829457364432</v>
      </c>
      <c r="J1032">
        <v>629702.97029702971</v>
      </c>
      <c r="K1032">
        <v>3897029.7029702971</v>
      </c>
      <c r="L1032">
        <v>258415.84158415842</v>
      </c>
      <c r="M1032">
        <v>211.31984096563451</v>
      </c>
      <c r="N1032">
        <v>2.0588096706761248E-6</v>
      </c>
      <c r="O1032">
        <v>265.06024096385539</v>
      </c>
      <c r="P1032">
        <v>-41.165048543689331</v>
      </c>
      <c r="Q1032">
        <v>4.07</v>
      </c>
      <c r="R1032">
        <v>-0.15</v>
      </c>
      <c r="S1032">
        <v>8.6065573770491817</v>
      </c>
      <c r="T1032">
        <v>26.81498829039813</v>
      </c>
      <c r="U1032" t="str">
        <f t="shared" si="862"/>
        <v>0</v>
      </c>
      <c r="V1032" t="str">
        <f t="shared" si="863"/>
        <v>0</v>
      </c>
      <c r="W1032" t="str">
        <f t="shared" si="864"/>
        <v>0</v>
      </c>
      <c r="X1032" t="str">
        <f t="shared" si="865"/>
        <v>0</v>
      </c>
      <c r="Y1032" t="str">
        <f t="shared" si="866"/>
        <v>0</v>
      </c>
      <c r="Z1032" t="str">
        <f t="shared" si="867"/>
        <v>1</v>
      </c>
      <c r="AA1032" t="str">
        <f t="shared" si="868"/>
        <v>1</v>
      </c>
      <c r="AB1032" t="str">
        <f t="shared" si="869"/>
        <v>1</v>
      </c>
      <c r="AC1032" t="str">
        <f t="shared" si="870"/>
        <v>1</v>
      </c>
      <c r="AD1032" t="str">
        <f t="shared" si="871"/>
        <v>1</v>
      </c>
      <c r="AE1032" t="str">
        <f t="shared" si="872"/>
        <v>1</v>
      </c>
      <c r="AF1032" t="str">
        <f t="shared" si="873"/>
        <v>1</v>
      </c>
      <c r="AG1032" t="str">
        <f t="shared" si="874"/>
        <v>1</v>
      </c>
      <c r="AH1032" t="str">
        <f t="shared" si="875"/>
        <v>1</v>
      </c>
      <c r="AI1032" t="str">
        <f t="shared" si="876"/>
        <v>1</v>
      </c>
      <c r="AJ1032" t="str">
        <f t="shared" si="877"/>
        <v>1</v>
      </c>
      <c r="AK1032" t="str">
        <f t="shared" si="878"/>
        <v>1</v>
      </c>
      <c r="AL1032" t="str">
        <f t="shared" si="879"/>
        <v>1</v>
      </c>
      <c r="AM1032" t="str">
        <f t="shared" si="880"/>
        <v>1</v>
      </c>
      <c r="AN1032" t="str">
        <f t="shared" si="881"/>
        <v>1</v>
      </c>
      <c r="AO1032" t="str">
        <f t="shared" si="882"/>
        <v>1</v>
      </c>
      <c r="AP1032" t="str">
        <f t="shared" si="883"/>
        <v>1</v>
      </c>
      <c r="AQ1032" t="str">
        <f t="shared" si="884"/>
        <v>1</v>
      </c>
      <c r="AR1032" t="str">
        <f t="shared" si="885"/>
        <v>1</v>
      </c>
      <c r="AS1032" t="str">
        <f t="shared" si="886"/>
        <v>0</v>
      </c>
      <c r="AT1032" t="str">
        <f t="shared" si="887"/>
        <v>0</v>
      </c>
      <c r="AU1032" t="str">
        <f t="shared" si="888"/>
        <v>0</v>
      </c>
      <c r="AV1032" t="str">
        <f t="shared" si="889"/>
        <v>0</v>
      </c>
      <c r="AW1032" t="str">
        <f t="shared" si="890"/>
        <v>0</v>
      </c>
      <c r="AX1032" t="str">
        <f t="shared" si="891"/>
        <v>0</v>
      </c>
      <c r="AY1032" t="str">
        <f t="shared" si="892"/>
        <v>0</v>
      </c>
      <c r="AZ1032" t="str">
        <f t="shared" si="893"/>
        <v>0</v>
      </c>
      <c r="BA1032" t="str">
        <f t="shared" si="894"/>
        <v>0</v>
      </c>
      <c r="BB1032" t="str">
        <f t="shared" si="895"/>
        <v>0</v>
      </c>
      <c r="BC1032" t="str">
        <f t="shared" si="896"/>
        <v>0</v>
      </c>
      <c r="BD1032" t="str">
        <f t="shared" si="897"/>
        <v>0</v>
      </c>
    </row>
    <row r="1033" spans="1:56" x14ac:dyDescent="0.2">
      <c r="A1033" s="1">
        <v>44220</v>
      </c>
      <c r="B1033" t="s">
        <v>220</v>
      </c>
      <c r="C1033" s="5">
        <v>41.83</v>
      </c>
      <c r="D1033">
        <v>0.85499999999999998</v>
      </c>
      <c r="E1033">
        <v>136</v>
      </c>
      <c r="F1033">
        <v>1</v>
      </c>
      <c r="G1033">
        <v>13.02</v>
      </c>
      <c r="H1033">
        <v>-7.5800000000000018</v>
      </c>
      <c r="I1033">
        <v>0.23446658851113736</v>
      </c>
      <c r="J1033">
        <v>-363742.69005847955</v>
      </c>
      <c r="K1033">
        <v>3032748.5380116962</v>
      </c>
      <c r="L1033">
        <v>10526.315789473685</v>
      </c>
      <c r="M1033">
        <v>97.814026733956766</v>
      </c>
      <c r="N1033">
        <v>7.1219541429920853E-6</v>
      </c>
      <c r="O1033">
        <v>174.65467394796013</v>
      </c>
      <c r="P1033">
        <v>-58.49514563106797</v>
      </c>
      <c r="Q1033">
        <v>4.07</v>
      </c>
      <c r="R1033">
        <v>-0.15</v>
      </c>
      <c r="S1033">
        <v>11.13636363636363</v>
      </c>
      <c r="T1033">
        <v>18.056818181818191</v>
      </c>
      <c r="U1033" t="str">
        <f t="shared" si="862"/>
        <v>0</v>
      </c>
      <c r="V1033" t="str">
        <f t="shared" si="863"/>
        <v>0</v>
      </c>
      <c r="W1033" t="str">
        <f t="shared" si="864"/>
        <v>0</v>
      </c>
      <c r="X1033" t="str">
        <f t="shared" si="865"/>
        <v>0</v>
      </c>
      <c r="Y1033" t="str">
        <f t="shared" si="866"/>
        <v>0</v>
      </c>
      <c r="Z1033" t="str">
        <f t="shared" si="867"/>
        <v>0</v>
      </c>
      <c r="AA1033" t="str">
        <f t="shared" si="868"/>
        <v>0</v>
      </c>
      <c r="AB1033" t="str">
        <f t="shared" si="869"/>
        <v>0</v>
      </c>
      <c r="AC1033" t="str">
        <f t="shared" si="870"/>
        <v>1</v>
      </c>
      <c r="AD1033" t="str">
        <f t="shared" si="871"/>
        <v>1</v>
      </c>
      <c r="AE1033" t="str">
        <f t="shared" si="872"/>
        <v>1</v>
      </c>
      <c r="AF1033" t="str">
        <f t="shared" si="873"/>
        <v>1</v>
      </c>
      <c r="AG1033" t="str">
        <f t="shared" si="874"/>
        <v>1</v>
      </c>
      <c r="AH1033" t="str">
        <f t="shared" si="875"/>
        <v>1</v>
      </c>
      <c r="AI1033" t="str">
        <f t="shared" si="876"/>
        <v>1</v>
      </c>
      <c r="AJ1033" t="str">
        <f t="shared" si="877"/>
        <v>1</v>
      </c>
      <c r="AK1033" t="str">
        <f t="shared" si="878"/>
        <v>1</v>
      </c>
      <c r="AL1033" t="str">
        <f t="shared" si="879"/>
        <v>1</v>
      </c>
      <c r="AM1033" t="str">
        <f t="shared" si="880"/>
        <v>1</v>
      </c>
      <c r="AN1033" t="str">
        <f t="shared" si="881"/>
        <v>1</v>
      </c>
      <c r="AO1033" t="str">
        <f t="shared" si="882"/>
        <v>1</v>
      </c>
      <c r="AP1033" t="str">
        <f t="shared" si="883"/>
        <v>1</v>
      </c>
      <c r="AQ1033" t="str">
        <f t="shared" si="884"/>
        <v>1</v>
      </c>
      <c r="AR1033" t="str">
        <f t="shared" si="885"/>
        <v>1</v>
      </c>
      <c r="AS1033" t="str">
        <f t="shared" si="886"/>
        <v>1</v>
      </c>
      <c r="AT1033" t="str">
        <f t="shared" si="887"/>
        <v>0</v>
      </c>
      <c r="AU1033" t="str">
        <f t="shared" si="888"/>
        <v>0</v>
      </c>
      <c r="AV1033" t="str">
        <f t="shared" si="889"/>
        <v>0</v>
      </c>
      <c r="AW1033" t="str">
        <f t="shared" si="890"/>
        <v>0</v>
      </c>
      <c r="AX1033" t="str">
        <f t="shared" si="891"/>
        <v>0</v>
      </c>
      <c r="AY1033" t="str">
        <f t="shared" si="892"/>
        <v>0</v>
      </c>
      <c r="AZ1033" t="str">
        <f t="shared" si="893"/>
        <v>0</v>
      </c>
      <c r="BA1033" t="str">
        <f t="shared" si="894"/>
        <v>0</v>
      </c>
      <c r="BB1033" t="str">
        <f t="shared" si="895"/>
        <v>0</v>
      </c>
      <c r="BC1033" t="str">
        <f t="shared" si="896"/>
        <v>0</v>
      </c>
      <c r="BD1033" t="str">
        <f t="shared" si="897"/>
        <v>0</v>
      </c>
    </row>
    <row r="1034" spans="1:56" x14ac:dyDescent="0.2">
      <c r="A1034" s="1">
        <v>44220</v>
      </c>
      <c r="B1034" t="s">
        <v>491</v>
      </c>
      <c r="C1034" s="5">
        <v>88.52</v>
      </c>
      <c r="D1034">
        <v>0.8</v>
      </c>
      <c r="E1034">
        <v>137</v>
      </c>
      <c r="F1034">
        <v>1</v>
      </c>
      <c r="G1034">
        <v>26.64</v>
      </c>
      <c r="H1034">
        <v>-2.125000000000004</v>
      </c>
      <c r="I1034">
        <v>-2.2004889975550008</v>
      </c>
      <c r="J1034">
        <v>-1948750</v>
      </c>
      <c r="K1034">
        <v>15056250</v>
      </c>
      <c r="L1034">
        <v>-303750</v>
      </c>
      <c r="M1034">
        <v>95.437206738725791</v>
      </c>
      <c r="N1034">
        <v>2.3899085598090274E-6</v>
      </c>
      <c r="O1034">
        <v>367.83625730994152</v>
      </c>
      <c r="P1034">
        <v>-26.605504587155966</v>
      </c>
      <c r="Q1034">
        <v>4.07</v>
      </c>
      <c r="R1034">
        <v>-0.15</v>
      </c>
      <c r="S1034">
        <v>1.2048192771084349</v>
      </c>
      <c r="T1034">
        <v>31.325301204819279</v>
      </c>
      <c r="U1034" t="str">
        <f t="shared" si="862"/>
        <v>0</v>
      </c>
      <c r="V1034" t="str">
        <f t="shared" si="863"/>
        <v>0</v>
      </c>
      <c r="W1034" t="str">
        <f t="shared" si="864"/>
        <v>0</v>
      </c>
      <c r="X1034" t="str">
        <f t="shared" si="865"/>
        <v>0</v>
      </c>
      <c r="Y1034" t="str">
        <f t="shared" si="866"/>
        <v>1</v>
      </c>
      <c r="Z1034" t="str">
        <f t="shared" si="867"/>
        <v>1</v>
      </c>
      <c r="AA1034" t="str">
        <f t="shared" si="868"/>
        <v>1</v>
      </c>
      <c r="AB1034" t="str">
        <f t="shared" si="869"/>
        <v>1</v>
      </c>
      <c r="AC1034" t="str">
        <f t="shared" si="870"/>
        <v>1</v>
      </c>
      <c r="AD1034" t="str">
        <f t="shared" si="871"/>
        <v>1</v>
      </c>
      <c r="AE1034" t="str">
        <f t="shared" si="872"/>
        <v>1</v>
      </c>
      <c r="AF1034" t="str">
        <f t="shared" si="873"/>
        <v>1</v>
      </c>
      <c r="AG1034" t="str">
        <f t="shared" si="874"/>
        <v>1</v>
      </c>
      <c r="AH1034" t="str">
        <f t="shared" si="875"/>
        <v>1</v>
      </c>
      <c r="AI1034" t="str">
        <f t="shared" si="876"/>
        <v>1</v>
      </c>
      <c r="AJ1034" t="str">
        <f t="shared" si="877"/>
        <v>1</v>
      </c>
      <c r="AK1034" t="str">
        <f t="shared" si="878"/>
        <v>1</v>
      </c>
      <c r="AL1034" t="str">
        <f t="shared" si="879"/>
        <v>1</v>
      </c>
      <c r="AM1034" t="str">
        <f t="shared" si="880"/>
        <v>1</v>
      </c>
      <c r="AN1034" t="str">
        <f t="shared" si="881"/>
        <v>0</v>
      </c>
      <c r="AO1034" t="str">
        <f t="shared" si="882"/>
        <v>0</v>
      </c>
      <c r="AP1034" t="str">
        <f t="shared" si="883"/>
        <v>0</v>
      </c>
      <c r="AQ1034" t="str">
        <f t="shared" si="884"/>
        <v>0</v>
      </c>
      <c r="AR1034" t="str">
        <f t="shared" si="885"/>
        <v>0</v>
      </c>
      <c r="AS1034" t="str">
        <f t="shared" si="886"/>
        <v>0</v>
      </c>
      <c r="AT1034" t="str">
        <f t="shared" si="887"/>
        <v>0</v>
      </c>
      <c r="AU1034" t="str">
        <f t="shared" si="888"/>
        <v>0</v>
      </c>
      <c r="AV1034" t="str">
        <f t="shared" si="889"/>
        <v>0</v>
      </c>
      <c r="AW1034" t="str">
        <f t="shared" si="890"/>
        <v>0</v>
      </c>
      <c r="AX1034" t="str">
        <f t="shared" si="891"/>
        <v>0</v>
      </c>
      <c r="AY1034" t="str">
        <f t="shared" si="892"/>
        <v>0</v>
      </c>
      <c r="AZ1034" t="str">
        <f t="shared" si="893"/>
        <v>0</v>
      </c>
      <c r="BA1034" t="str">
        <f t="shared" si="894"/>
        <v>0</v>
      </c>
      <c r="BB1034" t="str">
        <f t="shared" si="895"/>
        <v>0</v>
      </c>
      <c r="BC1034" t="str">
        <f t="shared" si="896"/>
        <v>0</v>
      </c>
      <c r="BD1034" t="str">
        <f t="shared" si="897"/>
        <v>0</v>
      </c>
    </row>
    <row r="1035" spans="1:56" x14ac:dyDescent="0.2">
      <c r="A1035" s="1">
        <v>44220</v>
      </c>
      <c r="B1035" t="s">
        <v>45</v>
      </c>
      <c r="C1035" s="5">
        <v>264.66000000000003</v>
      </c>
      <c r="D1035">
        <v>1.03</v>
      </c>
      <c r="E1035">
        <v>140</v>
      </c>
      <c r="F1035">
        <v>1</v>
      </c>
      <c r="G1035">
        <v>19.54</v>
      </c>
      <c r="H1035">
        <v>-7.9499999999999993</v>
      </c>
      <c r="I1035">
        <v>-0.19379844961240328</v>
      </c>
      <c r="J1035">
        <v>2469902.9126213593</v>
      </c>
      <c r="K1035">
        <v>17120388.349514563</v>
      </c>
      <c r="L1035">
        <v>518446.60194174753</v>
      </c>
      <c r="M1035">
        <v>171.72300862950937</v>
      </c>
      <c r="N1035">
        <v>7.288453905940446E-6</v>
      </c>
      <c r="O1035">
        <v>163.96719630958486</v>
      </c>
      <c r="P1035">
        <v>-58.130081300813011</v>
      </c>
      <c r="Q1035">
        <v>4.07</v>
      </c>
      <c r="R1035">
        <v>-0.15</v>
      </c>
      <c r="S1035">
        <v>6.6666666666666723</v>
      </c>
      <c r="T1035">
        <v>15.714285714285721</v>
      </c>
      <c r="U1035" t="str">
        <f t="shared" si="862"/>
        <v>0</v>
      </c>
      <c r="V1035" t="str">
        <f t="shared" si="863"/>
        <v>0</v>
      </c>
      <c r="W1035" t="str">
        <f t="shared" si="864"/>
        <v>0</v>
      </c>
      <c r="X1035" t="str">
        <f t="shared" si="865"/>
        <v>0</v>
      </c>
      <c r="Y1035" t="str">
        <f t="shared" si="866"/>
        <v>0</v>
      </c>
      <c r="Z1035" t="str">
        <f t="shared" si="867"/>
        <v>0</v>
      </c>
      <c r="AA1035" t="str">
        <f t="shared" si="868"/>
        <v>0</v>
      </c>
      <c r="AB1035" t="str">
        <f t="shared" si="869"/>
        <v>0</v>
      </c>
      <c r="AC1035" t="str">
        <f t="shared" si="870"/>
        <v>0</v>
      </c>
      <c r="AD1035" t="str">
        <f t="shared" si="871"/>
        <v>1</v>
      </c>
      <c r="AE1035" t="str">
        <f t="shared" si="872"/>
        <v>1</v>
      </c>
      <c r="AF1035" t="str">
        <f t="shared" si="873"/>
        <v>1</v>
      </c>
      <c r="AG1035" t="str">
        <f t="shared" si="874"/>
        <v>1</v>
      </c>
      <c r="AH1035" t="str">
        <f t="shared" si="875"/>
        <v>1</v>
      </c>
      <c r="AI1035" t="str">
        <f t="shared" si="876"/>
        <v>1</v>
      </c>
      <c r="AJ1035" t="str">
        <f t="shared" si="877"/>
        <v>1</v>
      </c>
      <c r="AK1035" t="str">
        <f t="shared" si="878"/>
        <v>1</v>
      </c>
      <c r="AL1035" t="str">
        <f t="shared" si="879"/>
        <v>1</v>
      </c>
      <c r="AM1035" t="str">
        <f t="shared" si="880"/>
        <v>1</v>
      </c>
      <c r="AN1035" t="str">
        <f t="shared" si="881"/>
        <v>1</v>
      </c>
      <c r="AO1035" t="str">
        <f t="shared" si="882"/>
        <v>1</v>
      </c>
      <c r="AP1035" t="str">
        <f t="shared" si="883"/>
        <v>1</v>
      </c>
      <c r="AQ1035" t="str">
        <f t="shared" si="884"/>
        <v>1</v>
      </c>
      <c r="AR1035" t="str">
        <f t="shared" si="885"/>
        <v>0</v>
      </c>
      <c r="AS1035" t="str">
        <f t="shared" si="886"/>
        <v>0</v>
      </c>
      <c r="AT1035" t="str">
        <f t="shared" si="887"/>
        <v>0</v>
      </c>
      <c r="AU1035" t="str">
        <f t="shared" si="888"/>
        <v>0</v>
      </c>
      <c r="AV1035" t="str">
        <f t="shared" si="889"/>
        <v>0</v>
      </c>
      <c r="AW1035" t="str">
        <f t="shared" si="890"/>
        <v>0</v>
      </c>
      <c r="AX1035" t="str">
        <f t="shared" si="891"/>
        <v>0</v>
      </c>
      <c r="AY1035" t="str">
        <f t="shared" si="892"/>
        <v>0</v>
      </c>
      <c r="AZ1035" t="str">
        <f t="shared" si="893"/>
        <v>0</v>
      </c>
      <c r="BA1035" t="str">
        <f t="shared" si="894"/>
        <v>0</v>
      </c>
      <c r="BB1035" t="str">
        <f t="shared" si="895"/>
        <v>0</v>
      </c>
      <c r="BC1035" t="str">
        <f t="shared" si="896"/>
        <v>0</v>
      </c>
      <c r="BD1035" t="str">
        <f t="shared" si="897"/>
        <v>0</v>
      </c>
    </row>
    <row r="1036" spans="1:56" x14ac:dyDescent="0.2">
      <c r="A1036" s="1">
        <v>44220</v>
      </c>
      <c r="B1036" t="s">
        <v>17</v>
      </c>
      <c r="C1036" s="5">
        <v>205.37</v>
      </c>
      <c r="D1036">
        <v>0.71</v>
      </c>
      <c r="E1036">
        <v>141</v>
      </c>
      <c r="F1036">
        <v>1</v>
      </c>
      <c r="G1036">
        <v>22.23</v>
      </c>
      <c r="H1036">
        <v>-3.4000000000000021</v>
      </c>
      <c r="I1036">
        <v>-1.2517385257301819</v>
      </c>
      <c r="J1036">
        <v>-1781690.1408450706</v>
      </c>
      <c r="K1036">
        <v>9285915.4929577466</v>
      </c>
      <c r="L1036">
        <v>-611267.60563380283</v>
      </c>
      <c r="M1036">
        <v>72.573513799212208</v>
      </c>
      <c r="N1036">
        <v>1.1241492179589967E-5</v>
      </c>
      <c r="O1036">
        <v>273.48763808521835</v>
      </c>
      <c r="P1036">
        <v>-54.487179487179496</v>
      </c>
      <c r="Q1036">
        <v>4.07</v>
      </c>
      <c r="R1036">
        <v>-0.15</v>
      </c>
      <c r="S1036">
        <v>4.0556982560493032E-2</v>
      </c>
      <c r="T1036">
        <v>14.830336622955249</v>
      </c>
      <c r="U1036" t="str">
        <f t="shared" si="862"/>
        <v>0</v>
      </c>
      <c r="V1036" t="str">
        <f t="shared" si="863"/>
        <v>0</v>
      </c>
      <c r="W1036" t="str">
        <f t="shared" si="864"/>
        <v>0</v>
      </c>
      <c r="X1036" t="str">
        <f t="shared" si="865"/>
        <v>0</v>
      </c>
      <c r="Y1036" t="str">
        <f t="shared" si="866"/>
        <v>0</v>
      </c>
      <c r="Z1036" t="str">
        <f t="shared" si="867"/>
        <v>0</v>
      </c>
      <c r="AA1036" t="str">
        <f t="shared" si="868"/>
        <v>0</v>
      </c>
      <c r="AB1036" t="str">
        <f t="shared" si="869"/>
        <v>0</v>
      </c>
      <c r="AC1036" t="str">
        <f t="shared" si="870"/>
        <v>0</v>
      </c>
      <c r="AD1036" t="str">
        <f t="shared" si="871"/>
        <v>1</v>
      </c>
      <c r="AE1036" t="str">
        <f t="shared" si="872"/>
        <v>1</v>
      </c>
      <c r="AF1036" t="str">
        <f t="shared" si="873"/>
        <v>1</v>
      </c>
      <c r="AG1036" t="str">
        <f t="shared" si="874"/>
        <v>1</v>
      </c>
      <c r="AH1036" t="str">
        <f t="shared" si="875"/>
        <v>1</v>
      </c>
      <c r="AI1036" t="str">
        <f t="shared" si="876"/>
        <v>1</v>
      </c>
      <c r="AJ1036" t="str">
        <f t="shared" si="877"/>
        <v>1</v>
      </c>
      <c r="AK1036" t="str">
        <f t="shared" si="878"/>
        <v>1</v>
      </c>
      <c r="AL1036" t="str">
        <f t="shared" si="879"/>
        <v>1</v>
      </c>
      <c r="AM1036" t="str">
        <f t="shared" si="880"/>
        <v>0</v>
      </c>
      <c r="AN1036" t="str">
        <f t="shared" si="881"/>
        <v>0</v>
      </c>
      <c r="AO1036" t="str">
        <f t="shared" si="882"/>
        <v>0</v>
      </c>
      <c r="AP1036" t="str">
        <f t="shared" si="883"/>
        <v>0</v>
      </c>
      <c r="AQ1036" t="str">
        <f t="shared" si="884"/>
        <v>0</v>
      </c>
      <c r="AR1036" t="str">
        <f t="shared" si="885"/>
        <v>0</v>
      </c>
      <c r="AS1036" t="str">
        <f t="shared" si="886"/>
        <v>0</v>
      </c>
      <c r="AT1036" t="str">
        <f t="shared" si="887"/>
        <v>0</v>
      </c>
      <c r="AU1036" t="str">
        <f t="shared" si="888"/>
        <v>0</v>
      </c>
      <c r="AV1036" t="str">
        <f t="shared" si="889"/>
        <v>0</v>
      </c>
      <c r="AW1036" t="str">
        <f t="shared" si="890"/>
        <v>0</v>
      </c>
      <c r="AX1036" t="str">
        <f t="shared" si="891"/>
        <v>0</v>
      </c>
      <c r="AY1036" t="str">
        <f t="shared" si="892"/>
        <v>0</v>
      </c>
      <c r="AZ1036" t="str">
        <f t="shared" si="893"/>
        <v>0</v>
      </c>
      <c r="BA1036" t="str">
        <f t="shared" si="894"/>
        <v>0</v>
      </c>
      <c r="BB1036" t="str">
        <f t="shared" si="895"/>
        <v>0</v>
      </c>
      <c r="BC1036" t="str">
        <f t="shared" si="896"/>
        <v>0</v>
      </c>
      <c r="BD1036" t="str">
        <f t="shared" si="897"/>
        <v>0</v>
      </c>
    </row>
    <row r="1037" spans="1:56" x14ac:dyDescent="0.2">
      <c r="A1037" s="1">
        <v>44220</v>
      </c>
      <c r="B1037" t="s">
        <v>556</v>
      </c>
      <c r="C1037" s="5">
        <v>606.87</v>
      </c>
      <c r="D1037">
        <v>1.04</v>
      </c>
      <c r="E1037">
        <v>142</v>
      </c>
      <c r="F1037">
        <v>1</v>
      </c>
      <c r="G1037">
        <v>26.38</v>
      </c>
      <c r="H1037">
        <v>-4.4725000000000001</v>
      </c>
      <c r="I1037">
        <v>-7.3083778966131971</v>
      </c>
      <c r="J1037">
        <v>0</v>
      </c>
      <c r="K1037">
        <v>32692307.692307692</v>
      </c>
      <c r="L1037">
        <v>0</v>
      </c>
      <c r="M1037">
        <v>532.6427616475388</v>
      </c>
      <c r="N1037">
        <v>6.9847990759306602E-6</v>
      </c>
      <c r="O1037">
        <v>351.78105994787143</v>
      </c>
      <c r="P1037">
        <v>-29.729729729729726</v>
      </c>
      <c r="Q1037">
        <v>4.07</v>
      </c>
      <c r="R1037">
        <v>-0.15</v>
      </c>
      <c r="S1037">
        <v>16.101694915254249</v>
      </c>
      <c r="T1037">
        <v>13.559322033898299</v>
      </c>
      <c r="U1037" t="str">
        <f t="shared" si="862"/>
        <v>0</v>
      </c>
      <c r="V1037" t="str">
        <f t="shared" si="863"/>
        <v>0</v>
      </c>
      <c r="W1037" t="str">
        <f t="shared" si="864"/>
        <v>0</v>
      </c>
      <c r="X1037" t="str">
        <f t="shared" si="865"/>
        <v>0</v>
      </c>
      <c r="Y1037" t="str">
        <f t="shared" si="866"/>
        <v>0</v>
      </c>
      <c r="Z1037" t="str">
        <f t="shared" si="867"/>
        <v>0</v>
      </c>
      <c r="AA1037" t="str">
        <f t="shared" si="868"/>
        <v>0</v>
      </c>
      <c r="AB1037" t="str">
        <f t="shared" si="869"/>
        <v>0</v>
      </c>
      <c r="AC1037" t="str">
        <f t="shared" si="870"/>
        <v>0</v>
      </c>
      <c r="AD1037" t="str">
        <f t="shared" si="871"/>
        <v>0</v>
      </c>
      <c r="AE1037" t="str">
        <f t="shared" si="872"/>
        <v>1</v>
      </c>
      <c r="AF1037" t="str">
        <f t="shared" si="873"/>
        <v>1</v>
      </c>
      <c r="AG1037" t="str">
        <f t="shared" si="874"/>
        <v>1</v>
      </c>
      <c r="AH1037" t="str">
        <f t="shared" si="875"/>
        <v>1</v>
      </c>
      <c r="AI1037" t="str">
        <f t="shared" si="876"/>
        <v>1</v>
      </c>
      <c r="AJ1037" t="str">
        <f t="shared" si="877"/>
        <v>1</v>
      </c>
      <c r="AK1037" t="str">
        <f t="shared" si="878"/>
        <v>1</v>
      </c>
      <c r="AL1037" t="str">
        <f t="shared" si="879"/>
        <v>1</v>
      </c>
      <c r="AM1037" t="str">
        <f t="shared" si="880"/>
        <v>1</v>
      </c>
      <c r="AN1037" t="str">
        <f t="shared" si="881"/>
        <v>1</v>
      </c>
      <c r="AO1037" t="str">
        <f t="shared" si="882"/>
        <v>1</v>
      </c>
      <c r="AP1037" t="str">
        <f t="shared" si="883"/>
        <v>1</v>
      </c>
      <c r="AQ1037" t="str">
        <f t="shared" si="884"/>
        <v>1</v>
      </c>
      <c r="AR1037" t="str">
        <f t="shared" si="885"/>
        <v>1</v>
      </c>
      <c r="AS1037" t="str">
        <f t="shared" si="886"/>
        <v>1</v>
      </c>
      <c r="AT1037" t="str">
        <f t="shared" si="887"/>
        <v>1</v>
      </c>
      <c r="AU1037" t="str">
        <f t="shared" si="888"/>
        <v>1</v>
      </c>
      <c r="AV1037" t="str">
        <f t="shared" si="889"/>
        <v>0</v>
      </c>
      <c r="AW1037" t="str">
        <f t="shared" si="890"/>
        <v>0</v>
      </c>
      <c r="AX1037" t="str">
        <f t="shared" si="891"/>
        <v>0</v>
      </c>
      <c r="AY1037" t="str">
        <f t="shared" si="892"/>
        <v>0</v>
      </c>
      <c r="AZ1037" t="str">
        <f t="shared" si="893"/>
        <v>0</v>
      </c>
      <c r="BA1037" t="str">
        <f t="shared" si="894"/>
        <v>0</v>
      </c>
      <c r="BB1037" t="str">
        <f t="shared" si="895"/>
        <v>0</v>
      </c>
      <c r="BC1037" t="str">
        <f t="shared" si="896"/>
        <v>0</v>
      </c>
      <c r="BD1037" t="str">
        <f t="shared" si="897"/>
        <v>0</v>
      </c>
    </row>
    <row r="1038" spans="1:56" x14ac:dyDescent="0.2">
      <c r="A1038" s="1">
        <v>44220</v>
      </c>
      <c r="B1038" t="s">
        <v>430</v>
      </c>
      <c r="C1038" s="5">
        <v>11.58</v>
      </c>
      <c r="D1038">
        <v>5.96</v>
      </c>
      <c r="E1038">
        <v>143</v>
      </c>
      <c r="F1038">
        <v>1</v>
      </c>
      <c r="G1038">
        <v>25.08</v>
      </c>
      <c r="H1038">
        <v>-2.4050000000000011</v>
      </c>
      <c r="I1038">
        <v>-0.33444816053512477</v>
      </c>
      <c r="J1038">
        <v>23657.71812080537</v>
      </c>
      <c r="K1038">
        <v>228020.13422818793</v>
      </c>
      <c r="L1038">
        <v>-22986.577181208053</v>
      </c>
      <c r="M1038">
        <v>10.195353369636727</v>
      </c>
      <c r="N1038">
        <v>2.6734696233362963E-5</v>
      </c>
      <c r="O1038">
        <v>309.62199312714773</v>
      </c>
      <c r="P1038">
        <v>-69.246646026831783</v>
      </c>
      <c r="Q1038">
        <v>4.07</v>
      </c>
      <c r="R1038">
        <v>-0.15</v>
      </c>
      <c r="S1038">
        <v>6.988352745424292</v>
      </c>
      <c r="T1038">
        <v>10.14975041597337</v>
      </c>
      <c r="U1038" t="str">
        <f t="shared" si="862"/>
        <v>0</v>
      </c>
      <c r="V1038" t="str">
        <f t="shared" si="863"/>
        <v>0</v>
      </c>
      <c r="W1038" t="str">
        <f t="shared" si="864"/>
        <v>0</v>
      </c>
      <c r="X1038" t="str">
        <f t="shared" si="865"/>
        <v>0</v>
      </c>
      <c r="Y1038" t="str">
        <f t="shared" si="866"/>
        <v>0</v>
      </c>
      <c r="Z1038" t="str">
        <f t="shared" si="867"/>
        <v>0</v>
      </c>
      <c r="AA1038" t="str">
        <f t="shared" si="868"/>
        <v>0</v>
      </c>
      <c r="AB1038" t="str">
        <f t="shared" si="869"/>
        <v>0</v>
      </c>
      <c r="AC1038" t="str">
        <f t="shared" si="870"/>
        <v>0</v>
      </c>
      <c r="AD1038" t="str">
        <f t="shared" si="871"/>
        <v>0</v>
      </c>
      <c r="AE1038" t="str">
        <f t="shared" si="872"/>
        <v>0</v>
      </c>
      <c r="AF1038" t="str">
        <f t="shared" si="873"/>
        <v>1</v>
      </c>
      <c r="AG1038" t="str">
        <f t="shared" si="874"/>
        <v>1</v>
      </c>
      <c r="AH1038" t="str">
        <f t="shared" si="875"/>
        <v>1</v>
      </c>
      <c r="AI1038" t="str">
        <f t="shared" si="876"/>
        <v>1</v>
      </c>
      <c r="AJ1038" t="str">
        <f t="shared" si="877"/>
        <v>1</v>
      </c>
      <c r="AK1038" t="str">
        <f t="shared" si="878"/>
        <v>1</v>
      </c>
      <c r="AL1038" t="str">
        <f t="shared" si="879"/>
        <v>1</v>
      </c>
      <c r="AM1038" t="str">
        <f t="shared" si="880"/>
        <v>1</v>
      </c>
      <c r="AN1038" t="str">
        <f t="shared" si="881"/>
        <v>1</v>
      </c>
      <c r="AO1038" t="str">
        <f t="shared" si="882"/>
        <v>1</v>
      </c>
      <c r="AP1038" t="str">
        <f t="shared" si="883"/>
        <v>1</v>
      </c>
      <c r="AQ1038" t="str">
        <f t="shared" si="884"/>
        <v>1</v>
      </c>
      <c r="AR1038" t="str">
        <f t="shared" si="885"/>
        <v>0</v>
      </c>
      <c r="AS1038" t="str">
        <f t="shared" si="886"/>
        <v>0</v>
      </c>
      <c r="AT1038" t="str">
        <f t="shared" si="887"/>
        <v>0</v>
      </c>
      <c r="AU1038" t="str">
        <f t="shared" si="888"/>
        <v>0</v>
      </c>
      <c r="AV1038" t="str">
        <f t="shared" si="889"/>
        <v>0</v>
      </c>
      <c r="AW1038" t="str">
        <f t="shared" si="890"/>
        <v>0</v>
      </c>
      <c r="AX1038" t="str">
        <f t="shared" si="891"/>
        <v>0</v>
      </c>
      <c r="AY1038" t="str">
        <f t="shared" si="892"/>
        <v>0</v>
      </c>
      <c r="AZ1038" t="str">
        <f t="shared" si="893"/>
        <v>0</v>
      </c>
      <c r="BA1038" t="str">
        <f t="shared" si="894"/>
        <v>0</v>
      </c>
      <c r="BB1038" t="str">
        <f t="shared" si="895"/>
        <v>0</v>
      </c>
      <c r="BC1038" t="str">
        <f t="shared" si="896"/>
        <v>0</v>
      </c>
      <c r="BD1038" t="str">
        <f t="shared" si="897"/>
        <v>0</v>
      </c>
    </row>
    <row r="1039" spans="1:56" x14ac:dyDescent="0.2">
      <c r="A1039" s="1">
        <v>44220</v>
      </c>
      <c r="B1039" t="s">
        <v>42</v>
      </c>
      <c r="C1039" s="5">
        <v>24.11</v>
      </c>
      <c r="D1039">
        <v>1.86</v>
      </c>
      <c r="E1039">
        <v>152</v>
      </c>
      <c r="F1039">
        <v>1</v>
      </c>
      <c r="G1039">
        <v>24.03</v>
      </c>
      <c r="H1039">
        <v>-4.197499999999998</v>
      </c>
      <c r="I1039">
        <v>-0.8528784648187524</v>
      </c>
      <c r="J1039">
        <v>68279.569892473111</v>
      </c>
      <c r="K1039">
        <v>1296236.5591397849</v>
      </c>
      <c r="L1039">
        <v>-135483.87096774194</v>
      </c>
      <c r="M1039">
        <v>62.959334672861488</v>
      </c>
      <c r="N1039">
        <v>8.5125523958015564E-6</v>
      </c>
      <c r="O1039">
        <v>129.62962962962962</v>
      </c>
      <c r="P1039">
        <v>-49.041095890410958</v>
      </c>
      <c r="Q1039">
        <v>4.07</v>
      </c>
      <c r="R1039">
        <v>-0.15</v>
      </c>
      <c r="S1039">
        <v>11.557788944723629</v>
      </c>
      <c r="T1039">
        <v>16.582914572864329</v>
      </c>
      <c r="U1039" t="str">
        <f t="shared" si="862"/>
        <v>0</v>
      </c>
      <c r="V1039" t="str">
        <f t="shared" si="863"/>
        <v>0</v>
      </c>
      <c r="W1039" t="str">
        <f t="shared" si="864"/>
        <v>0</v>
      </c>
      <c r="X1039" t="str">
        <f t="shared" si="865"/>
        <v>0</v>
      </c>
      <c r="Y1039" t="str">
        <f t="shared" si="866"/>
        <v>0</v>
      </c>
      <c r="Z1039" t="str">
        <f t="shared" si="867"/>
        <v>0</v>
      </c>
      <c r="AA1039" t="str">
        <f t="shared" si="868"/>
        <v>0</v>
      </c>
      <c r="AB1039" t="str">
        <f t="shared" si="869"/>
        <v>0</v>
      </c>
      <c r="AC1039" t="str">
        <f t="shared" si="870"/>
        <v>0</v>
      </c>
      <c r="AD1039" t="str">
        <f t="shared" si="871"/>
        <v>1</v>
      </c>
      <c r="AE1039" t="str">
        <f t="shared" si="872"/>
        <v>1</v>
      </c>
      <c r="AF1039" t="str">
        <f t="shared" si="873"/>
        <v>1</v>
      </c>
      <c r="AG1039" t="str">
        <f t="shared" si="874"/>
        <v>1</v>
      </c>
      <c r="AH1039" t="str">
        <f t="shared" si="875"/>
        <v>1</v>
      </c>
      <c r="AI1039" t="str">
        <f t="shared" si="876"/>
        <v>1</v>
      </c>
      <c r="AJ1039" t="str">
        <f t="shared" si="877"/>
        <v>1</v>
      </c>
      <c r="AK1039" t="str">
        <f t="shared" si="878"/>
        <v>1</v>
      </c>
      <c r="AL1039" t="str">
        <f t="shared" si="879"/>
        <v>1</v>
      </c>
      <c r="AM1039" t="str">
        <f t="shared" si="880"/>
        <v>1</v>
      </c>
      <c r="AN1039" t="str">
        <f t="shared" si="881"/>
        <v>1</v>
      </c>
      <c r="AO1039" t="str">
        <f t="shared" si="882"/>
        <v>1</v>
      </c>
      <c r="AP1039" t="str">
        <f t="shared" si="883"/>
        <v>1</v>
      </c>
      <c r="AQ1039" t="str">
        <f t="shared" si="884"/>
        <v>1</v>
      </c>
      <c r="AR1039" t="str">
        <f t="shared" si="885"/>
        <v>1</v>
      </c>
      <c r="AS1039" t="str">
        <f t="shared" si="886"/>
        <v>1</v>
      </c>
      <c r="AT1039" t="str">
        <f t="shared" si="887"/>
        <v>0</v>
      </c>
      <c r="AU1039" t="str">
        <f t="shared" si="888"/>
        <v>0</v>
      </c>
      <c r="AV1039" t="str">
        <f t="shared" si="889"/>
        <v>0</v>
      </c>
      <c r="AW1039" t="str">
        <f t="shared" si="890"/>
        <v>0</v>
      </c>
      <c r="AX1039" t="str">
        <f t="shared" si="891"/>
        <v>0</v>
      </c>
      <c r="AY1039" t="str">
        <f t="shared" si="892"/>
        <v>0</v>
      </c>
      <c r="AZ1039" t="str">
        <f t="shared" si="893"/>
        <v>0</v>
      </c>
      <c r="BA1039" t="str">
        <f t="shared" si="894"/>
        <v>0</v>
      </c>
      <c r="BB1039" t="str">
        <f t="shared" si="895"/>
        <v>0</v>
      </c>
      <c r="BC1039" t="str">
        <f t="shared" si="896"/>
        <v>0</v>
      </c>
      <c r="BD1039" t="str">
        <f t="shared" si="897"/>
        <v>0</v>
      </c>
    </row>
    <row r="1040" spans="1:56" x14ac:dyDescent="0.2">
      <c r="A1040" s="1">
        <v>44220</v>
      </c>
      <c r="B1040" t="s">
        <v>291</v>
      </c>
      <c r="C1040" s="5">
        <v>233.08</v>
      </c>
      <c r="D1040">
        <v>0.442</v>
      </c>
      <c r="E1040">
        <v>154</v>
      </c>
      <c r="F1040">
        <v>1</v>
      </c>
      <c r="G1040">
        <v>29.05</v>
      </c>
      <c r="H1040">
        <v>3.5000000000000142E-2</v>
      </c>
      <c r="I1040">
        <v>-0.89686098654708601</v>
      </c>
      <c r="J1040">
        <v>7787330.3167420812</v>
      </c>
      <c r="K1040">
        <v>49067873.303167418</v>
      </c>
      <c r="L1040">
        <v>-1364253.3936651584</v>
      </c>
      <c r="M1040">
        <v>70.267722437429811</v>
      </c>
      <c r="N1040">
        <v>2.2811676097884094E-6</v>
      </c>
      <c r="O1040">
        <v>568.68381240544625</v>
      </c>
      <c r="P1040">
        <v>-83.129770992366403</v>
      </c>
      <c r="Q1040">
        <v>4.07</v>
      </c>
      <c r="R1040">
        <v>-0.15</v>
      </c>
      <c r="S1040">
        <v>641.87213615535677</v>
      </c>
      <c r="T1040">
        <v>25.812786384464321</v>
      </c>
      <c r="U1040" t="str">
        <f t="shared" si="862"/>
        <v>0</v>
      </c>
      <c r="V1040" t="str">
        <f t="shared" si="863"/>
        <v>0</v>
      </c>
      <c r="W1040" t="str">
        <f t="shared" si="864"/>
        <v>0</v>
      </c>
      <c r="X1040" t="str">
        <f t="shared" si="865"/>
        <v>0</v>
      </c>
      <c r="Y1040" t="str">
        <f t="shared" si="866"/>
        <v>0</v>
      </c>
      <c r="Z1040" t="str">
        <f t="shared" si="867"/>
        <v>0</v>
      </c>
      <c r="AA1040" t="str">
        <f t="shared" si="868"/>
        <v>1</v>
      </c>
      <c r="AB1040" t="str">
        <f t="shared" si="869"/>
        <v>1</v>
      </c>
      <c r="AC1040" t="str">
        <f t="shared" si="870"/>
        <v>1</v>
      </c>
      <c r="AD1040" t="str">
        <f t="shared" si="871"/>
        <v>1</v>
      </c>
      <c r="AE1040" t="str">
        <f t="shared" si="872"/>
        <v>1</v>
      </c>
      <c r="AF1040" t="str">
        <f t="shared" si="873"/>
        <v>1</v>
      </c>
      <c r="AG1040" t="str">
        <f t="shared" si="874"/>
        <v>1</v>
      </c>
      <c r="AH1040" t="str">
        <f t="shared" si="875"/>
        <v>1</v>
      </c>
      <c r="AI1040" t="str">
        <f t="shared" si="876"/>
        <v>1</v>
      </c>
      <c r="AJ1040" t="str">
        <f t="shared" si="877"/>
        <v>1</v>
      </c>
      <c r="AK1040" t="str">
        <f t="shared" si="878"/>
        <v>1</v>
      </c>
      <c r="AL1040" t="str">
        <f t="shared" si="879"/>
        <v>1</v>
      </c>
      <c r="AM1040" t="str">
        <f t="shared" si="880"/>
        <v>1</v>
      </c>
      <c r="AN1040" t="str">
        <f t="shared" si="881"/>
        <v>1</v>
      </c>
      <c r="AO1040" t="str">
        <f t="shared" si="882"/>
        <v>1</v>
      </c>
      <c r="AP1040" t="str">
        <f t="shared" si="883"/>
        <v>1</v>
      </c>
      <c r="AQ1040" t="str">
        <f t="shared" si="884"/>
        <v>1</v>
      </c>
      <c r="AR1040" t="str">
        <f t="shared" si="885"/>
        <v>1</v>
      </c>
      <c r="AS1040" t="str">
        <f t="shared" si="886"/>
        <v>1</v>
      </c>
      <c r="AT1040" t="str">
        <f t="shared" si="887"/>
        <v>1</v>
      </c>
      <c r="AU1040" t="str">
        <f t="shared" si="888"/>
        <v>1</v>
      </c>
      <c r="AV1040" t="str">
        <f t="shared" si="889"/>
        <v>1</v>
      </c>
      <c r="AW1040" t="str">
        <f t="shared" si="890"/>
        <v>1</v>
      </c>
      <c r="AX1040" t="str">
        <f t="shared" si="891"/>
        <v>1</v>
      </c>
      <c r="AY1040" t="str">
        <f t="shared" si="892"/>
        <v>1</v>
      </c>
      <c r="AZ1040" t="str">
        <f t="shared" si="893"/>
        <v>1</v>
      </c>
      <c r="BA1040" t="str">
        <f t="shared" si="894"/>
        <v>1</v>
      </c>
      <c r="BB1040" t="str">
        <f t="shared" si="895"/>
        <v>1</v>
      </c>
      <c r="BC1040" t="str">
        <f t="shared" si="896"/>
        <v>1</v>
      </c>
      <c r="BD1040" t="str">
        <f t="shared" si="897"/>
        <v>1</v>
      </c>
    </row>
    <row r="1041" spans="1:56" x14ac:dyDescent="0.2">
      <c r="A1041" s="1">
        <v>44220</v>
      </c>
      <c r="B1041" t="s">
        <v>411</v>
      </c>
      <c r="C1041" s="5">
        <v>8740</v>
      </c>
      <c r="D1041">
        <v>11.11</v>
      </c>
      <c r="E1041">
        <v>161</v>
      </c>
      <c r="F1041">
        <v>1</v>
      </c>
      <c r="G1041">
        <v>11.17</v>
      </c>
      <c r="H1041">
        <v>-3.2799999999999989</v>
      </c>
      <c r="I1041">
        <v>-1.6814159292035509</v>
      </c>
      <c r="J1041">
        <v>810081.00810081011</v>
      </c>
      <c r="K1041">
        <v>15391539.153915392</v>
      </c>
      <c r="L1041">
        <v>-90009.000900090017</v>
      </c>
      <c r="M1041">
        <v>56.117048413297113</v>
      </c>
      <c r="N1041">
        <v>1.6515668607553776E-4</v>
      </c>
      <c r="O1041">
        <v>102.73722627737223</v>
      </c>
      <c r="P1041">
        <v>-16.214177978883864</v>
      </c>
      <c r="Q1041">
        <v>4.07</v>
      </c>
      <c r="R1041">
        <v>-0.15</v>
      </c>
      <c r="S1041">
        <v>9.7845601436265692</v>
      </c>
      <c r="T1041">
        <v>4.4883303411131061</v>
      </c>
      <c r="U1041" t="str">
        <f t="shared" si="862"/>
        <v>0</v>
      </c>
      <c r="V1041" t="str">
        <f t="shared" si="863"/>
        <v>0</v>
      </c>
      <c r="W1041" t="str">
        <f t="shared" si="864"/>
        <v>0</v>
      </c>
      <c r="X1041" t="str">
        <f t="shared" si="865"/>
        <v>0</v>
      </c>
      <c r="Y1041" t="str">
        <f t="shared" si="866"/>
        <v>0</v>
      </c>
      <c r="Z1041" t="str">
        <f t="shared" si="867"/>
        <v>0</v>
      </c>
      <c r="AA1041" t="str">
        <f t="shared" si="868"/>
        <v>0</v>
      </c>
      <c r="AB1041" t="str">
        <f t="shared" si="869"/>
        <v>0</v>
      </c>
      <c r="AC1041" t="str">
        <f t="shared" si="870"/>
        <v>0</v>
      </c>
      <c r="AD1041" t="str">
        <f t="shared" si="871"/>
        <v>0</v>
      </c>
      <c r="AE1041" t="str">
        <f t="shared" si="872"/>
        <v>0</v>
      </c>
      <c r="AF1041" t="str">
        <f t="shared" si="873"/>
        <v>0</v>
      </c>
      <c r="AG1041" t="str">
        <f t="shared" si="874"/>
        <v>0</v>
      </c>
      <c r="AH1041" t="str">
        <f t="shared" si="875"/>
        <v>0</v>
      </c>
      <c r="AI1041" t="str">
        <f t="shared" si="876"/>
        <v>1</v>
      </c>
      <c r="AJ1041" t="str">
        <f t="shared" si="877"/>
        <v>1</v>
      </c>
      <c r="AK1041" t="str">
        <f t="shared" si="878"/>
        <v>1</v>
      </c>
      <c r="AL1041" t="str">
        <f t="shared" si="879"/>
        <v>1</v>
      </c>
      <c r="AM1041" t="str">
        <f t="shared" si="880"/>
        <v>1</v>
      </c>
      <c r="AN1041" t="str">
        <f t="shared" si="881"/>
        <v>1</v>
      </c>
      <c r="AO1041" t="str">
        <f t="shared" si="882"/>
        <v>1</v>
      </c>
      <c r="AP1041" t="str">
        <f t="shared" si="883"/>
        <v>1</v>
      </c>
      <c r="AQ1041" t="str">
        <f t="shared" si="884"/>
        <v>1</v>
      </c>
      <c r="AR1041" t="str">
        <f t="shared" si="885"/>
        <v>1</v>
      </c>
      <c r="AS1041" t="str">
        <f t="shared" si="886"/>
        <v>0</v>
      </c>
      <c r="AT1041" t="str">
        <f t="shared" si="887"/>
        <v>0</v>
      </c>
      <c r="AU1041" t="str">
        <f t="shared" si="888"/>
        <v>0</v>
      </c>
      <c r="AV1041" t="str">
        <f t="shared" si="889"/>
        <v>0</v>
      </c>
      <c r="AW1041" t="str">
        <f t="shared" si="890"/>
        <v>0</v>
      </c>
      <c r="AX1041" t="str">
        <f t="shared" si="891"/>
        <v>0</v>
      </c>
      <c r="AY1041" t="str">
        <f t="shared" si="892"/>
        <v>0</v>
      </c>
      <c r="AZ1041" t="str">
        <f t="shared" si="893"/>
        <v>0</v>
      </c>
      <c r="BA1041" t="str">
        <f t="shared" si="894"/>
        <v>0</v>
      </c>
      <c r="BB1041" t="str">
        <f t="shared" si="895"/>
        <v>0</v>
      </c>
      <c r="BC1041" t="str">
        <f t="shared" si="896"/>
        <v>0</v>
      </c>
      <c r="BD1041" t="str">
        <f t="shared" si="897"/>
        <v>0</v>
      </c>
    </row>
    <row r="1042" spans="1:56" x14ac:dyDescent="0.2">
      <c r="A1042" s="1">
        <v>44220</v>
      </c>
      <c r="B1042" t="s">
        <v>468</v>
      </c>
      <c r="C1042" s="5">
        <v>599.21</v>
      </c>
      <c r="D1042">
        <v>15.82</v>
      </c>
      <c r="E1042">
        <v>163</v>
      </c>
      <c r="F1042">
        <v>1</v>
      </c>
      <c r="G1042">
        <v>17.03</v>
      </c>
      <c r="H1042">
        <v>-0.5849999999999973</v>
      </c>
      <c r="I1042">
        <v>0.18999366687777797</v>
      </c>
      <c r="J1042">
        <v>1833122.6295828065</v>
      </c>
      <c r="K1042">
        <v>14222503.160556257</v>
      </c>
      <c r="L1042">
        <v>-178824.27307206069</v>
      </c>
      <c r="M1042">
        <v>52.152065253036419</v>
      </c>
      <c r="N1042">
        <v>1.5314658196309429E-5</v>
      </c>
      <c r="O1042">
        <v>91.757575757575765</v>
      </c>
      <c r="P1042">
        <v>-48.602988953866152</v>
      </c>
      <c r="Q1042">
        <v>4.07</v>
      </c>
      <c r="R1042">
        <v>-0.15</v>
      </c>
      <c r="S1042">
        <v>40.270618556701031</v>
      </c>
      <c r="T1042">
        <v>3.221649484536083</v>
      </c>
      <c r="U1042" t="str">
        <f t="shared" si="862"/>
        <v>0</v>
      </c>
      <c r="V1042" t="str">
        <f t="shared" si="863"/>
        <v>0</v>
      </c>
      <c r="W1042" t="str">
        <f t="shared" si="864"/>
        <v>0</v>
      </c>
      <c r="X1042" t="str">
        <f t="shared" si="865"/>
        <v>0</v>
      </c>
      <c r="Y1042" t="str">
        <f t="shared" si="866"/>
        <v>0</v>
      </c>
      <c r="Z1042" t="str">
        <f t="shared" si="867"/>
        <v>0</v>
      </c>
      <c r="AA1042" t="str">
        <f t="shared" si="868"/>
        <v>0</v>
      </c>
      <c r="AB1042" t="str">
        <f t="shared" si="869"/>
        <v>0</v>
      </c>
      <c r="AC1042" t="str">
        <f t="shared" si="870"/>
        <v>0</v>
      </c>
      <c r="AD1042" t="str">
        <f t="shared" si="871"/>
        <v>0</v>
      </c>
      <c r="AE1042" t="str">
        <f t="shared" si="872"/>
        <v>0</v>
      </c>
      <c r="AF1042" t="str">
        <f t="shared" si="873"/>
        <v>0</v>
      </c>
      <c r="AG1042" t="str">
        <f t="shared" si="874"/>
        <v>0</v>
      </c>
      <c r="AH1042" t="str">
        <f t="shared" si="875"/>
        <v>0</v>
      </c>
      <c r="AI1042" t="str">
        <f t="shared" si="876"/>
        <v>0</v>
      </c>
      <c r="AJ1042" t="str">
        <f t="shared" si="877"/>
        <v>1</v>
      </c>
      <c r="AK1042" t="str">
        <f t="shared" si="878"/>
        <v>1</v>
      </c>
      <c r="AL1042" t="str">
        <f t="shared" si="879"/>
        <v>1</v>
      </c>
      <c r="AM1042" t="str">
        <f t="shared" si="880"/>
        <v>1</v>
      </c>
      <c r="AN1042" t="str">
        <f t="shared" si="881"/>
        <v>1</v>
      </c>
      <c r="AO1042" t="str">
        <f t="shared" si="882"/>
        <v>1</v>
      </c>
      <c r="AP1042" t="str">
        <f t="shared" si="883"/>
        <v>1</v>
      </c>
      <c r="AQ1042" t="str">
        <f t="shared" si="884"/>
        <v>1</v>
      </c>
      <c r="AR1042" t="str">
        <f t="shared" si="885"/>
        <v>1</v>
      </c>
      <c r="AS1042" t="str">
        <f t="shared" si="886"/>
        <v>1</v>
      </c>
      <c r="AT1042" t="str">
        <f t="shared" si="887"/>
        <v>1</v>
      </c>
      <c r="AU1042" t="str">
        <f t="shared" si="888"/>
        <v>1</v>
      </c>
      <c r="AV1042" t="str">
        <f t="shared" si="889"/>
        <v>1</v>
      </c>
      <c r="AW1042" t="str">
        <f t="shared" si="890"/>
        <v>1</v>
      </c>
      <c r="AX1042" t="str">
        <f t="shared" si="891"/>
        <v>1</v>
      </c>
      <c r="AY1042" t="str">
        <f t="shared" si="892"/>
        <v>1</v>
      </c>
      <c r="AZ1042" t="str">
        <f t="shared" si="893"/>
        <v>1</v>
      </c>
      <c r="BA1042" t="str">
        <f t="shared" si="894"/>
        <v>1</v>
      </c>
      <c r="BB1042" t="str">
        <f t="shared" si="895"/>
        <v>1</v>
      </c>
      <c r="BC1042" t="str">
        <f t="shared" si="896"/>
        <v>1</v>
      </c>
      <c r="BD1042" t="str">
        <f t="shared" si="897"/>
        <v>0</v>
      </c>
    </row>
    <row r="1043" spans="1:56" x14ac:dyDescent="0.2">
      <c r="A1043" s="1">
        <v>44220</v>
      </c>
      <c r="B1043" t="s">
        <v>557</v>
      </c>
      <c r="C1043" s="5">
        <v>38.35</v>
      </c>
      <c r="D1043">
        <v>12.37</v>
      </c>
      <c r="E1043">
        <v>166</v>
      </c>
      <c r="F1043">
        <v>1</v>
      </c>
      <c r="G1043">
        <v>29.38</v>
      </c>
      <c r="H1043">
        <v>9.5274999999999999</v>
      </c>
      <c r="I1043">
        <v>-0.96076861489192145</v>
      </c>
      <c r="J1043">
        <v>565885.20614389656</v>
      </c>
      <c r="K1043">
        <v>5739692.8051738078</v>
      </c>
      <c r="L1043">
        <v>157962.81325788199</v>
      </c>
      <c r="M1043">
        <v>360.25641683761762</v>
      </c>
      <c r="N1043">
        <v>3.4153391743499925E-6</v>
      </c>
      <c r="O1043">
        <v>1338.3720930232557</v>
      </c>
      <c r="P1043">
        <v>-3.434816549570658</v>
      </c>
      <c r="Q1043">
        <v>4.07</v>
      </c>
      <c r="R1043">
        <v>-0.15</v>
      </c>
      <c r="S1043">
        <v>23.60060514372163</v>
      </c>
      <c r="T1043">
        <v>19.44024205748865</v>
      </c>
      <c r="U1043" t="str">
        <f t="shared" si="862"/>
        <v>0</v>
      </c>
      <c r="V1043" t="str">
        <f t="shared" si="863"/>
        <v>0</v>
      </c>
      <c r="W1043" t="str">
        <f t="shared" si="864"/>
        <v>0</v>
      </c>
      <c r="X1043" t="str">
        <f t="shared" si="865"/>
        <v>0</v>
      </c>
      <c r="Y1043" t="str">
        <f t="shared" si="866"/>
        <v>0</v>
      </c>
      <c r="Z1043" t="str">
        <f t="shared" si="867"/>
        <v>0</v>
      </c>
      <c r="AA1043" t="str">
        <f t="shared" si="868"/>
        <v>0</v>
      </c>
      <c r="AB1043" t="str">
        <f t="shared" si="869"/>
        <v>0</v>
      </c>
      <c r="AC1043" t="str">
        <f t="shared" si="870"/>
        <v>1</v>
      </c>
      <c r="AD1043" t="str">
        <f t="shared" si="871"/>
        <v>1</v>
      </c>
      <c r="AE1043" t="str">
        <f t="shared" si="872"/>
        <v>1</v>
      </c>
      <c r="AF1043" t="str">
        <f t="shared" si="873"/>
        <v>1</v>
      </c>
      <c r="AG1043" t="str">
        <f t="shared" si="874"/>
        <v>1</v>
      </c>
      <c r="AH1043" t="str">
        <f t="shared" si="875"/>
        <v>1</v>
      </c>
      <c r="AI1043" t="str">
        <f t="shared" si="876"/>
        <v>1</v>
      </c>
      <c r="AJ1043" t="str">
        <f t="shared" si="877"/>
        <v>1</v>
      </c>
      <c r="AK1043" t="str">
        <f t="shared" si="878"/>
        <v>1</v>
      </c>
      <c r="AL1043" t="str">
        <f t="shared" si="879"/>
        <v>1</v>
      </c>
      <c r="AM1043" t="str">
        <f t="shared" si="880"/>
        <v>1</v>
      </c>
      <c r="AN1043" t="str">
        <f t="shared" si="881"/>
        <v>1</v>
      </c>
      <c r="AO1043" t="str">
        <f t="shared" si="882"/>
        <v>1</v>
      </c>
      <c r="AP1043" t="str">
        <f t="shared" si="883"/>
        <v>1</v>
      </c>
      <c r="AQ1043" t="str">
        <f t="shared" si="884"/>
        <v>1</v>
      </c>
      <c r="AR1043" t="str">
        <f t="shared" si="885"/>
        <v>1</v>
      </c>
      <c r="AS1043" t="str">
        <f t="shared" si="886"/>
        <v>1</v>
      </c>
      <c r="AT1043" t="str">
        <f t="shared" si="887"/>
        <v>1</v>
      </c>
      <c r="AU1043" t="str">
        <f t="shared" si="888"/>
        <v>1</v>
      </c>
      <c r="AV1043" t="str">
        <f t="shared" si="889"/>
        <v>1</v>
      </c>
      <c r="AW1043" t="str">
        <f t="shared" si="890"/>
        <v>1</v>
      </c>
      <c r="AX1043" t="str">
        <f t="shared" si="891"/>
        <v>1</v>
      </c>
      <c r="AY1043" t="str">
        <f t="shared" si="892"/>
        <v>0</v>
      </c>
      <c r="AZ1043" t="str">
        <f t="shared" si="893"/>
        <v>0</v>
      </c>
      <c r="BA1043" t="str">
        <f t="shared" si="894"/>
        <v>0</v>
      </c>
      <c r="BB1043" t="str">
        <f t="shared" si="895"/>
        <v>0</v>
      </c>
      <c r="BC1043" t="str">
        <f t="shared" si="896"/>
        <v>0</v>
      </c>
      <c r="BD1043" t="str">
        <f t="shared" si="897"/>
        <v>0</v>
      </c>
    </row>
    <row r="1044" spans="1:56" x14ac:dyDescent="0.2">
      <c r="A1044" s="1">
        <v>44220</v>
      </c>
      <c r="B1044" t="s">
        <v>558</v>
      </c>
      <c r="C1044" s="5">
        <v>6.7</v>
      </c>
      <c r="D1044">
        <v>3.45</v>
      </c>
      <c r="E1044">
        <v>171</v>
      </c>
      <c r="F1044">
        <v>1</v>
      </c>
      <c r="G1044">
        <v>13.51</v>
      </c>
      <c r="H1044">
        <v>-0.76500000000000057</v>
      </c>
      <c r="I1044">
        <v>-2.7895181741335517</v>
      </c>
      <c r="J1044">
        <v>-13043.478260869564</v>
      </c>
      <c r="K1044">
        <v>53043.47826086956</v>
      </c>
      <c r="L1044">
        <v>0</v>
      </c>
      <c r="M1044">
        <v>320.01262047978179</v>
      </c>
      <c r="N1044">
        <v>2.1308941486282768E-5</v>
      </c>
      <c r="O1044">
        <v>80.628272251308914</v>
      </c>
      <c r="P1044">
        <v>-11.538461538461533</v>
      </c>
      <c r="Q1044">
        <v>4.07</v>
      </c>
      <c r="R1044">
        <v>-0.15</v>
      </c>
      <c r="S1044">
        <v>4.634146341463425</v>
      </c>
      <c r="T1044">
        <v>19.512195121951219</v>
      </c>
      <c r="U1044" t="str">
        <f t="shared" si="862"/>
        <v>0</v>
      </c>
      <c r="V1044" t="str">
        <f t="shared" si="863"/>
        <v>0</v>
      </c>
      <c r="W1044" t="str">
        <f t="shared" si="864"/>
        <v>0</v>
      </c>
      <c r="X1044" t="str">
        <f t="shared" si="865"/>
        <v>0</v>
      </c>
      <c r="Y1044" t="str">
        <f t="shared" si="866"/>
        <v>0</v>
      </c>
      <c r="Z1044" t="str">
        <f t="shared" si="867"/>
        <v>0</v>
      </c>
      <c r="AA1044" t="str">
        <f t="shared" si="868"/>
        <v>0</v>
      </c>
      <c r="AB1044" t="str">
        <f t="shared" si="869"/>
        <v>0</v>
      </c>
      <c r="AC1044" t="str">
        <f t="shared" si="870"/>
        <v>1</v>
      </c>
      <c r="AD1044" t="str">
        <f t="shared" si="871"/>
        <v>1</v>
      </c>
      <c r="AE1044" t="str">
        <f t="shared" si="872"/>
        <v>1</v>
      </c>
      <c r="AF1044" t="str">
        <f t="shared" si="873"/>
        <v>1</v>
      </c>
      <c r="AG1044" t="str">
        <f t="shared" si="874"/>
        <v>1</v>
      </c>
      <c r="AH1044" t="str">
        <f t="shared" si="875"/>
        <v>1</v>
      </c>
      <c r="AI1044" t="str">
        <f t="shared" si="876"/>
        <v>1</v>
      </c>
      <c r="AJ1044" t="str">
        <f t="shared" si="877"/>
        <v>1</v>
      </c>
      <c r="AK1044" t="str">
        <f t="shared" si="878"/>
        <v>1</v>
      </c>
      <c r="AL1044" t="str">
        <f t="shared" si="879"/>
        <v>1</v>
      </c>
      <c r="AM1044" t="str">
        <f t="shared" si="880"/>
        <v>1</v>
      </c>
      <c r="AN1044" t="str">
        <f t="shared" si="881"/>
        <v>1</v>
      </c>
      <c r="AO1044" t="str">
        <f t="shared" si="882"/>
        <v>1</v>
      </c>
      <c r="AP1044" t="str">
        <f t="shared" si="883"/>
        <v>1</v>
      </c>
      <c r="AQ1044" t="str">
        <f t="shared" si="884"/>
        <v>0</v>
      </c>
      <c r="AR1044" t="str">
        <f t="shared" si="885"/>
        <v>0</v>
      </c>
      <c r="AS1044" t="str">
        <f t="shared" si="886"/>
        <v>0</v>
      </c>
      <c r="AT1044" t="str">
        <f t="shared" si="887"/>
        <v>0</v>
      </c>
      <c r="AU1044" t="str">
        <f t="shared" si="888"/>
        <v>0</v>
      </c>
      <c r="AV1044" t="str">
        <f t="shared" si="889"/>
        <v>0</v>
      </c>
      <c r="AW1044" t="str">
        <f t="shared" si="890"/>
        <v>0</v>
      </c>
      <c r="AX1044" t="str">
        <f t="shared" si="891"/>
        <v>0</v>
      </c>
      <c r="AY1044" t="str">
        <f t="shared" si="892"/>
        <v>0</v>
      </c>
      <c r="AZ1044" t="str">
        <f t="shared" si="893"/>
        <v>0</v>
      </c>
      <c r="BA1044" t="str">
        <f t="shared" si="894"/>
        <v>0</v>
      </c>
      <c r="BB1044" t="str">
        <f t="shared" si="895"/>
        <v>0</v>
      </c>
      <c r="BC1044" t="str">
        <f t="shared" si="896"/>
        <v>0</v>
      </c>
      <c r="BD1044" t="str">
        <f t="shared" si="897"/>
        <v>0</v>
      </c>
    </row>
    <row r="1045" spans="1:56" x14ac:dyDescent="0.2">
      <c r="A1045" s="1">
        <v>44220</v>
      </c>
      <c r="B1045" t="s">
        <v>559</v>
      </c>
      <c r="C1045" s="5">
        <v>95.41</v>
      </c>
      <c r="D1045">
        <v>2.92</v>
      </c>
      <c r="E1045">
        <v>172</v>
      </c>
      <c r="F1045">
        <v>1</v>
      </c>
      <c r="G1045">
        <v>23.83</v>
      </c>
      <c r="H1045">
        <v>3.8300000000000018</v>
      </c>
      <c r="I1045">
        <v>-0.3412969283276529</v>
      </c>
      <c r="J1045">
        <v>-27739.726027397261</v>
      </c>
      <c r="K1045">
        <v>1216780.8219178081</v>
      </c>
      <c r="L1045">
        <v>-22260.273972602739</v>
      </c>
      <c r="M1045">
        <v>110.08678916714653</v>
      </c>
      <c r="N1045">
        <v>3.8718495315106704E-5</v>
      </c>
      <c r="O1045">
        <v>197.65545361875638</v>
      </c>
      <c r="P1045">
        <v>-16.332378223495709</v>
      </c>
      <c r="Q1045">
        <v>4.07</v>
      </c>
      <c r="R1045">
        <v>-0.15</v>
      </c>
      <c r="S1045">
        <v>20.833333333333339</v>
      </c>
      <c r="T1045">
        <v>0</v>
      </c>
      <c r="U1045" t="str">
        <f t="shared" si="862"/>
        <v>0</v>
      </c>
      <c r="V1045" t="str">
        <f t="shared" si="863"/>
        <v>0</v>
      </c>
      <c r="W1045" t="str">
        <f t="shared" si="864"/>
        <v>0</v>
      </c>
      <c r="X1045" t="str">
        <f t="shared" si="865"/>
        <v>0</v>
      </c>
      <c r="Y1045" t="str">
        <f t="shared" si="866"/>
        <v>0</v>
      </c>
      <c r="Z1045" t="str">
        <f t="shared" si="867"/>
        <v>0</v>
      </c>
      <c r="AA1045" t="str">
        <f t="shared" si="868"/>
        <v>0</v>
      </c>
      <c r="AB1045" t="str">
        <f t="shared" si="869"/>
        <v>0</v>
      </c>
      <c r="AC1045" t="str">
        <f t="shared" si="870"/>
        <v>0</v>
      </c>
      <c r="AD1045" t="str">
        <f t="shared" si="871"/>
        <v>0</v>
      </c>
      <c r="AE1045" t="str">
        <f t="shared" si="872"/>
        <v>0</v>
      </c>
      <c r="AF1045" t="str">
        <f t="shared" si="873"/>
        <v>0</v>
      </c>
      <c r="AG1045" t="str">
        <f t="shared" si="874"/>
        <v>0</v>
      </c>
      <c r="AH1045" t="str">
        <f t="shared" si="875"/>
        <v>0</v>
      </c>
      <c r="AI1045" t="str">
        <f t="shared" si="876"/>
        <v>0</v>
      </c>
      <c r="AJ1045" t="str">
        <f t="shared" si="877"/>
        <v>0</v>
      </c>
      <c r="AK1045" t="str">
        <f t="shared" si="878"/>
        <v>0</v>
      </c>
      <c r="AL1045" t="str">
        <f t="shared" si="879"/>
        <v>0</v>
      </c>
      <c r="AM1045" t="str">
        <f t="shared" si="880"/>
        <v>1</v>
      </c>
      <c r="AN1045" t="str">
        <f t="shared" si="881"/>
        <v>1</v>
      </c>
      <c r="AO1045" t="str">
        <f t="shared" si="882"/>
        <v>1</v>
      </c>
      <c r="AP1045" t="str">
        <f t="shared" si="883"/>
        <v>1</v>
      </c>
      <c r="AQ1045" t="str">
        <f t="shared" si="884"/>
        <v>1</v>
      </c>
      <c r="AR1045" t="str">
        <f t="shared" si="885"/>
        <v>1</v>
      </c>
      <c r="AS1045" t="str">
        <f t="shared" si="886"/>
        <v>1</v>
      </c>
      <c r="AT1045" t="str">
        <f t="shared" si="887"/>
        <v>1</v>
      </c>
      <c r="AU1045" t="str">
        <f t="shared" si="888"/>
        <v>1</v>
      </c>
      <c r="AV1045" t="str">
        <f t="shared" si="889"/>
        <v>1</v>
      </c>
      <c r="AW1045" t="str">
        <f t="shared" si="890"/>
        <v>1</v>
      </c>
      <c r="AX1045" t="str">
        <f t="shared" si="891"/>
        <v>0</v>
      </c>
      <c r="AY1045" t="str">
        <f t="shared" si="892"/>
        <v>0</v>
      </c>
      <c r="AZ1045" t="str">
        <f t="shared" si="893"/>
        <v>0</v>
      </c>
      <c r="BA1045" t="str">
        <f t="shared" si="894"/>
        <v>0</v>
      </c>
      <c r="BB1045" t="str">
        <f t="shared" si="895"/>
        <v>0</v>
      </c>
      <c r="BC1045" t="str">
        <f t="shared" si="896"/>
        <v>0</v>
      </c>
      <c r="BD1045" t="str">
        <f t="shared" si="897"/>
        <v>0</v>
      </c>
    </row>
    <row r="1046" spans="1:56" x14ac:dyDescent="0.2">
      <c r="A1046" s="1">
        <v>44220</v>
      </c>
      <c r="B1046" t="s">
        <v>560</v>
      </c>
      <c r="C1046" s="5">
        <v>17.95</v>
      </c>
      <c r="D1046">
        <v>0.91159999999999997</v>
      </c>
      <c r="E1046">
        <v>173</v>
      </c>
      <c r="F1046">
        <v>1</v>
      </c>
      <c r="G1046">
        <v>29.79</v>
      </c>
      <c r="H1046">
        <v>3.125</v>
      </c>
      <c r="I1046">
        <v>-0.91304347826087762</v>
      </c>
      <c r="J1046">
        <v>-725098.72751206672</v>
      </c>
      <c r="K1046">
        <v>9395568.2316805627</v>
      </c>
      <c r="L1046">
        <v>-138218.5168933743</v>
      </c>
      <c r="M1046">
        <v>208.78352509133893</v>
      </c>
      <c r="N1046">
        <v>7.8484746806457834E-7</v>
      </c>
      <c r="O1046">
        <v>261.45915939730372</v>
      </c>
      <c r="P1046">
        <v>-46.3764705882353</v>
      </c>
      <c r="Q1046">
        <v>4.07</v>
      </c>
      <c r="R1046">
        <v>-0.15</v>
      </c>
      <c r="S1046">
        <v>8.0000000000000071</v>
      </c>
      <c r="T1046">
        <v>25</v>
      </c>
      <c r="U1046" t="str">
        <f t="shared" si="862"/>
        <v>0</v>
      </c>
      <c r="V1046" t="str">
        <f t="shared" si="863"/>
        <v>0</v>
      </c>
      <c r="W1046" t="str">
        <f t="shared" si="864"/>
        <v>0</v>
      </c>
      <c r="X1046" t="str">
        <f t="shared" si="865"/>
        <v>0</v>
      </c>
      <c r="Y1046" t="str">
        <f t="shared" si="866"/>
        <v>0</v>
      </c>
      <c r="Z1046" t="str">
        <f t="shared" si="867"/>
        <v>0</v>
      </c>
      <c r="AA1046" t="str">
        <f t="shared" si="868"/>
        <v>1</v>
      </c>
      <c r="AB1046" t="str">
        <f t="shared" si="869"/>
        <v>1</v>
      </c>
      <c r="AC1046" t="str">
        <f t="shared" si="870"/>
        <v>1</v>
      </c>
      <c r="AD1046" t="str">
        <f t="shared" si="871"/>
        <v>1</v>
      </c>
      <c r="AE1046" t="str">
        <f t="shared" si="872"/>
        <v>1</v>
      </c>
      <c r="AF1046" t="str">
        <f t="shared" si="873"/>
        <v>1</v>
      </c>
      <c r="AG1046" t="str">
        <f t="shared" si="874"/>
        <v>1</v>
      </c>
      <c r="AH1046" t="str">
        <f t="shared" si="875"/>
        <v>1</v>
      </c>
      <c r="AI1046" t="str">
        <f t="shared" si="876"/>
        <v>1</v>
      </c>
      <c r="AJ1046" t="str">
        <f t="shared" si="877"/>
        <v>1</v>
      </c>
      <c r="AK1046" t="str">
        <f t="shared" si="878"/>
        <v>1</v>
      </c>
      <c r="AL1046" t="str">
        <f t="shared" si="879"/>
        <v>1</v>
      </c>
      <c r="AM1046" t="str">
        <f t="shared" si="880"/>
        <v>1</v>
      </c>
      <c r="AN1046" t="str">
        <f t="shared" si="881"/>
        <v>1</v>
      </c>
      <c r="AO1046" t="str">
        <f t="shared" si="882"/>
        <v>1</v>
      </c>
      <c r="AP1046" t="str">
        <f t="shared" si="883"/>
        <v>1</v>
      </c>
      <c r="AQ1046" t="str">
        <f t="shared" si="884"/>
        <v>1</v>
      </c>
      <c r="AR1046" t="str">
        <f t="shared" si="885"/>
        <v>1</v>
      </c>
      <c r="AS1046" t="str">
        <f t="shared" si="886"/>
        <v>0</v>
      </c>
      <c r="AT1046" t="str">
        <f t="shared" si="887"/>
        <v>0</v>
      </c>
      <c r="AU1046" t="str">
        <f t="shared" si="888"/>
        <v>0</v>
      </c>
      <c r="AV1046" t="str">
        <f t="shared" si="889"/>
        <v>0</v>
      </c>
      <c r="AW1046" t="str">
        <f t="shared" si="890"/>
        <v>0</v>
      </c>
      <c r="AX1046" t="str">
        <f t="shared" si="891"/>
        <v>0</v>
      </c>
      <c r="AY1046" t="str">
        <f t="shared" si="892"/>
        <v>0</v>
      </c>
      <c r="AZ1046" t="str">
        <f t="shared" si="893"/>
        <v>0</v>
      </c>
      <c r="BA1046" t="str">
        <f t="shared" si="894"/>
        <v>0</v>
      </c>
      <c r="BB1046" t="str">
        <f t="shared" si="895"/>
        <v>0</v>
      </c>
      <c r="BC1046" t="str">
        <f t="shared" si="896"/>
        <v>0</v>
      </c>
      <c r="BD1046" t="str">
        <f t="shared" si="897"/>
        <v>0</v>
      </c>
    </row>
    <row r="1047" spans="1:56" x14ac:dyDescent="0.2">
      <c r="A1047" s="1">
        <v>44220</v>
      </c>
      <c r="B1047" t="s">
        <v>561</v>
      </c>
      <c r="C1047" s="5">
        <v>18.41</v>
      </c>
      <c r="D1047">
        <v>8.11</v>
      </c>
      <c r="E1047">
        <v>175</v>
      </c>
      <c r="F1047">
        <v>1</v>
      </c>
      <c r="G1047">
        <v>19.7</v>
      </c>
      <c r="H1047">
        <v>5.4999999999999723E-2</v>
      </c>
      <c r="I1047">
        <v>1.629072681704248</v>
      </c>
      <c r="J1047">
        <v>-175709.00123304562</v>
      </c>
      <c r="K1047">
        <v>2608754.6239210851</v>
      </c>
      <c r="L1047">
        <v>-84340.320591861906</v>
      </c>
      <c r="M1047">
        <v>2109.0802532039538</v>
      </c>
      <c r="N1047">
        <v>2.1909178422470128E-6</v>
      </c>
      <c r="O1047">
        <v>93.049273982385145</v>
      </c>
      <c r="P1047">
        <v>-31.848739495798327</v>
      </c>
      <c r="Q1047">
        <v>4.07</v>
      </c>
      <c r="R1047">
        <v>-0.15</v>
      </c>
      <c r="S1047">
        <v>0.99378881987577716</v>
      </c>
      <c r="T1047">
        <v>16.149068322981371</v>
      </c>
      <c r="U1047" t="str">
        <f t="shared" si="862"/>
        <v>0</v>
      </c>
      <c r="V1047" t="str">
        <f t="shared" si="863"/>
        <v>0</v>
      </c>
      <c r="W1047" t="str">
        <f t="shared" si="864"/>
        <v>0</v>
      </c>
      <c r="X1047" t="str">
        <f t="shared" si="865"/>
        <v>0</v>
      </c>
      <c r="Y1047" t="str">
        <f t="shared" si="866"/>
        <v>0</v>
      </c>
      <c r="Z1047" t="str">
        <f t="shared" si="867"/>
        <v>0</v>
      </c>
      <c r="AA1047" t="str">
        <f t="shared" si="868"/>
        <v>0</v>
      </c>
      <c r="AB1047" t="str">
        <f t="shared" si="869"/>
        <v>0</v>
      </c>
      <c r="AC1047" t="str">
        <f t="shared" si="870"/>
        <v>0</v>
      </c>
      <c r="AD1047" t="str">
        <f t="shared" si="871"/>
        <v>1</v>
      </c>
      <c r="AE1047" t="str">
        <f t="shared" si="872"/>
        <v>1</v>
      </c>
      <c r="AF1047" t="str">
        <f t="shared" si="873"/>
        <v>1</v>
      </c>
      <c r="AG1047" t="str">
        <f t="shared" si="874"/>
        <v>1</v>
      </c>
      <c r="AH1047" t="str">
        <f t="shared" si="875"/>
        <v>1</v>
      </c>
      <c r="AI1047" t="str">
        <f t="shared" si="876"/>
        <v>1</v>
      </c>
      <c r="AJ1047" t="str">
        <f t="shared" si="877"/>
        <v>1</v>
      </c>
      <c r="AK1047" t="str">
        <f t="shared" si="878"/>
        <v>1</v>
      </c>
      <c r="AL1047" t="str">
        <f t="shared" si="879"/>
        <v>1</v>
      </c>
      <c r="AM1047" t="str">
        <f t="shared" si="880"/>
        <v>0</v>
      </c>
      <c r="AN1047" t="str">
        <f t="shared" si="881"/>
        <v>0</v>
      </c>
      <c r="AO1047" t="str">
        <f t="shared" si="882"/>
        <v>0</v>
      </c>
      <c r="AP1047" t="str">
        <f t="shared" si="883"/>
        <v>0</v>
      </c>
      <c r="AQ1047" t="str">
        <f t="shared" si="884"/>
        <v>0</v>
      </c>
      <c r="AR1047" t="str">
        <f t="shared" si="885"/>
        <v>0</v>
      </c>
      <c r="AS1047" t="str">
        <f t="shared" si="886"/>
        <v>0</v>
      </c>
      <c r="AT1047" t="str">
        <f t="shared" si="887"/>
        <v>0</v>
      </c>
      <c r="AU1047" t="str">
        <f t="shared" si="888"/>
        <v>0</v>
      </c>
      <c r="AV1047" t="str">
        <f t="shared" si="889"/>
        <v>0</v>
      </c>
      <c r="AW1047" t="str">
        <f t="shared" si="890"/>
        <v>0</v>
      </c>
      <c r="AX1047" t="str">
        <f t="shared" si="891"/>
        <v>0</v>
      </c>
      <c r="AY1047" t="str">
        <f t="shared" si="892"/>
        <v>0</v>
      </c>
      <c r="AZ1047" t="str">
        <f t="shared" si="893"/>
        <v>0</v>
      </c>
      <c r="BA1047" t="str">
        <f t="shared" si="894"/>
        <v>0</v>
      </c>
      <c r="BB1047" t="str">
        <f t="shared" si="895"/>
        <v>0</v>
      </c>
      <c r="BC1047" t="str">
        <f t="shared" si="896"/>
        <v>0</v>
      </c>
      <c r="BD1047" t="str">
        <f t="shared" si="897"/>
        <v>0</v>
      </c>
    </row>
    <row r="1048" spans="1:56" x14ac:dyDescent="0.2">
      <c r="A1048" s="1">
        <v>44220</v>
      </c>
      <c r="B1048" t="s">
        <v>182</v>
      </c>
      <c r="C1048" s="5">
        <v>38.04</v>
      </c>
      <c r="D1048">
        <v>27.11</v>
      </c>
      <c r="E1048">
        <v>177</v>
      </c>
      <c r="F1048">
        <v>1</v>
      </c>
      <c r="G1048">
        <v>30.4</v>
      </c>
      <c r="H1048">
        <v>-9.5000000000002416E-2</v>
      </c>
      <c r="I1048">
        <v>1.8024784078107414</v>
      </c>
      <c r="J1048">
        <v>590188.1224640354</v>
      </c>
      <c r="K1048">
        <v>4278863.8878642572</v>
      </c>
      <c r="L1048">
        <v>382036.1490225009</v>
      </c>
      <c r="M1048">
        <v>287.72531954821739</v>
      </c>
      <c r="N1048">
        <v>5.0061958912344723E-6</v>
      </c>
      <c r="O1048">
        <v>969.42800788954639</v>
      </c>
      <c r="P1048">
        <v>-22.982954545454554</v>
      </c>
      <c r="Q1048">
        <v>4.07</v>
      </c>
      <c r="R1048">
        <v>-0.15</v>
      </c>
      <c r="S1048">
        <v>0.56980056980057037</v>
      </c>
      <c r="T1048">
        <v>39.42307692307692</v>
      </c>
      <c r="U1048" t="str">
        <f t="shared" si="862"/>
        <v>0</v>
      </c>
      <c r="V1048" t="str">
        <f t="shared" si="863"/>
        <v>1</v>
      </c>
      <c r="W1048" t="str">
        <f t="shared" si="864"/>
        <v>1</v>
      </c>
      <c r="X1048" t="str">
        <f t="shared" si="865"/>
        <v>1</v>
      </c>
      <c r="Y1048" t="str">
        <f t="shared" si="866"/>
        <v>1</v>
      </c>
      <c r="Z1048" t="str">
        <f t="shared" si="867"/>
        <v>1</v>
      </c>
      <c r="AA1048" t="str">
        <f t="shared" si="868"/>
        <v>1</v>
      </c>
      <c r="AB1048" t="str">
        <f t="shared" si="869"/>
        <v>1</v>
      </c>
      <c r="AC1048" t="str">
        <f t="shared" si="870"/>
        <v>1</v>
      </c>
      <c r="AD1048" t="str">
        <f t="shared" si="871"/>
        <v>1</v>
      </c>
      <c r="AE1048" t="str">
        <f t="shared" si="872"/>
        <v>1</v>
      </c>
      <c r="AF1048" t="str">
        <f t="shared" si="873"/>
        <v>1</v>
      </c>
      <c r="AG1048" t="str">
        <f t="shared" si="874"/>
        <v>1</v>
      </c>
      <c r="AH1048" t="str">
        <f t="shared" si="875"/>
        <v>1</v>
      </c>
      <c r="AI1048" t="str">
        <f t="shared" si="876"/>
        <v>1</v>
      </c>
      <c r="AJ1048" t="str">
        <f t="shared" si="877"/>
        <v>1</v>
      </c>
      <c r="AK1048" t="str">
        <f t="shared" si="878"/>
        <v>1</v>
      </c>
      <c r="AL1048" t="str">
        <f t="shared" si="879"/>
        <v>1</v>
      </c>
      <c r="AM1048" t="str">
        <f t="shared" si="880"/>
        <v>0</v>
      </c>
      <c r="AN1048" t="str">
        <f t="shared" si="881"/>
        <v>0</v>
      </c>
      <c r="AO1048" t="str">
        <f t="shared" si="882"/>
        <v>0</v>
      </c>
      <c r="AP1048" t="str">
        <f t="shared" si="883"/>
        <v>0</v>
      </c>
      <c r="AQ1048" t="str">
        <f t="shared" si="884"/>
        <v>0</v>
      </c>
      <c r="AR1048" t="str">
        <f t="shared" si="885"/>
        <v>0</v>
      </c>
      <c r="AS1048" t="str">
        <f t="shared" si="886"/>
        <v>0</v>
      </c>
      <c r="AT1048" t="str">
        <f t="shared" si="887"/>
        <v>0</v>
      </c>
      <c r="AU1048" t="str">
        <f t="shared" si="888"/>
        <v>0</v>
      </c>
      <c r="AV1048" t="str">
        <f t="shared" si="889"/>
        <v>0</v>
      </c>
      <c r="AW1048" t="str">
        <f t="shared" si="890"/>
        <v>0</v>
      </c>
      <c r="AX1048" t="str">
        <f t="shared" si="891"/>
        <v>0</v>
      </c>
      <c r="AY1048" t="str">
        <f t="shared" si="892"/>
        <v>0</v>
      </c>
      <c r="AZ1048" t="str">
        <f t="shared" si="893"/>
        <v>0</v>
      </c>
      <c r="BA1048" t="str">
        <f t="shared" si="894"/>
        <v>0</v>
      </c>
      <c r="BB1048" t="str">
        <f t="shared" si="895"/>
        <v>0</v>
      </c>
      <c r="BC1048" t="str">
        <f t="shared" si="896"/>
        <v>0</v>
      </c>
      <c r="BD1048" t="str">
        <f t="shared" si="897"/>
        <v>0</v>
      </c>
    </row>
    <row r="1049" spans="1:56" x14ac:dyDescent="0.2">
      <c r="A1049" s="1">
        <v>44220</v>
      </c>
      <c r="B1049" t="s">
        <v>162</v>
      </c>
      <c r="C1049" s="5">
        <v>24.41</v>
      </c>
      <c r="D1049">
        <v>6.93</v>
      </c>
      <c r="E1049">
        <v>178</v>
      </c>
      <c r="F1049">
        <v>1</v>
      </c>
      <c r="G1049">
        <v>28.88</v>
      </c>
      <c r="H1049">
        <v>-4.4274999999999984</v>
      </c>
      <c r="I1049">
        <v>-0.28776978417266852</v>
      </c>
      <c r="J1049">
        <v>-41558.441558441562</v>
      </c>
      <c r="K1049">
        <v>762193.36219336221</v>
      </c>
      <c r="L1049">
        <v>111544.01154401155</v>
      </c>
      <c r="M1049">
        <v>21.997110821361794</v>
      </c>
      <c r="N1049">
        <v>1.6541616294135824E-5</v>
      </c>
      <c r="O1049">
        <v>285</v>
      </c>
      <c r="P1049">
        <v>-34.622641509433961</v>
      </c>
      <c r="Q1049">
        <v>4.07</v>
      </c>
      <c r="R1049">
        <v>-0.15</v>
      </c>
      <c r="S1049">
        <v>15.76704545454546</v>
      </c>
      <c r="T1049">
        <v>13.21022727272727</v>
      </c>
      <c r="U1049" t="str">
        <f t="shared" si="862"/>
        <v>0</v>
      </c>
      <c r="V1049" t="str">
        <f t="shared" si="863"/>
        <v>0</v>
      </c>
      <c r="W1049" t="str">
        <f t="shared" si="864"/>
        <v>0</v>
      </c>
      <c r="X1049" t="str">
        <f t="shared" si="865"/>
        <v>0</v>
      </c>
      <c r="Y1049" t="str">
        <f t="shared" si="866"/>
        <v>0</v>
      </c>
      <c r="Z1049" t="str">
        <f t="shared" si="867"/>
        <v>0</v>
      </c>
      <c r="AA1049" t="str">
        <f t="shared" si="868"/>
        <v>0</v>
      </c>
      <c r="AB1049" t="str">
        <f t="shared" si="869"/>
        <v>0</v>
      </c>
      <c r="AC1049" t="str">
        <f t="shared" si="870"/>
        <v>0</v>
      </c>
      <c r="AD1049" t="str">
        <f t="shared" si="871"/>
        <v>0</v>
      </c>
      <c r="AE1049" t="str">
        <f t="shared" si="872"/>
        <v>1</v>
      </c>
      <c r="AF1049" t="str">
        <f t="shared" si="873"/>
        <v>1</v>
      </c>
      <c r="AG1049" t="str">
        <f t="shared" si="874"/>
        <v>1</v>
      </c>
      <c r="AH1049" t="str">
        <f t="shared" si="875"/>
        <v>1</v>
      </c>
      <c r="AI1049" t="str">
        <f t="shared" si="876"/>
        <v>1</v>
      </c>
      <c r="AJ1049" t="str">
        <f t="shared" si="877"/>
        <v>1</v>
      </c>
      <c r="AK1049" t="str">
        <f t="shared" si="878"/>
        <v>1</v>
      </c>
      <c r="AL1049" t="str">
        <f t="shared" si="879"/>
        <v>1</v>
      </c>
      <c r="AM1049" t="str">
        <f t="shared" si="880"/>
        <v>1</v>
      </c>
      <c r="AN1049" t="str">
        <f t="shared" si="881"/>
        <v>1</v>
      </c>
      <c r="AO1049" t="str">
        <f t="shared" si="882"/>
        <v>1</v>
      </c>
      <c r="AP1049" t="str">
        <f t="shared" si="883"/>
        <v>1</v>
      </c>
      <c r="AQ1049" t="str">
        <f t="shared" si="884"/>
        <v>1</v>
      </c>
      <c r="AR1049" t="str">
        <f t="shared" si="885"/>
        <v>1</v>
      </c>
      <c r="AS1049" t="str">
        <f t="shared" si="886"/>
        <v>1</v>
      </c>
      <c r="AT1049" t="str">
        <f t="shared" si="887"/>
        <v>1</v>
      </c>
      <c r="AU1049" t="str">
        <f t="shared" si="888"/>
        <v>1</v>
      </c>
      <c r="AV1049" t="str">
        <f t="shared" si="889"/>
        <v>0</v>
      </c>
      <c r="AW1049" t="str">
        <f t="shared" si="890"/>
        <v>0</v>
      </c>
      <c r="AX1049" t="str">
        <f t="shared" si="891"/>
        <v>0</v>
      </c>
      <c r="AY1049" t="str">
        <f t="shared" si="892"/>
        <v>0</v>
      </c>
      <c r="AZ1049" t="str">
        <f t="shared" si="893"/>
        <v>0</v>
      </c>
      <c r="BA1049" t="str">
        <f t="shared" si="894"/>
        <v>0</v>
      </c>
      <c r="BB1049" t="str">
        <f t="shared" si="895"/>
        <v>0</v>
      </c>
      <c r="BC1049" t="str">
        <f t="shared" si="896"/>
        <v>0</v>
      </c>
      <c r="BD1049" t="str">
        <f t="shared" si="897"/>
        <v>0</v>
      </c>
    </row>
    <row r="1050" spans="1:56" x14ac:dyDescent="0.2">
      <c r="A1050" s="1">
        <v>44228</v>
      </c>
      <c r="B1050" t="s">
        <v>305</v>
      </c>
      <c r="C1050">
        <v>106.09</v>
      </c>
      <c r="D1050">
        <v>13.26</v>
      </c>
      <c r="E1050">
        <v>2</v>
      </c>
      <c r="F1050">
        <v>26</v>
      </c>
      <c r="G1050">
        <v>24.42</v>
      </c>
      <c r="H1050">
        <v>10.038</v>
      </c>
      <c r="I1050">
        <v>-0.36817191374257641</v>
      </c>
      <c r="J1050">
        <v>5429864.253393665</v>
      </c>
      <c r="K1050">
        <v>233785822.02111614</v>
      </c>
      <c r="L1050">
        <v>602639.51734539971</v>
      </c>
      <c r="M1050">
        <v>658.29588218240121</v>
      </c>
      <c r="N1050">
        <v>1.7617266162965741E-7</v>
      </c>
      <c r="O1050">
        <v>594.24083769633512</v>
      </c>
      <c r="P1050">
        <v>-34.872298624754421</v>
      </c>
      <c r="Q1050">
        <v>3.54</v>
      </c>
      <c r="R1050">
        <v>0.59</v>
      </c>
      <c r="S1050">
        <v>1.470588235294118</v>
      </c>
      <c r="T1050">
        <v>64.705882352941174</v>
      </c>
      <c r="U1050" t="str">
        <f t="shared" ref="U1050:U1113" si="898">IF(T1050&gt;=41,"1","0")</f>
        <v>1</v>
      </c>
      <c r="V1050" t="str">
        <f t="shared" ref="V1050:V1113" si="899">IF(T1050&gt;=38,"1","0")</f>
        <v>1</v>
      </c>
      <c r="W1050" t="str">
        <f t="shared" ref="W1050:W1113" si="900">IF(T1050&gt;=35,"1","0")</f>
        <v>1</v>
      </c>
      <c r="X1050" t="str">
        <f t="shared" ref="X1050:X1113" si="901">IF(T1050&gt;=32,"1","0")</f>
        <v>1</v>
      </c>
      <c r="Y1050" t="str">
        <f t="shared" ref="Y1050:Y1113" si="902">IF(T1050&gt;=29,"1","0")</f>
        <v>1</v>
      </c>
      <c r="Z1050" t="str">
        <f t="shared" ref="Z1050:Z1113" si="903">IF(T1050&gt;=26,"1","0")</f>
        <v>1</v>
      </c>
      <c r="AA1050" t="str">
        <f t="shared" ref="AA1050:AA1113" si="904">IF(T1050&gt;=23,"1","0")</f>
        <v>1</v>
      </c>
      <c r="AB1050" t="str">
        <f t="shared" ref="AB1050:AB1113" si="905">IF(T1050&gt;=20,"1","0")</f>
        <v>1</v>
      </c>
      <c r="AC1050" t="str">
        <f t="shared" ref="AC1050:AC1113" si="906">IF(T1050&gt;=17,"1","0")</f>
        <v>1</v>
      </c>
      <c r="AD1050" t="str">
        <f t="shared" ref="AD1050:AD1113" si="907">IF(T1050&gt;=14,"1","0")</f>
        <v>1</v>
      </c>
      <c r="AE1050" t="str">
        <f t="shared" ref="AE1050:AE1113" si="908">IF(T1050&gt;=12,"1","0")</f>
        <v>1</v>
      </c>
      <c r="AF1050" t="str">
        <f t="shared" ref="AF1050:AF1113" si="909">IF(T1050&gt;=10,"1","0")</f>
        <v>1</v>
      </c>
      <c r="AG1050" t="str">
        <f t="shared" ref="AG1050:AG1113" si="910">IF(T1050&gt;=8,"1","0")</f>
        <v>1</v>
      </c>
      <c r="AH1050" t="str">
        <f t="shared" ref="AH1050:AH1113" si="911">IF(T1050&gt;=6,"1","0")</f>
        <v>1</v>
      </c>
      <c r="AI1050" t="str">
        <f t="shared" ref="AI1050:AI1113" si="912">IF(T1050&gt;=4,"1","0")</f>
        <v>1</v>
      </c>
      <c r="AJ1050" t="str">
        <f t="shared" ref="AJ1050:AJ1113" si="913">IF(T1050&gt;=3,"1","0")</f>
        <v>1</v>
      </c>
      <c r="AK1050" t="str">
        <f t="shared" ref="AK1050:AK1113" si="914">IF(T1050&gt;=2,"1","0")</f>
        <v>1</v>
      </c>
      <c r="AL1050" t="str">
        <f t="shared" ref="AL1050:AL1113" si="915">IF(T1050&gt;=1,"1","0")</f>
        <v>1</v>
      </c>
      <c r="AM1050" t="str">
        <f t="shared" ref="AM1050:AM1113" si="916">IF(S1050&gt;=1,"1","0")</f>
        <v>1</v>
      </c>
      <c r="AN1050" t="str">
        <f t="shared" ref="AN1050:AN1113" si="917">IF(S1050&gt;=2,"1","0")</f>
        <v>0</v>
      </c>
      <c r="AO1050" t="str">
        <f t="shared" ref="AO1050:AO1113" si="918">IF(S1050&gt;=3,"1","0")</f>
        <v>0</v>
      </c>
      <c r="AP1050" t="str">
        <f t="shared" ref="AP1050:AP1113" si="919">IF(S1050&gt;=4,"1","0")</f>
        <v>0</v>
      </c>
      <c r="AQ1050" t="str">
        <f t="shared" ref="AQ1050:AQ1113" si="920">IF(S1050&gt;=6,"1","0")</f>
        <v>0</v>
      </c>
      <c r="AR1050" t="str">
        <f t="shared" ref="AR1050:AR1113" si="921">IF(S1050&gt;=8,"1","0")</f>
        <v>0</v>
      </c>
      <c r="AS1050" t="str">
        <f t="shared" ref="AS1050:AS1113" si="922">IF(S1050&gt;=10,"1","0")</f>
        <v>0</v>
      </c>
      <c r="AT1050" t="str">
        <f t="shared" ref="AT1050:AT1113" si="923">IF(S1050&gt;=12,"1","0")</f>
        <v>0</v>
      </c>
      <c r="AU1050" t="str">
        <f t="shared" ref="AU1050:AU1113" si="924">IF(S1050&gt;=14,"1","0")</f>
        <v>0</v>
      </c>
      <c r="AV1050" t="str">
        <f t="shared" ref="AV1050:AV1113" si="925">IF(S1050&gt;=17,"1","0")</f>
        <v>0</v>
      </c>
      <c r="AW1050" t="str">
        <f t="shared" ref="AW1050:AW1113" si="926">IF(S1050&gt;=20,"1","0")</f>
        <v>0</v>
      </c>
      <c r="AX1050" t="str">
        <f t="shared" ref="AX1050:AX1113" si="927">IF(S1050&gt;=23,"1","0")</f>
        <v>0</v>
      </c>
      <c r="AY1050" t="str">
        <f t="shared" ref="AY1050:AY1113" si="928">IF(S1050&gt;=26,"1","0")</f>
        <v>0</v>
      </c>
      <c r="AZ1050" t="str">
        <f t="shared" ref="AZ1050:AZ1113" si="929">IF(S1050&gt;=29,"1","0")</f>
        <v>0</v>
      </c>
      <c r="BA1050" t="str">
        <f t="shared" ref="BA1050:BA1113" si="930">IF(S1050&gt;=32,"1","0")</f>
        <v>0</v>
      </c>
      <c r="BB1050" t="str">
        <f t="shared" ref="BB1050:BB1113" si="931">IF(S1050&gt;=35,"1","0")</f>
        <v>0</v>
      </c>
      <c r="BC1050" t="str">
        <f t="shared" ref="BC1050:BC1113" si="932">IF(S1050&gt;=38,"1","0")</f>
        <v>0</v>
      </c>
      <c r="BD1050" t="str">
        <f t="shared" ref="BD1050:BD1113" si="933">IF(S1050&gt;=41,"1","0")</f>
        <v>0</v>
      </c>
    </row>
    <row r="1051" spans="1:56" x14ac:dyDescent="0.2">
      <c r="A1051" s="1">
        <v>44228</v>
      </c>
      <c r="B1051" t="s">
        <v>291</v>
      </c>
      <c r="C1051" s="5">
        <v>233.08</v>
      </c>
      <c r="D1051">
        <v>1.65</v>
      </c>
      <c r="E1051">
        <v>4</v>
      </c>
      <c r="F1051">
        <v>23</v>
      </c>
      <c r="G1051">
        <v>27.51</v>
      </c>
      <c r="H1051">
        <v>1.3360000000000021</v>
      </c>
      <c r="I1051">
        <v>2.5481665630826553</v>
      </c>
      <c r="J1051">
        <v>-9090909.0909090918</v>
      </c>
      <c r="K1051">
        <v>236969696.96969697</v>
      </c>
      <c r="L1051">
        <v>-3426666.666666667</v>
      </c>
      <c r="M1051">
        <v>232.7111258563765</v>
      </c>
      <c r="N1051">
        <v>4.9071764870739584E-7</v>
      </c>
      <c r="O1051">
        <v>2396.2178517397879</v>
      </c>
      <c r="P1051">
        <v>-51.470588235294123</v>
      </c>
      <c r="Q1051">
        <v>3.54</v>
      </c>
      <c r="R1051">
        <v>0.59</v>
      </c>
      <c r="S1051">
        <v>1.0638297872340441</v>
      </c>
      <c r="T1051">
        <v>60.638297872340416</v>
      </c>
      <c r="U1051" t="str">
        <f t="shared" si="898"/>
        <v>1</v>
      </c>
      <c r="V1051" t="str">
        <f t="shared" si="899"/>
        <v>1</v>
      </c>
      <c r="W1051" t="str">
        <f t="shared" si="900"/>
        <v>1</v>
      </c>
      <c r="X1051" t="str">
        <f t="shared" si="901"/>
        <v>1</v>
      </c>
      <c r="Y1051" t="str">
        <f t="shared" si="902"/>
        <v>1</v>
      </c>
      <c r="Z1051" t="str">
        <f t="shared" si="903"/>
        <v>1</v>
      </c>
      <c r="AA1051" t="str">
        <f t="shared" si="904"/>
        <v>1</v>
      </c>
      <c r="AB1051" t="str">
        <f t="shared" si="905"/>
        <v>1</v>
      </c>
      <c r="AC1051" t="str">
        <f t="shared" si="906"/>
        <v>1</v>
      </c>
      <c r="AD1051" t="str">
        <f t="shared" si="907"/>
        <v>1</v>
      </c>
      <c r="AE1051" t="str">
        <f t="shared" si="908"/>
        <v>1</v>
      </c>
      <c r="AF1051" t="str">
        <f t="shared" si="909"/>
        <v>1</v>
      </c>
      <c r="AG1051" t="str">
        <f t="shared" si="910"/>
        <v>1</v>
      </c>
      <c r="AH1051" t="str">
        <f t="shared" si="911"/>
        <v>1</v>
      </c>
      <c r="AI1051" t="str">
        <f t="shared" si="912"/>
        <v>1</v>
      </c>
      <c r="AJ1051" t="str">
        <f t="shared" si="913"/>
        <v>1</v>
      </c>
      <c r="AK1051" t="str">
        <f t="shared" si="914"/>
        <v>1</v>
      </c>
      <c r="AL1051" t="str">
        <f t="shared" si="915"/>
        <v>1</v>
      </c>
      <c r="AM1051" t="str">
        <f t="shared" si="916"/>
        <v>1</v>
      </c>
      <c r="AN1051" t="str">
        <f t="shared" si="917"/>
        <v>0</v>
      </c>
      <c r="AO1051" t="str">
        <f t="shared" si="918"/>
        <v>0</v>
      </c>
      <c r="AP1051" t="str">
        <f t="shared" si="919"/>
        <v>0</v>
      </c>
      <c r="AQ1051" t="str">
        <f t="shared" si="920"/>
        <v>0</v>
      </c>
      <c r="AR1051" t="str">
        <f t="shared" si="921"/>
        <v>0</v>
      </c>
      <c r="AS1051" t="str">
        <f t="shared" si="922"/>
        <v>0</v>
      </c>
      <c r="AT1051" t="str">
        <f t="shared" si="923"/>
        <v>0</v>
      </c>
      <c r="AU1051" t="str">
        <f t="shared" si="924"/>
        <v>0</v>
      </c>
      <c r="AV1051" t="str">
        <f t="shared" si="925"/>
        <v>0</v>
      </c>
      <c r="AW1051" t="str">
        <f t="shared" si="926"/>
        <v>0</v>
      </c>
      <c r="AX1051" t="str">
        <f t="shared" si="927"/>
        <v>0</v>
      </c>
      <c r="AY1051" t="str">
        <f t="shared" si="928"/>
        <v>0</v>
      </c>
      <c r="AZ1051" t="str">
        <f t="shared" si="929"/>
        <v>0</v>
      </c>
      <c r="BA1051" t="str">
        <f t="shared" si="930"/>
        <v>0</v>
      </c>
      <c r="BB1051" t="str">
        <f t="shared" si="931"/>
        <v>0</v>
      </c>
      <c r="BC1051" t="str">
        <f t="shared" si="932"/>
        <v>0</v>
      </c>
      <c r="BD1051" t="str">
        <f t="shared" si="933"/>
        <v>0</v>
      </c>
    </row>
    <row r="1052" spans="1:56" x14ac:dyDescent="0.2">
      <c r="A1052" s="1">
        <v>44228</v>
      </c>
      <c r="B1052" t="s">
        <v>285</v>
      </c>
      <c r="C1052" s="5">
        <v>1020</v>
      </c>
      <c r="D1052">
        <v>0.81499999999999995</v>
      </c>
      <c r="E1052">
        <v>6</v>
      </c>
      <c r="F1052">
        <v>14</v>
      </c>
      <c r="G1052">
        <v>25.18</v>
      </c>
      <c r="H1052">
        <v>-1.548000000000002</v>
      </c>
      <c r="I1052">
        <v>0.12285012285012298</v>
      </c>
      <c r="J1052">
        <v>-13496932.515337424</v>
      </c>
      <c r="K1052">
        <v>487116564.41717798</v>
      </c>
      <c r="L1052">
        <v>3725153.374233129</v>
      </c>
      <c r="M1052">
        <v>264.11539343799586</v>
      </c>
      <c r="N1052">
        <v>1.0023015014125685E-6</v>
      </c>
      <c r="O1052">
        <v>490.15206372194058</v>
      </c>
      <c r="P1052">
        <v>-52.058823529411768</v>
      </c>
      <c r="Q1052">
        <v>3.54</v>
      </c>
      <c r="R1052">
        <v>0.59</v>
      </c>
      <c r="S1052">
        <v>33.000000000000007</v>
      </c>
      <c r="T1052">
        <v>9.8500000000000032</v>
      </c>
      <c r="U1052" t="str">
        <f t="shared" si="898"/>
        <v>0</v>
      </c>
      <c r="V1052" t="str">
        <f t="shared" si="899"/>
        <v>0</v>
      </c>
      <c r="W1052" t="str">
        <f t="shared" si="900"/>
        <v>0</v>
      </c>
      <c r="X1052" t="str">
        <f t="shared" si="901"/>
        <v>0</v>
      </c>
      <c r="Y1052" t="str">
        <f t="shared" si="902"/>
        <v>0</v>
      </c>
      <c r="Z1052" t="str">
        <f t="shared" si="903"/>
        <v>0</v>
      </c>
      <c r="AA1052" t="str">
        <f t="shared" si="904"/>
        <v>0</v>
      </c>
      <c r="AB1052" t="str">
        <f t="shared" si="905"/>
        <v>0</v>
      </c>
      <c r="AC1052" t="str">
        <f t="shared" si="906"/>
        <v>0</v>
      </c>
      <c r="AD1052" t="str">
        <f t="shared" si="907"/>
        <v>0</v>
      </c>
      <c r="AE1052" t="str">
        <f t="shared" si="908"/>
        <v>0</v>
      </c>
      <c r="AF1052" t="str">
        <f t="shared" si="909"/>
        <v>0</v>
      </c>
      <c r="AG1052" t="str">
        <f t="shared" si="910"/>
        <v>1</v>
      </c>
      <c r="AH1052" t="str">
        <f t="shared" si="911"/>
        <v>1</v>
      </c>
      <c r="AI1052" t="str">
        <f t="shared" si="912"/>
        <v>1</v>
      </c>
      <c r="AJ1052" t="str">
        <f t="shared" si="913"/>
        <v>1</v>
      </c>
      <c r="AK1052" t="str">
        <f t="shared" si="914"/>
        <v>1</v>
      </c>
      <c r="AL1052" t="str">
        <f t="shared" si="915"/>
        <v>1</v>
      </c>
      <c r="AM1052" t="str">
        <f t="shared" si="916"/>
        <v>1</v>
      </c>
      <c r="AN1052" t="str">
        <f t="shared" si="917"/>
        <v>1</v>
      </c>
      <c r="AO1052" t="str">
        <f t="shared" si="918"/>
        <v>1</v>
      </c>
      <c r="AP1052" t="str">
        <f t="shared" si="919"/>
        <v>1</v>
      </c>
      <c r="AQ1052" t="str">
        <f t="shared" si="920"/>
        <v>1</v>
      </c>
      <c r="AR1052" t="str">
        <f t="shared" si="921"/>
        <v>1</v>
      </c>
      <c r="AS1052" t="str">
        <f t="shared" si="922"/>
        <v>1</v>
      </c>
      <c r="AT1052" t="str">
        <f t="shared" si="923"/>
        <v>1</v>
      </c>
      <c r="AU1052" t="str">
        <f t="shared" si="924"/>
        <v>1</v>
      </c>
      <c r="AV1052" t="str">
        <f t="shared" si="925"/>
        <v>1</v>
      </c>
      <c r="AW1052" t="str">
        <f t="shared" si="926"/>
        <v>1</v>
      </c>
      <c r="AX1052" t="str">
        <f t="shared" si="927"/>
        <v>1</v>
      </c>
      <c r="AY1052" t="str">
        <f t="shared" si="928"/>
        <v>1</v>
      </c>
      <c r="AZ1052" t="str">
        <f t="shared" si="929"/>
        <v>1</v>
      </c>
      <c r="BA1052" t="str">
        <f t="shared" si="930"/>
        <v>1</v>
      </c>
      <c r="BB1052" t="str">
        <f t="shared" si="931"/>
        <v>0</v>
      </c>
      <c r="BC1052" t="str">
        <f t="shared" si="932"/>
        <v>0</v>
      </c>
      <c r="BD1052" t="str">
        <f t="shared" si="933"/>
        <v>0</v>
      </c>
    </row>
    <row r="1053" spans="1:56" x14ac:dyDescent="0.2">
      <c r="A1053" s="1">
        <v>44228</v>
      </c>
      <c r="B1053" t="s">
        <v>8</v>
      </c>
      <c r="C1053" s="5">
        <v>91.85</v>
      </c>
      <c r="D1053">
        <v>2.2200000000000002</v>
      </c>
      <c r="E1053">
        <v>10</v>
      </c>
      <c r="F1053">
        <v>7</v>
      </c>
      <c r="G1053">
        <v>16.39</v>
      </c>
      <c r="H1053">
        <v>-7.7799999999999976</v>
      </c>
      <c r="I1053">
        <v>-0.49305244285072508</v>
      </c>
      <c r="J1053">
        <v>-500450.45045045041</v>
      </c>
      <c r="K1053">
        <v>6131981.9819819815</v>
      </c>
      <c r="L1053">
        <v>632432.43243243243</v>
      </c>
      <c r="M1053">
        <v>137.91852058221539</v>
      </c>
      <c r="N1053">
        <v>6.9909359870018063E-6</v>
      </c>
      <c r="O1053">
        <v>1380.0000000000002</v>
      </c>
      <c r="P1053">
        <v>-74.829931972789112</v>
      </c>
      <c r="Q1053">
        <v>3.54</v>
      </c>
      <c r="R1053">
        <v>0.59</v>
      </c>
      <c r="S1053">
        <v>3.8461538461538591</v>
      </c>
      <c r="T1053">
        <v>14.102564102564109</v>
      </c>
      <c r="U1053" t="str">
        <f t="shared" si="898"/>
        <v>0</v>
      </c>
      <c r="V1053" t="str">
        <f t="shared" si="899"/>
        <v>0</v>
      </c>
      <c r="W1053" t="str">
        <f t="shared" si="900"/>
        <v>0</v>
      </c>
      <c r="X1053" t="str">
        <f t="shared" si="901"/>
        <v>0</v>
      </c>
      <c r="Y1053" t="str">
        <f t="shared" si="902"/>
        <v>0</v>
      </c>
      <c r="Z1053" t="str">
        <f t="shared" si="903"/>
        <v>0</v>
      </c>
      <c r="AA1053" t="str">
        <f t="shared" si="904"/>
        <v>0</v>
      </c>
      <c r="AB1053" t="str">
        <f t="shared" si="905"/>
        <v>0</v>
      </c>
      <c r="AC1053" t="str">
        <f t="shared" si="906"/>
        <v>0</v>
      </c>
      <c r="AD1053" t="str">
        <f t="shared" si="907"/>
        <v>1</v>
      </c>
      <c r="AE1053" t="str">
        <f t="shared" si="908"/>
        <v>1</v>
      </c>
      <c r="AF1053" t="str">
        <f t="shared" si="909"/>
        <v>1</v>
      </c>
      <c r="AG1053" t="str">
        <f t="shared" si="910"/>
        <v>1</v>
      </c>
      <c r="AH1053" t="str">
        <f t="shared" si="911"/>
        <v>1</v>
      </c>
      <c r="AI1053" t="str">
        <f t="shared" si="912"/>
        <v>1</v>
      </c>
      <c r="AJ1053" t="str">
        <f t="shared" si="913"/>
        <v>1</v>
      </c>
      <c r="AK1053" t="str">
        <f t="shared" si="914"/>
        <v>1</v>
      </c>
      <c r="AL1053" t="str">
        <f t="shared" si="915"/>
        <v>1</v>
      </c>
      <c r="AM1053" t="str">
        <f t="shared" si="916"/>
        <v>1</v>
      </c>
      <c r="AN1053" t="str">
        <f t="shared" si="917"/>
        <v>1</v>
      </c>
      <c r="AO1053" t="str">
        <f t="shared" si="918"/>
        <v>1</v>
      </c>
      <c r="AP1053" t="str">
        <f t="shared" si="919"/>
        <v>0</v>
      </c>
      <c r="AQ1053" t="str">
        <f t="shared" si="920"/>
        <v>0</v>
      </c>
      <c r="AR1053" t="str">
        <f t="shared" si="921"/>
        <v>0</v>
      </c>
      <c r="AS1053" t="str">
        <f t="shared" si="922"/>
        <v>0</v>
      </c>
      <c r="AT1053" t="str">
        <f t="shared" si="923"/>
        <v>0</v>
      </c>
      <c r="AU1053" t="str">
        <f t="shared" si="924"/>
        <v>0</v>
      </c>
      <c r="AV1053" t="str">
        <f t="shared" si="925"/>
        <v>0</v>
      </c>
      <c r="AW1053" t="str">
        <f t="shared" si="926"/>
        <v>0</v>
      </c>
      <c r="AX1053" t="str">
        <f t="shared" si="927"/>
        <v>0</v>
      </c>
      <c r="AY1053" t="str">
        <f t="shared" si="928"/>
        <v>0</v>
      </c>
      <c r="AZ1053" t="str">
        <f t="shared" si="929"/>
        <v>0</v>
      </c>
      <c r="BA1053" t="str">
        <f t="shared" si="930"/>
        <v>0</v>
      </c>
      <c r="BB1053" t="str">
        <f t="shared" si="931"/>
        <v>0</v>
      </c>
      <c r="BC1053" t="str">
        <f t="shared" si="932"/>
        <v>0</v>
      </c>
      <c r="BD1053" t="str">
        <f t="shared" si="933"/>
        <v>0</v>
      </c>
    </row>
    <row r="1054" spans="1:56" x14ac:dyDescent="0.2">
      <c r="A1054" s="1">
        <v>44228</v>
      </c>
      <c r="B1054" t="s">
        <v>98</v>
      </c>
      <c r="C1054" s="5">
        <v>5620</v>
      </c>
      <c r="D1054">
        <v>4.5599999999999996</v>
      </c>
      <c r="E1054">
        <v>11</v>
      </c>
      <c r="F1054">
        <v>6</v>
      </c>
      <c r="G1054">
        <v>14.84</v>
      </c>
      <c r="H1054">
        <v>0.46199999999999969</v>
      </c>
      <c r="I1054">
        <v>-1.1917659804983878</v>
      </c>
      <c r="J1054">
        <v>2850877.1929824562</v>
      </c>
      <c r="K1054">
        <v>115131578.94736843</v>
      </c>
      <c r="L1054">
        <v>9868421.0526315793</v>
      </c>
      <c r="M1054">
        <v>516.80503612716871</v>
      </c>
      <c r="N1054">
        <v>1.5511008533971979E-5</v>
      </c>
      <c r="O1054">
        <v>94.871794871794862</v>
      </c>
      <c r="P1054">
        <v>-53.421859039836569</v>
      </c>
      <c r="Q1054">
        <v>3.54</v>
      </c>
      <c r="R1054">
        <v>0.59</v>
      </c>
      <c r="S1054">
        <v>0.40241448692153847</v>
      </c>
      <c r="T1054">
        <v>15.49295774647887</v>
      </c>
      <c r="U1054" t="str">
        <f t="shared" si="898"/>
        <v>0</v>
      </c>
      <c r="V1054" t="str">
        <f t="shared" si="899"/>
        <v>0</v>
      </c>
      <c r="W1054" t="str">
        <f t="shared" si="900"/>
        <v>0</v>
      </c>
      <c r="X1054" t="str">
        <f t="shared" si="901"/>
        <v>0</v>
      </c>
      <c r="Y1054" t="str">
        <f t="shared" si="902"/>
        <v>0</v>
      </c>
      <c r="Z1054" t="str">
        <f t="shared" si="903"/>
        <v>0</v>
      </c>
      <c r="AA1054" t="str">
        <f t="shared" si="904"/>
        <v>0</v>
      </c>
      <c r="AB1054" t="str">
        <f t="shared" si="905"/>
        <v>0</v>
      </c>
      <c r="AC1054" t="str">
        <f t="shared" si="906"/>
        <v>0</v>
      </c>
      <c r="AD1054" t="str">
        <f t="shared" si="907"/>
        <v>1</v>
      </c>
      <c r="AE1054" t="str">
        <f t="shared" si="908"/>
        <v>1</v>
      </c>
      <c r="AF1054" t="str">
        <f t="shared" si="909"/>
        <v>1</v>
      </c>
      <c r="AG1054" t="str">
        <f t="shared" si="910"/>
        <v>1</v>
      </c>
      <c r="AH1054" t="str">
        <f t="shared" si="911"/>
        <v>1</v>
      </c>
      <c r="AI1054" t="str">
        <f t="shared" si="912"/>
        <v>1</v>
      </c>
      <c r="AJ1054" t="str">
        <f t="shared" si="913"/>
        <v>1</v>
      </c>
      <c r="AK1054" t="str">
        <f t="shared" si="914"/>
        <v>1</v>
      </c>
      <c r="AL1054" t="str">
        <f t="shared" si="915"/>
        <v>1</v>
      </c>
      <c r="AM1054" t="str">
        <f t="shared" si="916"/>
        <v>0</v>
      </c>
      <c r="AN1054" t="str">
        <f t="shared" si="917"/>
        <v>0</v>
      </c>
      <c r="AO1054" t="str">
        <f t="shared" si="918"/>
        <v>0</v>
      </c>
      <c r="AP1054" t="str">
        <f t="shared" si="919"/>
        <v>0</v>
      </c>
      <c r="AQ1054" t="str">
        <f t="shared" si="920"/>
        <v>0</v>
      </c>
      <c r="AR1054" t="str">
        <f t="shared" si="921"/>
        <v>0</v>
      </c>
      <c r="AS1054" t="str">
        <f t="shared" si="922"/>
        <v>0</v>
      </c>
      <c r="AT1054" t="str">
        <f t="shared" si="923"/>
        <v>0</v>
      </c>
      <c r="AU1054" t="str">
        <f t="shared" si="924"/>
        <v>0</v>
      </c>
      <c r="AV1054" t="str">
        <f t="shared" si="925"/>
        <v>0</v>
      </c>
      <c r="AW1054" t="str">
        <f t="shared" si="926"/>
        <v>0</v>
      </c>
      <c r="AX1054" t="str">
        <f t="shared" si="927"/>
        <v>0</v>
      </c>
      <c r="AY1054" t="str">
        <f t="shared" si="928"/>
        <v>0</v>
      </c>
      <c r="AZ1054" t="str">
        <f t="shared" si="929"/>
        <v>0</v>
      </c>
      <c r="BA1054" t="str">
        <f t="shared" si="930"/>
        <v>0</v>
      </c>
      <c r="BB1054" t="str">
        <f t="shared" si="931"/>
        <v>0</v>
      </c>
      <c r="BC1054" t="str">
        <f t="shared" si="932"/>
        <v>0</v>
      </c>
      <c r="BD1054" t="str">
        <f t="shared" si="933"/>
        <v>0</v>
      </c>
    </row>
    <row r="1055" spans="1:56" x14ac:dyDescent="0.2">
      <c r="A1055" s="1">
        <v>44228</v>
      </c>
      <c r="B1055" t="s">
        <v>409</v>
      </c>
      <c r="C1055" s="5">
        <v>554.28</v>
      </c>
      <c r="D1055">
        <v>14.1</v>
      </c>
      <c r="E1055">
        <v>13</v>
      </c>
      <c r="F1055">
        <v>5</v>
      </c>
      <c r="G1055">
        <v>15.64</v>
      </c>
      <c r="H1055">
        <v>-5.195999999999998</v>
      </c>
      <c r="I1055">
        <v>0.85836909871244083</v>
      </c>
      <c r="J1055">
        <v>-496453.90070921986</v>
      </c>
      <c r="K1055">
        <v>36241134.751773052</v>
      </c>
      <c r="L1055">
        <v>-360567.37588652485</v>
      </c>
      <c r="M1055">
        <v>197.19630451837736</v>
      </c>
      <c r="N1055">
        <v>5.8935141264592589E-6</v>
      </c>
      <c r="O1055">
        <v>422.22222222222217</v>
      </c>
      <c r="P1055">
        <v>-50.99061522419187</v>
      </c>
      <c r="Q1055">
        <v>3.54</v>
      </c>
      <c r="R1055">
        <v>0.59</v>
      </c>
      <c r="S1055">
        <v>6.1475409836065484</v>
      </c>
      <c r="T1055">
        <v>24.31693989071039</v>
      </c>
      <c r="U1055" t="str">
        <f t="shared" si="898"/>
        <v>0</v>
      </c>
      <c r="V1055" t="str">
        <f t="shared" si="899"/>
        <v>0</v>
      </c>
      <c r="W1055" t="str">
        <f t="shared" si="900"/>
        <v>0</v>
      </c>
      <c r="X1055" t="str">
        <f t="shared" si="901"/>
        <v>0</v>
      </c>
      <c r="Y1055" t="str">
        <f t="shared" si="902"/>
        <v>0</v>
      </c>
      <c r="Z1055" t="str">
        <f t="shared" si="903"/>
        <v>0</v>
      </c>
      <c r="AA1055" t="str">
        <f t="shared" si="904"/>
        <v>1</v>
      </c>
      <c r="AB1055" t="str">
        <f t="shared" si="905"/>
        <v>1</v>
      </c>
      <c r="AC1055" t="str">
        <f t="shared" si="906"/>
        <v>1</v>
      </c>
      <c r="AD1055" t="str">
        <f t="shared" si="907"/>
        <v>1</v>
      </c>
      <c r="AE1055" t="str">
        <f t="shared" si="908"/>
        <v>1</v>
      </c>
      <c r="AF1055" t="str">
        <f t="shared" si="909"/>
        <v>1</v>
      </c>
      <c r="AG1055" t="str">
        <f t="shared" si="910"/>
        <v>1</v>
      </c>
      <c r="AH1055" t="str">
        <f t="shared" si="911"/>
        <v>1</v>
      </c>
      <c r="AI1055" t="str">
        <f t="shared" si="912"/>
        <v>1</v>
      </c>
      <c r="AJ1055" t="str">
        <f t="shared" si="913"/>
        <v>1</v>
      </c>
      <c r="AK1055" t="str">
        <f t="shared" si="914"/>
        <v>1</v>
      </c>
      <c r="AL1055" t="str">
        <f t="shared" si="915"/>
        <v>1</v>
      </c>
      <c r="AM1055" t="str">
        <f t="shared" si="916"/>
        <v>1</v>
      </c>
      <c r="AN1055" t="str">
        <f t="shared" si="917"/>
        <v>1</v>
      </c>
      <c r="AO1055" t="str">
        <f t="shared" si="918"/>
        <v>1</v>
      </c>
      <c r="AP1055" t="str">
        <f t="shared" si="919"/>
        <v>1</v>
      </c>
      <c r="AQ1055" t="str">
        <f t="shared" si="920"/>
        <v>1</v>
      </c>
      <c r="AR1055" t="str">
        <f t="shared" si="921"/>
        <v>0</v>
      </c>
      <c r="AS1055" t="str">
        <f t="shared" si="922"/>
        <v>0</v>
      </c>
      <c r="AT1055" t="str">
        <f t="shared" si="923"/>
        <v>0</v>
      </c>
      <c r="AU1055" t="str">
        <f t="shared" si="924"/>
        <v>0</v>
      </c>
      <c r="AV1055" t="str">
        <f t="shared" si="925"/>
        <v>0</v>
      </c>
      <c r="AW1055" t="str">
        <f t="shared" si="926"/>
        <v>0</v>
      </c>
      <c r="AX1055" t="str">
        <f t="shared" si="927"/>
        <v>0</v>
      </c>
      <c r="AY1055" t="str">
        <f t="shared" si="928"/>
        <v>0</v>
      </c>
      <c r="AZ1055" t="str">
        <f t="shared" si="929"/>
        <v>0</v>
      </c>
      <c r="BA1055" t="str">
        <f t="shared" si="930"/>
        <v>0</v>
      </c>
      <c r="BB1055" t="str">
        <f t="shared" si="931"/>
        <v>0</v>
      </c>
      <c r="BC1055" t="str">
        <f t="shared" si="932"/>
        <v>0</v>
      </c>
      <c r="BD1055" t="str">
        <f t="shared" si="933"/>
        <v>0</v>
      </c>
    </row>
    <row r="1056" spans="1:56" x14ac:dyDescent="0.2">
      <c r="A1056" s="1">
        <v>44228</v>
      </c>
      <c r="B1056" t="s">
        <v>477</v>
      </c>
      <c r="C1056" s="5">
        <v>41.16</v>
      </c>
      <c r="D1056">
        <v>5.42</v>
      </c>
      <c r="E1056">
        <v>15</v>
      </c>
      <c r="F1056">
        <v>4</v>
      </c>
      <c r="G1056">
        <v>18.3</v>
      </c>
      <c r="H1056">
        <v>-3.4259999999999979</v>
      </c>
      <c r="I1056">
        <v>-0.9321878998354991</v>
      </c>
      <c r="J1056">
        <v>-40959.409594095945</v>
      </c>
      <c r="K1056">
        <v>521033.21033210331</v>
      </c>
      <c r="L1056">
        <v>21771.217712177124</v>
      </c>
      <c r="M1056">
        <v>155.59966887114888</v>
      </c>
      <c r="N1056">
        <v>4.0253609475441479E-5</v>
      </c>
      <c r="O1056">
        <v>431.3725490196079</v>
      </c>
      <c r="P1056">
        <v>-16.358024691358032</v>
      </c>
      <c r="Q1056">
        <v>3.54</v>
      </c>
      <c r="R1056">
        <v>0.59</v>
      </c>
      <c r="S1056">
        <v>30</v>
      </c>
      <c r="T1056">
        <v>5.4545454545454506</v>
      </c>
      <c r="U1056" t="str">
        <f t="shared" si="898"/>
        <v>0</v>
      </c>
      <c r="V1056" t="str">
        <f t="shared" si="899"/>
        <v>0</v>
      </c>
      <c r="W1056" t="str">
        <f t="shared" si="900"/>
        <v>0</v>
      </c>
      <c r="X1056" t="str">
        <f t="shared" si="901"/>
        <v>0</v>
      </c>
      <c r="Y1056" t="str">
        <f t="shared" si="902"/>
        <v>0</v>
      </c>
      <c r="Z1056" t="str">
        <f t="shared" si="903"/>
        <v>0</v>
      </c>
      <c r="AA1056" t="str">
        <f t="shared" si="904"/>
        <v>0</v>
      </c>
      <c r="AB1056" t="str">
        <f t="shared" si="905"/>
        <v>0</v>
      </c>
      <c r="AC1056" t="str">
        <f t="shared" si="906"/>
        <v>0</v>
      </c>
      <c r="AD1056" t="str">
        <f t="shared" si="907"/>
        <v>0</v>
      </c>
      <c r="AE1056" t="str">
        <f t="shared" si="908"/>
        <v>0</v>
      </c>
      <c r="AF1056" t="str">
        <f t="shared" si="909"/>
        <v>0</v>
      </c>
      <c r="AG1056" t="str">
        <f t="shared" si="910"/>
        <v>0</v>
      </c>
      <c r="AH1056" t="str">
        <f t="shared" si="911"/>
        <v>0</v>
      </c>
      <c r="AI1056" t="str">
        <f t="shared" si="912"/>
        <v>1</v>
      </c>
      <c r="AJ1056" t="str">
        <f t="shared" si="913"/>
        <v>1</v>
      </c>
      <c r="AK1056" t="str">
        <f t="shared" si="914"/>
        <v>1</v>
      </c>
      <c r="AL1056" t="str">
        <f t="shared" si="915"/>
        <v>1</v>
      </c>
      <c r="AM1056" t="str">
        <f t="shared" si="916"/>
        <v>1</v>
      </c>
      <c r="AN1056" t="str">
        <f t="shared" si="917"/>
        <v>1</v>
      </c>
      <c r="AO1056" t="str">
        <f t="shared" si="918"/>
        <v>1</v>
      </c>
      <c r="AP1056" t="str">
        <f t="shared" si="919"/>
        <v>1</v>
      </c>
      <c r="AQ1056" t="str">
        <f t="shared" si="920"/>
        <v>1</v>
      </c>
      <c r="AR1056" t="str">
        <f t="shared" si="921"/>
        <v>1</v>
      </c>
      <c r="AS1056" t="str">
        <f t="shared" si="922"/>
        <v>1</v>
      </c>
      <c r="AT1056" t="str">
        <f t="shared" si="923"/>
        <v>1</v>
      </c>
      <c r="AU1056" t="str">
        <f t="shared" si="924"/>
        <v>1</v>
      </c>
      <c r="AV1056" t="str">
        <f t="shared" si="925"/>
        <v>1</v>
      </c>
      <c r="AW1056" t="str">
        <f t="shared" si="926"/>
        <v>1</v>
      </c>
      <c r="AX1056" t="str">
        <f t="shared" si="927"/>
        <v>1</v>
      </c>
      <c r="AY1056" t="str">
        <f t="shared" si="928"/>
        <v>1</v>
      </c>
      <c r="AZ1056" t="str">
        <f t="shared" si="929"/>
        <v>1</v>
      </c>
      <c r="BA1056" t="str">
        <f t="shared" si="930"/>
        <v>0</v>
      </c>
      <c r="BB1056" t="str">
        <f t="shared" si="931"/>
        <v>0</v>
      </c>
      <c r="BC1056" t="str">
        <f t="shared" si="932"/>
        <v>0</v>
      </c>
      <c r="BD1056" t="str">
        <f t="shared" si="933"/>
        <v>0</v>
      </c>
    </row>
    <row r="1057" spans="1:56" x14ac:dyDescent="0.2">
      <c r="A1057" s="1">
        <v>44228</v>
      </c>
      <c r="B1057" t="s">
        <v>485</v>
      </c>
      <c r="C1057" s="5">
        <v>28.09</v>
      </c>
      <c r="D1057">
        <v>15.66</v>
      </c>
      <c r="E1057">
        <v>17</v>
      </c>
      <c r="F1057">
        <v>3</v>
      </c>
      <c r="G1057">
        <v>26.27</v>
      </c>
      <c r="H1057">
        <v>3.110000000000003</v>
      </c>
      <c r="I1057">
        <v>0.77220077220077865</v>
      </c>
      <c r="J1057">
        <v>-12196.679438058749</v>
      </c>
      <c r="K1057">
        <v>862771.39208173694</v>
      </c>
      <c r="L1057">
        <v>20561.941251596425</v>
      </c>
      <c r="M1057">
        <v>51.505412011273378</v>
      </c>
      <c r="N1057">
        <v>1.5649225588962978E-5</v>
      </c>
      <c r="O1057">
        <v>70.960698689956331</v>
      </c>
      <c r="P1057">
        <v>-25.179168657429525</v>
      </c>
      <c r="Q1057">
        <v>3.54</v>
      </c>
      <c r="R1057">
        <v>0.59</v>
      </c>
      <c r="S1057">
        <v>12.550245645377389</v>
      </c>
      <c r="T1057">
        <v>11.52300133988388</v>
      </c>
      <c r="U1057" t="str">
        <f t="shared" si="898"/>
        <v>0</v>
      </c>
      <c r="V1057" t="str">
        <f t="shared" si="899"/>
        <v>0</v>
      </c>
      <c r="W1057" t="str">
        <f t="shared" si="900"/>
        <v>0</v>
      </c>
      <c r="X1057" t="str">
        <f t="shared" si="901"/>
        <v>0</v>
      </c>
      <c r="Y1057" t="str">
        <f t="shared" si="902"/>
        <v>0</v>
      </c>
      <c r="Z1057" t="str">
        <f t="shared" si="903"/>
        <v>0</v>
      </c>
      <c r="AA1057" t="str">
        <f t="shared" si="904"/>
        <v>0</v>
      </c>
      <c r="AB1057" t="str">
        <f t="shared" si="905"/>
        <v>0</v>
      </c>
      <c r="AC1057" t="str">
        <f t="shared" si="906"/>
        <v>0</v>
      </c>
      <c r="AD1057" t="str">
        <f t="shared" si="907"/>
        <v>0</v>
      </c>
      <c r="AE1057" t="str">
        <f t="shared" si="908"/>
        <v>0</v>
      </c>
      <c r="AF1057" t="str">
        <f t="shared" si="909"/>
        <v>1</v>
      </c>
      <c r="AG1057" t="str">
        <f t="shared" si="910"/>
        <v>1</v>
      </c>
      <c r="AH1057" t="str">
        <f t="shared" si="911"/>
        <v>1</v>
      </c>
      <c r="AI1057" t="str">
        <f t="shared" si="912"/>
        <v>1</v>
      </c>
      <c r="AJ1057" t="str">
        <f t="shared" si="913"/>
        <v>1</v>
      </c>
      <c r="AK1057" t="str">
        <f t="shared" si="914"/>
        <v>1</v>
      </c>
      <c r="AL1057" t="str">
        <f t="shared" si="915"/>
        <v>1</v>
      </c>
      <c r="AM1057" t="str">
        <f t="shared" si="916"/>
        <v>1</v>
      </c>
      <c r="AN1057" t="str">
        <f t="shared" si="917"/>
        <v>1</v>
      </c>
      <c r="AO1057" t="str">
        <f t="shared" si="918"/>
        <v>1</v>
      </c>
      <c r="AP1057" t="str">
        <f t="shared" si="919"/>
        <v>1</v>
      </c>
      <c r="AQ1057" t="str">
        <f t="shared" si="920"/>
        <v>1</v>
      </c>
      <c r="AR1057" t="str">
        <f t="shared" si="921"/>
        <v>1</v>
      </c>
      <c r="AS1057" t="str">
        <f t="shared" si="922"/>
        <v>1</v>
      </c>
      <c r="AT1057" t="str">
        <f t="shared" si="923"/>
        <v>1</v>
      </c>
      <c r="AU1057" t="str">
        <f t="shared" si="924"/>
        <v>0</v>
      </c>
      <c r="AV1057" t="str">
        <f t="shared" si="925"/>
        <v>0</v>
      </c>
      <c r="AW1057" t="str">
        <f t="shared" si="926"/>
        <v>0</v>
      </c>
      <c r="AX1057" t="str">
        <f t="shared" si="927"/>
        <v>0</v>
      </c>
      <c r="AY1057" t="str">
        <f t="shared" si="928"/>
        <v>0</v>
      </c>
      <c r="AZ1057" t="str">
        <f t="shared" si="929"/>
        <v>0</v>
      </c>
      <c r="BA1057" t="str">
        <f t="shared" si="930"/>
        <v>0</v>
      </c>
      <c r="BB1057" t="str">
        <f t="shared" si="931"/>
        <v>0</v>
      </c>
      <c r="BC1057" t="str">
        <f t="shared" si="932"/>
        <v>0</v>
      </c>
      <c r="BD1057" t="str">
        <f t="shared" si="933"/>
        <v>0</v>
      </c>
    </row>
    <row r="1058" spans="1:56" x14ac:dyDescent="0.2">
      <c r="A1058" s="1">
        <v>44228</v>
      </c>
      <c r="B1058" t="s">
        <v>169</v>
      </c>
      <c r="C1058" s="5">
        <v>114.03</v>
      </c>
      <c r="D1058">
        <v>35.33</v>
      </c>
      <c r="E1058">
        <v>18</v>
      </c>
      <c r="F1058">
        <v>3</v>
      </c>
      <c r="G1058">
        <v>18.13</v>
      </c>
      <c r="H1058">
        <v>2.42</v>
      </c>
      <c r="I1058">
        <v>1.903663109316402</v>
      </c>
      <c r="J1058">
        <v>-2151146.3345598644</v>
      </c>
      <c r="K1058">
        <v>11038777.243136145</v>
      </c>
      <c r="L1058">
        <v>-1754882.5360883104</v>
      </c>
      <c r="M1058">
        <v>154.52847091680849</v>
      </c>
      <c r="N1058">
        <v>5.2499552835300438E-6</v>
      </c>
      <c r="O1058">
        <v>930.02915451895035</v>
      </c>
      <c r="P1058">
        <v>-34.452690166975877</v>
      </c>
      <c r="Q1058">
        <v>3.54</v>
      </c>
      <c r="R1058">
        <v>0.59</v>
      </c>
      <c r="S1058">
        <v>1.9700088209350239</v>
      </c>
      <c r="T1058">
        <v>27.697735960011759</v>
      </c>
      <c r="U1058" t="str">
        <f t="shared" si="898"/>
        <v>0</v>
      </c>
      <c r="V1058" t="str">
        <f t="shared" si="899"/>
        <v>0</v>
      </c>
      <c r="W1058" t="str">
        <f t="shared" si="900"/>
        <v>0</v>
      </c>
      <c r="X1058" t="str">
        <f t="shared" si="901"/>
        <v>0</v>
      </c>
      <c r="Y1058" t="str">
        <f t="shared" si="902"/>
        <v>0</v>
      </c>
      <c r="Z1058" t="str">
        <f t="shared" si="903"/>
        <v>1</v>
      </c>
      <c r="AA1058" t="str">
        <f t="shared" si="904"/>
        <v>1</v>
      </c>
      <c r="AB1058" t="str">
        <f t="shared" si="905"/>
        <v>1</v>
      </c>
      <c r="AC1058" t="str">
        <f t="shared" si="906"/>
        <v>1</v>
      </c>
      <c r="AD1058" t="str">
        <f t="shared" si="907"/>
        <v>1</v>
      </c>
      <c r="AE1058" t="str">
        <f t="shared" si="908"/>
        <v>1</v>
      </c>
      <c r="AF1058" t="str">
        <f t="shared" si="909"/>
        <v>1</v>
      </c>
      <c r="AG1058" t="str">
        <f t="shared" si="910"/>
        <v>1</v>
      </c>
      <c r="AH1058" t="str">
        <f t="shared" si="911"/>
        <v>1</v>
      </c>
      <c r="AI1058" t="str">
        <f t="shared" si="912"/>
        <v>1</v>
      </c>
      <c r="AJ1058" t="str">
        <f t="shared" si="913"/>
        <v>1</v>
      </c>
      <c r="AK1058" t="str">
        <f t="shared" si="914"/>
        <v>1</v>
      </c>
      <c r="AL1058" t="str">
        <f t="shared" si="915"/>
        <v>1</v>
      </c>
      <c r="AM1058" t="str">
        <f t="shared" si="916"/>
        <v>1</v>
      </c>
      <c r="AN1058" t="str">
        <f t="shared" si="917"/>
        <v>0</v>
      </c>
      <c r="AO1058" t="str">
        <f t="shared" si="918"/>
        <v>0</v>
      </c>
      <c r="AP1058" t="str">
        <f t="shared" si="919"/>
        <v>0</v>
      </c>
      <c r="AQ1058" t="str">
        <f t="shared" si="920"/>
        <v>0</v>
      </c>
      <c r="AR1058" t="str">
        <f t="shared" si="921"/>
        <v>0</v>
      </c>
      <c r="AS1058" t="str">
        <f t="shared" si="922"/>
        <v>0</v>
      </c>
      <c r="AT1058" t="str">
        <f t="shared" si="923"/>
        <v>0</v>
      </c>
      <c r="AU1058" t="str">
        <f t="shared" si="924"/>
        <v>0</v>
      </c>
      <c r="AV1058" t="str">
        <f t="shared" si="925"/>
        <v>0</v>
      </c>
      <c r="AW1058" t="str">
        <f t="shared" si="926"/>
        <v>0</v>
      </c>
      <c r="AX1058" t="str">
        <f t="shared" si="927"/>
        <v>0</v>
      </c>
      <c r="AY1058" t="str">
        <f t="shared" si="928"/>
        <v>0</v>
      </c>
      <c r="AZ1058" t="str">
        <f t="shared" si="929"/>
        <v>0</v>
      </c>
      <c r="BA1058" t="str">
        <f t="shared" si="930"/>
        <v>0</v>
      </c>
      <c r="BB1058" t="str">
        <f t="shared" si="931"/>
        <v>0</v>
      </c>
      <c r="BC1058" t="str">
        <f t="shared" si="932"/>
        <v>0</v>
      </c>
      <c r="BD1058" t="str">
        <f t="shared" si="933"/>
        <v>0</v>
      </c>
    </row>
    <row r="1059" spans="1:56" x14ac:dyDescent="0.2">
      <c r="A1059" s="1">
        <v>44228</v>
      </c>
      <c r="B1059" t="s">
        <v>487</v>
      </c>
      <c r="C1059" s="5">
        <v>32.29</v>
      </c>
      <c r="D1059">
        <v>1.17</v>
      </c>
      <c r="E1059">
        <v>22</v>
      </c>
      <c r="F1059">
        <v>3</v>
      </c>
      <c r="G1059">
        <v>16.399999999999999</v>
      </c>
      <c r="H1059">
        <v>-3.3120000000000012</v>
      </c>
      <c r="I1059">
        <v>-21.791443850267385</v>
      </c>
      <c r="J1059">
        <v>-44444.444444444445</v>
      </c>
      <c r="K1059">
        <v>4764102.564102564</v>
      </c>
      <c r="L1059">
        <v>-22222.222222222223</v>
      </c>
      <c r="M1059">
        <v>433.25062312724094</v>
      </c>
      <c r="N1059">
        <v>1.6371351119140796E-6</v>
      </c>
      <c r="O1059">
        <v>44.266337854500598</v>
      </c>
      <c r="P1059">
        <v>-86.071428571428584</v>
      </c>
      <c r="Q1059">
        <v>3.54</v>
      </c>
      <c r="R1059">
        <v>0.59</v>
      </c>
      <c r="S1059">
        <v>24.822695035460999</v>
      </c>
      <c r="T1059">
        <v>7.8014184397163033</v>
      </c>
      <c r="U1059" t="str">
        <f t="shared" si="898"/>
        <v>0</v>
      </c>
      <c r="V1059" t="str">
        <f t="shared" si="899"/>
        <v>0</v>
      </c>
      <c r="W1059" t="str">
        <f t="shared" si="900"/>
        <v>0</v>
      </c>
      <c r="X1059" t="str">
        <f t="shared" si="901"/>
        <v>0</v>
      </c>
      <c r="Y1059" t="str">
        <f t="shared" si="902"/>
        <v>0</v>
      </c>
      <c r="Z1059" t="str">
        <f t="shared" si="903"/>
        <v>0</v>
      </c>
      <c r="AA1059" t="str">
        <f t="shared" si="904"/>
        <v>0</v>
      </c>
      <c r="AB1059" t="str">
        <f t="shared" si="905"/>
        <v>0</v>
      </c>
      <c r="AC1059" t="str">
        <f t="shared" si="906"/>
        <v>0</v>
      </c>
      <c r="AD1059" t="str">
        <f t="shared" si="907"/>
        <v>0</v>
      </c>
      <c r="AE1059" t="str">
        <f t="shared" si="908"/>
        <v>0</v>
      </c>
      <c r="AF1059" t="str">
        <f t="shared" si="909"/>
        <v>0</v>
      </c>
      <c r="AG1059" t="str">
        <f t="shared" si="910"/>
        <v>0</v>
      </c>
      <c r="AH1059" t="str">
        <f t="shared" si="911"/>
        <v>1</v>
      </c>
      <c r="AI1059" t="str">
        <f t="shared" si="912"/>
        <v>1</v>
      </c>
      <c r="AJ1059" t="str">
        <f t="shared" si="913"/>
        <v>1</v>
      </c>
      <c r="AK1059" t="str">
        <f t="shared" si="914"/>
        <v>1</v>
      </c>
      <c r="AL1059" t="str">
        <f t="shared" si="915"/>
        <v>1</v>
      </c>
      <c r="AM1059" t="str">
        <f t="shared" si="916"/>
        <v>1</v>
      </c>
      <c r="AN1059" t="str">
        <f t="shared" si="917"/>
        <v>1</v>
      </c>
      <c r="AO1059" t="str">
        <f t="shared" si="918"/>
        <v>1</v>
      </c>
      <c r="AP1059" t="str">
        <f t="shared" si="919"/>
        <v>1</v>
      </c>
      <c r="AQ1059" t="str">
        <f t="shared" si="920"/>
        <v>1</v>
      </c>
      <c r="AR1059" t="str">
        <f t="shared" si="921"/>
        <v>1</v>
      </c>
      <c r="AS1059" t="str">
        <f t="shared" si="922"/>
        <v>1</v>
      </c>
      <c r="AT1059" t="str">
        <f t="shared" si="923"/>
        <v>1</v>
      </c>
      <c r="AU1059" t="str">
        <f t="shared" si="924"/>
        <v>1</v>
      </c>
      <c r="AV1059" t="str">
        <f t="shared" si="925"/>
        <v>1</v>
      </c>
      <c r="AW1059" t="str">
        <f t="shared" si="926"/>
        <v>1</v>
      </c>
      <c r="AX1059" t="str">
        <f t="shared" si="927"/>
        <v>1</v>
      </c>
      <c r="AY1059" t="str">
        <f t="shared" si="928"/>
        <v>0</v>
      </c>
      <c r="AZ1059" t="str">
        <f t="shared" si="929"/>
        <v>0</v>
      </c>
      <c r="BA1059" t="str">
        <f t="shared" si="930"/>
        <v>0</v>
      </c>
      <c r="BB1059" t="str">
        <f t="shared" si="931"/>
        <v>0</v>
      </c>
      <c r="BC1059" t="str">
        <f t="shared" si="932"/>
        <v>0</v>
      </c>
      <c r="BD1059" t="str">
        <f t="shared" si="933"/>
        <v>0</v>
      </c>
    </row>
    <row r="1060" spans="1:56" x14ac:dyDescent="0.2">
      <c r="A1060" s="1">
        <v>44228</v>
      </c>
      <c r="B1060" t="s">
        <v>539</v>
      </c>
      <c r="C1060" s="5">
        <v>62.6</v>
      </c>
      <c r="D1060">
        <v>6</v>
      </c>
      <c r="E1060">
        <v>24</v>
      </c>
      <c r="F1060">
        <v>3</v>
      </c>
      <c r="G1060">
        <v>23.43</v>
      </c>
      <c r="H1060">
        <v>-0.66200000000000259</v>
      </c>
      <c r="I1060">
        <v>7.1428571428571495</v>
      </c>
      <c r="J1060">
        <v>-1666666.6666666667</v>
      </c>
      <c r="K1060">
        <v>21666666.666666668</v>
      </c>
      <c r="L1060">
        <v>-3847666.6666666665</v>
      </c>
      <c r="M1060">
        <v>282.50968195424588</v>
      </c>
      <c r="N1060">
        <v>1.0897993440905117E-6</v>
      </c>
      <c r="O1060">
        <v>952.63157894736855</v>
      </c>
      <c r="P1060">
        <v>-57.050823192555477</v>
      </c>
      <c r="Q1060">
        <v>3.54</v>
      </c>
      <c r="R1060">
        <v>0.59</v>
      </c>
      <c r="S1060">
        <v>0.1739130434782572</v>
      </c>
      <c r="T1060">
        <v>50.086956521739133</v>
      </c>
      <c r="U1060" t="str">
        <f t="shared" si="898"/>
        <v>1</v>
      </c>
      <c r="V1060" t="str">
        <f t="shared" si="899"/>
        <v>1</v>
      </c>
      <c r="W1060" t="str">
        <f t="shared" si="900"/>
        <v>1</v>
      </c>
      <c r="X1060" t="str">
        <f t="shared" si="901"/>
        <v>1</v>
      </c>
      <c r="Y1060" t="str">
        <f t="shared" si="902"/>
        <v>1</v>
      </c>
      <c r="Z1060" t="str">
        <f t="shared" si="903"/>
        <v>1</v>
      </c>
      <c r="AA1060" t="str">
        <f t="shared" si="904"/>
        <v>1</v>
      </c>
      <c r="AB1060" t="str">
        <f t="shared" si="905"/>
        <v>1</v>
      </c>
      <c r="AC1060" t="str">
        <f t="shared" si="906"/>
        <v>1</v>
      </c>
      <c r="AD1060" t="str">
        <f t="shared" si="907"/>
        <v>1</v>
      </c>
      <c r="AE1060" t="str">
        <f t="shared" si="908"/>
        <v>1</v>
      </c>
      <c r="AF1060" t="str">
        <f t="shared" si="909"/>
        <v>1</v>
      </c>
      <c r="AG1060" t="str">
        <f t="shared" si="910"/>
        <v>1</v>
      </c>
      <c r="AH1060" t="str">
        <f t="shared" si="911"/>
        <v>1</v>
      </c>
      <c r="AI1060" t="str">
        <f t="shared" si="912"/>
        <v>1</v>
      </c>
      <c r="AJ1060" t="str">
        <f t="shared" si="913"/>
        <v>1</v>
      </c>
      <c r="AK1060" t="str">
        <f t="shared" si="914"/>
        <v>1</v>
      </c>
      <c r="AL1060" t="str">
        <f t="shared" si="915"/>
        <v>1</v>
      </c>
      <c r="AM1060" t="str">
        <f t="shared" si="916"/>
        <v>0</v>
      </c>
      <c r="AN1060" t="str">
        <f t="shared" si="917"/>
        <v>0</v>
      </c>
      <c r="AO1060" t="str">
        <f t="shared" si="918"/>
        <v>0</v>
      </c>
      <c r="AP1060" t="str">
        <f t="shared" si="919"/>
        <v>0</v>
      </c>
      <c r="AQ1060" t="str">
        <f t="shared" si="920"/>
        <v>0</v>
      </c>
      <c r="AR1060" t="str">
        <f t="shared" si="921"/>
        <v>0</v>
      </c>
      <c r="AS1060" t="str">
        <f t="shared" si="922"/>
        <v>0</v>
      </c>
      <c r="AT1060" t="str">
        <f t="shared" si="923"/>
        <v>0</v>
      </c>
      <c r="AU1060" t="str">
        <f t="shared" si="924"/>
        <v>0</v>
      </c>
      <c r="AV1060" t="str">
        <f t="shared" si="925"/>
        <v>0</v>
      </c>
      <c r="AW1060" t="str">
        <f t="shared" si="926"/>
        <v>0</v>
      </c>
      <c r="AX1060" t="str">
        <f t="shared" si="927"/>
        <v>0</v>
      </c>
      <c r="AY1060" t="str">
        <f t="shared" si="928"/>
        <v>0</v>
      </c>
      <c r="AZ1060" t="str">
        <f t="shared" si="929"/>
        <v>0</v>
      </c>
      <c r="BA1060" t="str">
        <f t="shared" si="930"/>
        <v>0</v>
      </c>
      <c r="BB1060" t="str">
        <f t="shared" si="931"/>
        <v>0</v>
      </c>
      <c r="BC1060" t="str">
        <f t="shared" si="932"/>
        <v>0</v>
      </c>
      <c r="BD1060" t="str">
        <f t="shared" si="933"/>
        <v>0</v>
      </c>
    </row>
    <row r="1061" spans="1:56" x14ac:dyDescent="0.2">
      <c r="A1061" s="1">
        <v>44228</v>
      </c>
      <c r="B1061" t="s">
        <v>10</v>
      </c>
      <c r="C1061" s="5">
        <v>47.62</v>
      </c>
      <c r="D1061">
        <v>9.77</v>
      </c>
      <c r="E1061">
        <v>25</v>
      </c>
      <c r="F1061">
        <v>3</v>
      </c>
      <c r="G1061">
        <v>15.94</v>
      </c>
      <c r="H1061">
        <v>-4.1259999999999959</v>
      </c>
      <c r="I1061">
        <v>-0.71138211382114114</v>
      </c>
      <c r="J1061">
        <v>-431832.13920163771</v>
      </c>
      <c r="K1061">
        <v>2195598.771750256</v>
      </c>
      <c r="L1061">
        <v>-54759.467758444218</v>
      </c>
      <c r="M1061">
        <v>76.703162370746327</v>
      </c>
      <c r="N1061">
        <v>8.6793784383971909E-6</v>
      </c>
      <c r="O1061">
        <v>5039.4003156233566</v>
      </c>
      <c r="P1061">
        <v>-35.298013245033118</v>
      </c>
      <c r="Q1061">
        <v>3.54</v>
      </c>
      <c r="R1061">
        <v>0.59</v>
      </c>
      <c r="S1061">
        <v>28.131212723658049</v>
      </c>
      <c r="T1061">
        <v>5.2683896620278441</v>
      </c>
      <c r="U1061" t="str">
        <f t="shared" si="898"/>
        <v>0</v>
      </c>
      <c r="V1061" t="str">
        <f t="shared" si="899"/>
        <v>0</v>
      </c>
      <c r="W1061" t="str">
        <f t="shared" si="900"/>
        <v>0</v>
      </c>
      <c r="X1061" t="str">
        <f t="shared" si="901"/>
        <v>0</v>
      </c>
      <c r="Y1061" t="str">
        <f t="shared" si="902"/>
        <v>0</v>
      </c>
      <c r="Z1061" t="str">
        <f t="shared" si="903"/>
        <v>0</v>
      </c>
      <c r="AA1061" t="str">
        <f t="shared" si="904"/>
        <v>0</v>
      </c>
      <c r="AB1061" t="str">
        <f t="shared" si="905"/>
        <v>0</v>
      </c>
      <c r="AC1061" t="str">
        <f t="shared" si="906"/>
        <v>0</v>
      </c>
      <c r="AD1061" t="str">
        <f t="shared" si="907"/>
        <v>0</v>
      </c>
      <c r="AE1061" t="str">
        <f t="shared" si="908"/>
        <v>0</v>
      </c>
      <c r="AF1061" t="str">
        <f t="shared" si="909"/>
        <v>0</v>
      </c>
      <c r="AG1061" t="str">
        <f t="shared" si="910"/>
        <v>0</v>
      </c>
      <c r="AH1061" t="str">
        <f t="shared" si="911"/>
        <v>0</v>
      </c>
      <c r="AI1061" t="str">
        <f t="shared" si="912"/>
        <v>1</v>
      </c>
      <c r="AJ1061" t="str">
        <f t="shared" si="913"/>
        <v>1</v>
      </c>
      <c r="AK1061" t="str">
        <f t="shared" si="914"/>
        <v>1</v>
      </c>
      <c r="AL1061" t="str">
        <f t="shared" si="915"/>
        <v>1</v>
      </c>
      <c r="AM1061" t="str">
        <f t="shared" si="916"/>
        <v>1</v>
      </c>
      <c r="AN1061" t="str">
        <f t="shared" si="917"/>
        <v>1</v>
      </c>
      <c r="AO1061" t="str">
        <f t="shared" si="918"/>
        <v>1</v>
      </c>
      <c r="AP1061" t="str">
        <f t="shared" si="919"/>
        <v>1</v>
      </c>
      <c r="AQ1061" t="str">
        <f t="shared" si="920"/>
        <v>1</v>
      </c>
      <c r="AR1061" t="str">
        <f t="shared" si="921"/>
        <v>1</v>
      </c>
      <c r="AS1061" t="str">
        <f t="shared" si="922"/>
        <v>1</v>
      </c>
      <c r="AT1061" t="str">
        <f t="shared" si="923"/>
        <v>1</v>
      </c>
      <c r="AU1061" t="str">
        <f t="shared" si="924"/>
        <v>1</v>
      </c>
      <c r="AV1061" t="str">
        <f t="shared" si="925"/>
        <v>1</v>
      </c>
      <c r="AW1061" t="str">
        <f t="shared" si="926"/>
        <v>1</v>
      </c>
      <c r="AX1061" t="str">
        <f t="shared" si="927"/>
        <v>1</v>
      </c>
      <c r="AY1061" t="str">
        <f t="shared" si="928"/>
        <v>1</v>
      </c>
      <c r="AZ1061" t="str">
        <f t="shared" si="929"/>
        <v>0</v>
      </c>
      <c r="BA1061" t="str">
        <f t="shared" si="930"/>
        <v>0</v>
      </c>
      <c r="BB1061" t="str">
        <f t="shared" si="931"/>
        <v>0</v>
      </c>
      <c r="BC1061" t="str">
        <f t="shared" si="932"/>
        <v>0</v>
      </c>
      <c r="BD1061" t="str">
        <f t="shared" si="933"/>
        <v>0</v>
      </c>
    </row>
    <row r="1062" spans="1:56" x14ac:dyDescent="0.2">
      <c r="A1062" s="1">
        <v>44228</v>
      </c>
      <c r="B1062" t="s">
        <v>562</v>
      </c>
      <c r="C1062" s="5">
        <v>196.52</v>
      </c>
      <c r="D1062">
        <v>18.12</v>
      </c>
      <c r="E1062">
        <v>26</v>
      </c>
      <c r="F1062">
        <v>3</v>
      </c>
      <c r="G1062">
        <v>12.47</v>
      </c>
      <c r="H1062">
        <v>-2.489999999999998</v>
      </c>
      <c r="I1062">
        <v>-0.54884742041711232</v>
      </c>
      <c r="J1062">
        <v>55187.637969094918</v>
      </c>
      <c r="K1062">
        <v>9437086.0927152317</v>
      </c>
      <c r="L1062">
        <v>1222792.4944812362</v>
      </c>
      <c r="M1062">
        <v>387.6812826264516</v>
      </c>
      <c r="N1062">
        <v>6.4032193087625059E-6</v>
      </c>
      <c r="O1062">
        <v>334.53237410071949</v>
      </c>
      <c r="P1062">
        <v>-6.0653188180404261</v>
      </c>
      <c r="Q1062">
        <v>3.54</v>
      </c>
      <c r="R1062">
        <v>0.59</v>
      </c>
      <c r="S1062">
        <v>0.67085953878406768</v>
      </c>
      <c r="T1062">
        <v>37.064989517819711</v>
      </c>
      <c r="U1062" t="str">
        <f t="shared" si="898"/>
        <v>0</v>
      </c>
      <c r="V1062" t="str">
        <f t="shared" si="899"/>
        <v>0</v>
      </c>
      <c r="W1062" t="str">
        <f t="shared" si="900"/>
        <v>1</v>
      </c>
      <c r="X1062" t="str">
        <f t="shared" si="901"/>
        <v>1</v>
      </c>
      <c r="Y1062" t="str">
        <f t="shared" si="902"/>
        <v>1</v>
      </c>
      <c r="Z1062" t="str">
        <f t="shared" si="903"/>
        <v>1</v>
      </c>
      <c r="AA1062" t="str">
        <f t="shared" si="904"/>
        <v>1</v>
      </c>
      <c r="AB1062" t="str">
        <f t="shared" si="905"/>
        <v>1</v>
      </c>
      <c r="AC1062" t="str">
        <f t="shared" si="906"/>
        <v>1</v>
      </c>
      <c r="AD1062" t="str">
        <f t="shared" si="907"/>
        <v>1</v>
      </c>
      <c r="AE1062" t="str">
        <f t="shared" si="908"/>
        <v>1</v>
      </c>
      <c r="AF1062" t="str">
        <f t="shared" si="909"/>
        <v>1</v>
      </c>
      <c r="AG1062" t="str">
        <f t="shared" si="910"/>
        <v>1</v>
      </c>
      <c r="AH1062" t="str">
        <f t="shared" si="911"/>
        <v>1</v>
      </c>
      <c r="AI1062" t="str">
        <f t="shared" si="912"/>
        <v>1</v>
      </c>
      <c r="AJ1062" t="str">
        <f t="shared" si="913"/>
        <v>1</v>
      </c>
      <c r="AK1062" t="str">
        <f t="shared" si="914"/>
        <v>1</v>
      </c>
      <c r="AL1062" t="str">
        <f t="shared" si="915"/>
        <v>1</v>
      </c>
      <c r="AM1062" t="str">
        <f t="shared" si="916"/>
        <v>0</v>
      </c>
      <c r="AN1062" t="str">
        <f t="shared" si="917"/>
        <v>0</v>
      </c>
      <c r="AO1062" t="str">
        <f t="shared" si="918"/>
        <v>0</v>
      </c>
      <c r="AP1062" t="str">
        <f t="shared" si="919"/>
        <v>0</v>
      </c>
      <c r="AQ1062" t="str">
        <f t="shared" si="920"/>
        <v>0</v>
      </c>
      <c r="AR1062" t="str">
        <f t="shared" si="921"/>
        <v>0</v>
      </c>
      <c r="AS1062" t="str">
        <f t="shared" si="922"/>
        <v>0</v>
      </c>
      <c r="AT1062" t="str">
        <f t="shared" si="923"/>
        <v>0</v>
      </c>
      <c r="AU1062" t="str">
        <f t="shared" si="924"/>
        <v>0</v>
      </c>
      <c r="AV1062" t="str">
        <f t="shared" si="925"/>
        <v>0</v>
      </c>
      <c r="AW1062" t="str">
        <f t="shared" si="926"/>
        <v>0</v>
      </c>
      <c r="AX1062" t="str">
        <f t="shared" si="927"/>
        <v>0</v>
      </c>
      <c r="AY1062" t="str">
        <f t="shared" si="928"/>
        <v>0</v>
      </c>
      <c r="AZ1062" t="str">
        <f t="shared" si="929"/>
        <v>0</v>
      </c>
      <c r="BA1062" t="str">
        <f t="shared" si="930"/>
        <v>0</v>
      </c>
      <c r="BB1062" t="str">
        <f t="shared" si="931"/>
        <v>0</v>
      </c>
      <c r="BC1062" t="str">
        <f t="shared" si="932"/>
        <v>0</v>
      </c>
      <c r="BD1062" t="str">
        <f t="shared" si="933"/>
        <v>0</v>
      </c>
    </row>
    <row r="1063" spans="1:56" x14ac:dyDescent="0.2">
      <c r="A1063" s="1">
        <v>44228</v>
      </c>
      <c r="B1063" t="s">
        <v>517</v>
      </c>
      <c r="C1063" s="5">
        <v>207</v>
      </c>
      <c r="D1063">
        <v>22.88</v>
      </c>
      <c r="E1063">
        <v>29</v>
      </c>
      <c r="F1063">
        <v>3</v>
      </c>
      <c r="G1063">
        <v>17.18</v>
      </c>
      <c r="H1063">
        <v>1.3240000000000001</v>
      </c>
      <c r="I1063">
        <v>-4.3687199650509226E-2</v>
      </c>
      <c r="J1063">
        <v>699300.69930069929</v>
      </c>
      <c r="K1063">
        <v>14860139.860139862</v>
      </c>
      <c r="L1063">
        <v>302709.79020979023</v>
      </c>
      <c r="M1063">
        <v>182.39624621018356</v>
      </c>
      <c r="N1063">
        <v>6.0384422989207464E-6</v>
      </c>
      <c r="O1063">
        <v>138.33333333333334</v>
      </c>
      <c r="P1063">
        <v>-16.190476190476197</v>
      </c>
      <c r="Q1063">
        <v>3.54</v>
      </c>
      <c r="R1063">
        <v>0.59</v>
      </c>
      <c r="S1063">
        <v>52.284263959390863</v>
      </c>
      <c r="T1063">
        <v>3.8494077834179361</v>
      </c>
      <c r="U1063" t="str">
        <f t="shared" si="898"/>
        <v>0</v>
      </c>
      <c r="V1063" t="str">
        <f t="shared" si="899"/>
        <v>0</v>
      </c>
      <c r="W1063" t="str">
        <f t="shared" si="900"/>
        <v>0</v>
      </c>
      <c r="X1063" t="str">
        <f t="shared" si="901"/>
        <v>0</v>
      </c>
      <c r="Y1063" t="str">
        <f t="shared" si="902"/>
        <v>0</v>
      </c>
      <c r="Z1063" t="str">
        <f t="shared" si="903"/>
        <v>0</v>
      </c>
      <c r="AA1063" t="str">
        <f t="shared" si="904"/>
        <v>0</v>
      </c>
      <c r="AB1063" t="str">
        <f t="shared" si="905"/>
        <v>0</v>
      </c>
      <c r="AC1063" t="str">
        <f t="shared" si="906"/>
        <v>0</v>
      </c>
      <c r="AD1063" t="str">
        <f t="shared" si="907"/>
        <v>0</v>
      </c>
      <c r="AE1063" t="str">
        <f t="shared" si="908"/>
        <v>0</v>
      </c>
      <c r="AF1063" t="str">
        <f t="shared" si="909"/>
        <v>0</v>
      </c>
      <c r="AG1063" t="str">
        <f t="shared" si="910"/>
        <v>0</v>
      </c>
      <c r="AH1063" t="str">
        <f t="shared" si="911"/>
        <v>0</v>
      </c>
      <c r="AI1063" t="str">
        <f t="shared" si="912"/>
        <v>0</v>
      </c>
      <c r="AJ1063" t="str">
        <f t="shared" si="913"/>
        <v>1</v>
      </c>
      <c r="AK1063" t="str">
        <f t="shared" si="914"/>
        <v>1</v>
      </c>
      <c r="AL1063" t="str">
        <f t="shared" si="915"/>
        <v>1</v>
      </c>
      <c r="AM1063" t="str">
        <f t="shared" si="916"/>
        <v>1</v>
      </c>
      <c r="AN1063" t="str">
        <f t="shared" si="917"/>
        <v>1</v>
      </c>
      <c r="AO1063" t="str">
        <f t="shared" si="918"/>
        <v>1</v>
      </c>
      <c r="AP1063" t="str">
        <f t="shared" si="919"/>
        <v>1</v>
      </c>
      <c r="AQ1063" t="str">
        <f t="shared" si="920"/>
        <v>1</v>
      </c>
      <c r="AR1063" t="str">
        <f t="shared" si="921"/>
        <v>1</v>
      </c>
      <c r="AS1063" t="str">
        <f t="shared" si="922"/>
        <v>1</v>
      </c>
      <c r="AT1063" t="str">
        <f t="shared" si="923"/>
        <v>1</v>
      </c>
      <c r="AU1063" t="str">
        <f t="shared" si="924"/>
        <v>1</v>
      </c>
      <c r="AV1063" t="str">
        <f t="shared" si="925"/>
        <v>1</v>
      </c>
      <c r="AW1063" t="str">
        <f t="shared" si="926"/>
        <v>1</v>
      </c>
      <c r="AX1063" t="str">
        <f t="shared" si="927"/>
        <v>1</v>
      </c>
      <c r="AY1063" t="str">
        <f t="shared" si="928"/>
        <v>1</v>
      </c>
      <c r="AZ1063" t="str">
        <f t="shared" si="929"/>
        <v>1</v>
      </c>
      <c r="BA1063" t="str">
        <f t="shared" si="930"/>
        <v>1</v>
      </c>
      <c r="BB1063" t="str">
        <f t="shared" si="931"/>
        <v>1</v>
      </c>
      <c r="BC1063" t="str">
        <f t="shared" si="932"/>
        <v>1</v>
      </c>
      <c r="BD1063" t="str">
        <f t="shared" si="933"/>
        <v>1</v>
      </c>
    </row>
    <row r="1064" spans="1:56" x14ac:dyDescent="0.2">
      <c r="A1064" s="1">
        <v>44228</v>
      </c>
      <c r="B1064" t="s">
        <v>518</v>
      </c>
      <c r="C1064" s="5">
        <v>107.38</v>
      </c>
      <c r="D1064">
        <v>13.95</v>
      </c>
      <c r="E1064">
        <v>31</v>
      </c>
      <c r="F1064">
        <v>2</v>
      </c>
      <c r="G1064">
        <v>25.3</v>
      </c>
      <c r="H1064">
        <v>-1.1319999999999979</v>
      </c>
      <c r="I1064">
        <v>-0.28591851322373785</v>
      </c>
      <c r="J1064">
        <v>286738.35125448031</v>
      </c>
      <c r="K1064">
        <v>6164874.5519713266</v>
      </c>
      <c r="L1064">
        <v>-206594.98207885306</v>
      </c>
      <c r="M1064">
        <v>132.1267779353347</v>
      </c>
      <c r="N1064">
        <v>8.7225600429418335E-6</v>
      </c>
      <c r="O1064">
        <v>41.33738601823709</v>
      </c>
      <c r="P1064">
        <v>-20.05730659025788</v>
      </c>
      <c r="Q1064">
        <v>3.54</v>
      </c>
      <c r="R1064">
        <v>0.59</v>
      </c>
      <c r="S1064">
        <v>1.9108280254777039</v>
      </c>
      <c r="T1064">
        <v>20.02830856334041</v>
      </c>
      <c r="U1064" t="str">
        <f t="shared" si="898"/>
        <v>0</v>
      </c>
      <c r="V1064" t="str">
        <f t="shared" si="899"/>
        <v>0</v>
      </c>
      <c r="W1064" t="str">
        <f t="shared" si="900"/>
        <v>0</v>
      </c>
      <c r="X1064" t="str">
        <f t="shared" si="901"/>
        <v>0</v>
      </c>
      <c r="Y1064" t="str">
        <f t="shared" si="902"/>
        <v>0</v>
      </c>
      <c r="Z1064" t="str">
        <f t="shared" si="903"/>
        <v>0</v>
      </c>
      <c r="AA1064" t="str">
        <f t="shared" si="904"/>
        <v>0</v>
      </c>
      <c r="AB1064" t="str">
        <f t="shared" si="905"/>
        <v>1</v>
      </c>
      <c r="AC1064" t="str">
        <f t="shared" si="906"/>
        <v>1</v>
      </c>
      <c r="AD1064" t="str">
        <f t="shared" si="907"/>
        <v>1</v>
      </c>
      <c r="AE1064" t="str">
        <f t="shared" si="908"/>
        <v>1</v>
      </c>
      <c r="AF1064" t="str">
        <f t="shared" si="909"/>
        <v>1</v>
      </c>
      <c r="AG1064" t="str">
        <f t="shared" si="910"/>
        <v>1</v>
      </c>
      <c r="AH1064" t="str">
        <f t="shared" si="911"/>
        <v>1</v>
      </c>
      <c r="AI1064" t="str">
        <f t="shared" si="912"/>
        <v>1</v>
      </c>
      <c r="AJ1064" t="str">
        <f t="shared" si="913"/>
        <v>1</v>
      </c>
      <c r="AK1064" t="str">
        <f t="shared" si="914"/>
        <v>1</v>
      </c>
      <c r="AL1064" t="str">
        <f t="shared" si="915"/>
        <v>1</v>
      </c>
      <c r="AM1064" t="str">
        <f t="shared" si="916"/>
        <v>1</v>
      </c>
      <c r="AN1064" t="str">
        <f t="shared" si="917"/>
        <v>0</v>
      </c>
      <c r="AO1064" t="str">
        <f t="shared" si="918"/>
        <v>0</v>
      </c>
      <c r="AP1064" t="str">
        <f t="shared" si="919"/>
        <v>0</v>
      </c>
      <c r="AQ1064" t="str">
        <f t="shared" si="920"/>
        <v>0</v>
      </c>
      <c r="AR1064" t="str">
        <f t="shared" si="921"/>
        <v>0</v>
      </c>
      <c r="AS1064" t="str">
        <f t="shared" si="922"/>
        <v>0</v>
      </c>
      <c r="AT1064" t="str">
        <f t="shared" si="923"/>
        <v>0</v>
      </c>
      <c r="AU1064" t="str">
        <f t="shared" si="924"/>
        <v>0</v>
      </c>
      <c r="AV1064" t="str">
        <f t="shared" si="925"/>
        <v>0</v>
      </c>
      <c r="AW1064" t="str">
        <f t="shared" si="926"/>
        <v>0</v>
      </c>
      <c r="AX1064" t="str">
        <f t="shared" si="927"/>
        <v>0</v>
      </c>
      <c r="AY1064" t="str">
        <f t="shared" si="928"/>
        <v>0</v>
      </c>
      <c r="AZ1064" t="str">
        <f t="shared" si="929"/>
        <v>0</v>
      </c>
      <c r="BA1064" t="str">
        <f t="shared" si="930"/>
        <v>0</v>
      </c>
      <c r="BB1064" t="str">
        <f t="shared" si="931"/>
        <v>0</v>
      </c>
      <c r="BC1064" t="str">
        <f t="shared" si="932"/>
        <v>0</v>
      </c>
      <c r="BD1064" t="str">
        <f t="shared" si="933"/>
        <v>0</v>
      </c>
    </row>
    <row r="1065" spans="1:56" x14ac:dyDescent="0.2">
      <c r="A1065" s="1">
        <v>44228</v>
      </c>
      <c r="B1065" t="s">
        <v>563</v>
      </c>
      <c r="C1065" s="5">
        <v>30.56</v>
      </c>
      <c r="D1065">
        <v>10.44</v>
      </c>
      <c r="E1065">
        <v>33</v>
      </c>
      <c r="F1065">
        <v>2</v>
      </c>
      <c r="G1065">
        <v>30.28</v>
      </c>
      <c r="H1065">
        <v>1.510000000000002</v>
      </c>
      <c r="I1065">
        <v>-0.19120458891014674</v>
      </c>
      <c r="J1065">
        <v>-287356.32183908048</v>
      </c>
      <c r="K1065">
        <v>4310344.8275862075</v>
      </c>
      <c r="L1065">
        <v>-202777.77777777778</v>
      </c>
      <c r="M1065">
        <v>346.44298707171453</v>
      </c>
      <c r="N1065">
        <v>3.6866034788942551E-6</v>
      </c>
      <c r="O1065">
        <v>10.47619047619048</v>
      </c>
      <c r="P1065">
        <v>-19.069767441860471</v>
      </c>
      <c r="Q1065">
        <v>3.54</v>
      </c>
      <c r="R1065">
        <v>0.59</v>
      </c>
      <c r="S1065">
        <v>2.4761904761904741</v>
      </c>
      <c r="T1065">
        <v>11.238095238095241</v>
      </c>
      <c r="U1065" t="str">
        <f t="shared" si="898"/>
        <v>0</v>
      </c>
      <c r="V1065" t="str">
        <f t="shared" si="899"/>
        <v>0</v>
      </c>
      <c r="W1065" t="str">
        <f t="shared" si="900"/>
        <v>0</v>
      </c>
      <c r="X1065" t="str">
        <f t="shared" si="901"/>
        <v>0</v>
      </c>
      <c r="Y1065" t="str">
        <f t="shared" si="902"/>
        <v>0</v>
      </c>
      <c r="Z1065" t="str">
        <f t="shared" si="903"/>
        <v>0</v>
      </c>
      <c r="AA1065" t="str">
        <f t="shared" si="904"/>
        <v>0</v>
      </c>
      <c r="AB1065" t="str">
        <f t="shared" si="905"/>
        <v>0</v>
      </c>
      <c r="AC1065" t="str">
        <f t="shared" si="906"/>
        <v>0</v>
      </c>
      <c r="AD1065" t="str">
        <f t="shared" si="907"/>
        <v>0</v>
      </c>
      <c r="AE1065" t="str">
        <f t="shared" si="908"/>
        <v>0</v>
      </c>
      <c r="AF1065" t="str">
        <f t="shared" si="909"/>
        <v>1</v>
      </c>
      <c r="AG1065" t="str">
        <f t="shared" si="910"/>
        <v>1</v>
      </c>
      <c r="AH1065" t="str">
        <f t="shared" si="911"/>
        <v>1</v>
      </c>
      <c r="AI1065" t="str">
        <f t="shared" si="912"/>
        <v>1</v>
      </c>
      <c r="AJ1065" t="str">
        <f t="shared" si="913"/>
        <v>1</v>
      </c>
      <c r="AK1065" t="str">
        <f t="shared" si="914"/>
        <v>1</v>
      </c>
      <c r="AL1065" t="str">
        <f t="shared" si="915"/>
        <v>1</v>
      </c>
      <c r="AM1065" t="str">
        <f t="shared" si="916"/>
        <v>1</v>
      </c>
      <c r="AN1065" t="str">
        <f t="shared" si="917"/>
        <v>1</v>
      </c>
      <c r="AO1065" t="str">
        <f t="shared" si="918"/>
        <v>0</v>
      </c>
      <c r="AP1065" t="str">
        <f t="shared" si="919"/>
        <v>0</v>
      </c>
      <c r="AQ1065" t="str">
        <f t="shared" si="920"/>
        <v>0</v>
      </c>
      <c r="AR1065" t="str">
        <f t="shared" si="921"/>
        <v>0</v>
      </c>
      <c r="AS1065" t="str">
        <f t="shared" si="922"/>
        <v>0</v>
      </c>
      <c r="AT1065" t="str">
        <f t="shared" si="923"/>
        <v>0</v>
      </c>
      <c r="AU1065" t="str">
        <f t="shared" si="924"/>
        <v>0</v>
      </c>
      <c r="AV1065" t="str">
        <f t="shared" si="925"/>
        <v>0</v>
      </c>
      <c r="AW1065" t="str">
        <f t="shared" si="926"/>
        <v>0</v>
      </c>
      <c r="AX1065" t="str">
        <f t="shared" si="927"/>
        <v>0</v>
      </c>
      <c r="AY1065" t="str">
        <f t="shared" si="928"/>
        <v>0</v>
      </c>
      <c r="AZ1065" t="str">
        <f t="shared" si="929"/>
        <v>0</v>
      </c>
      <c r="BA1065" t="str">
        <f t="shared" si="930"/>
        <v>0</v>
      </c>
      <c r="BB1065" t="str">
        <f t="shared" si="931"/>
        <v>0</v>
      </c>
      <c r="BC1065" t="str">
        <f t="shared" si="932"/>
        <v>0</v>
      </c>
      <c r="BD1065" t="str">
        <f t="shared" si="933"/>
        <v>0</v>
      </c>
    </row>
    <row r="1066" spans="1:56" x14ac:dyDescent="0.2">
      <c r="A1066" s="1">
        <v>44228</v>
      </c>
      <c r="B1066" t="s">
        <v>462</v>
      </c>
      <c r="C1066" s="5">
        <v>39.049999999999997</v>
      </c>
      <c r="D1066">
        <v>2.08</v>
      </c>
      <c r="E1066">
        <v>36</v>
      </c>
      <c r="F1066">
        <v>2</v>
      </c>
      <c r="G1066">
        <v>13.6</v>
      </c>
      <c r="H1066">
        <v>-3.601999999999999</v>
      </c>
      <c r="I1066">
        <v>-25.367778973806953</v>
      </c>
      <c r="J1066">
        <v>2403846.153846154</v>
      </c>
      <c r="K1066">
        <v>15865384.615384614</v>
      </c>
      <c r="L1066">
        <v>-2080288.4615384615</v>
      </c>
      <c r="M1066">
        <v>801.04159439356181</v>
      </c>
      <c r="N1066">
        <v>5.4553450807518893E-7</v>
      </c>
      <c r="O1066">
        <v>285.18518518518516</v>
      </c>
      <c r="P1066">
        <v>-30.666666666666664</v>
      </c>
      <c r="Q1066">
        <v>3.54</v>
      </c>
      <c r="R1066">
        <v>0.59</v>
      </c>
      <c r="S1066">
        <v>3.594771241830061</v>
      </c>
      <c r="T1066">
        <v>31.372549019607838</v>
      </c>
      <c r="U1066" t="str">
        <f t="shared" si="898"/>
        <v>0</v>
      </c>
      <c r="V1066" t="str">
        <f t="shared" si="899"/>
        <v>0</v>
      </c>
      <c r="W1066" t="str">
        <f t="shared" si="900"/>
        <v>0</v>
      </c>
      <c r="X1066" t="str">
        <f t="shared" si="901"/>
        <v>0</v>
      </c>
      <c r="Y1066" t="str">
        <f t="shared" si="902"/>
        <v>1</v>
      </c>
      <c r="Z1066" t="str">
        <f t="shared" si="903"/>
        <v>1</v>
      </c>
      <c r="AA1066" t="str">
        <f t="shared" si="904"/>
        <v>1</v>
      </c>
      <c r="AB1066" t="str">
        <f t="shared" si="905"/>
        <v>1</v>
      </c>
      <c r="AC1066" t="str">
        <f t="shared" si="906"/>
        <v>1</v>
      </c>
      <c r="AD1066" t="str">
        <f t="shared" si="907"/>
        <v>1</v>
      </c>
      <c r="AE1066" t="str">
        <f t="shared" si="908"/>
        <v>1</v>
      </c>
      <c r="AF1066" t="str">
        <f t="shared" si="909"/>
        <v>1</v>
      </c>
      <c r="AG1066" t="str">
        <f t="shared" si="910"/>
        <v>1</v>
      </c>
      <c r="AH1066" t="str">
        <f t="shared" si="911"/>
        <v>1</v>
      </c>
      <c r="AI1066" t="str">
        <f t="shared" si="912"/>
        <v>1</v>
      </c>
      <c r="AJ1066" t="str">
        <f t="shared" si="913"/>
        <v>1</v>
      </c>
      <c r="AK1066" t="str">
        <f t="shared" si="914"/>
        <v>1</v>
      </c>
      <c r="AL1066" t="str">
        <f t="shared" si="915"/>
        <v>1</v>
      </c>
      <c r="AM1066" t="str">
        <f t="shared" si="916"/>
        <v>1</v>
      </c>
      <c r="AN1066" t="str">
        <f t="shared" si="917"/>
        <v>1</v>
      </c>
      <c r="AO1066" t="str">
        <f t="shared" si="918"/>
        <v>1</v>
      </c>
      <c r="AP1066" t="str">
        <f t="shared" si="919"/>
        <v>0</v>
      </c>
      <c r="AQ1066" t="str">
        <f t="shared" si="920"/>
        <v>0</v>
      </c>
      <c r="AR1066" t="str">
        <f t="shared" si="921"/>
        <v>0</v>
      </c>
      <c r="AS1066" t="str">
        <f t="shared" si="922"/>
        <v>0</v>
      </c>
      <c r="AT1066" t="str">
        <f t="shared" si="923"/>
        <v>0</v>
      </c>
      <c r="AU1066" t="str">
        <f t="shared" si="924"/>
        <v>0</v>
      </c>
      <c r="AV1066" t="str">
        <f t="shared" si="925"/>
        <v>0</v>
      </c>
      <c r="AW1066" t="str">
        <f t="shared" si="926"/>
        <v>0</v>
      </c>
      <c r="AX1066" t="str">
        <f t="shared" si="927"/>
        <v>0</v>
      </c>
      <c r="AY1066" t="str">
        <f t="shared" si="928"/>
        <v>0</v>
      </c>
      <c r="AZ1066" t="str">
        <f t="shared" si="929"/>
        <v>0</v>
      </c>
      <c r="BA1066" t="str">
        <f t="shared" si="930"/>
        <v>0</v>
      </c>
      <c r="BB1066" t="str">
        <f t="shared" si="931"/>
        <v>0</v>
      </c>
      <c r="BC1066" t="str">
        <f t="shared" si="932"/>
        <v>0</v>
      </c>
      <c r="BD1066" t="str">
        <f t="shared" si="933"/>
        <v>0</v>
      </c>
    </row>
    <row r="1067" spans="1:56" x14ac:dyDescent="0.2">
      <c r="A1067" s="1">
        <v>44228</v>
      </c>
      <c r="B1067" t="s">
        <v>158</v>
      </c>
      <c r="C1067" s="5">
        <v>32.96</v>
      </c>
      <c r="D1067">
        <v>1.68</v>
      </c>
      <c r="E1067">
        <v>37</v>
      </c>
      <c r="F1067">
        <v>2</v>
      </c>
      <c r="G1067">
        <v>38.11</v>
      </c>
      <c r="H1067">
        <v>10.436</v>
      </c>
      <c r="I1067">
        <v>3.8961038961038925</v>
      </c>
      <c r="J1067">
        <v>2058928.5714285716</v>
      </c>
      <c r="K1067">
        <v>15499404.761904763</v>
      </c>
      <c r="L1067">
        <v>-769642.85714285716</v>
      </c>
      <c r="M1067">
        <v>263.74106641023525</v>
      </c>
      <c r="N1067">
        <v>1.1096435939915088E-6</v>
      </c>
      <c r="O1067">
        <v>260.82474226804118</v>
      </c>
      <c r="P1067">
        <v>-69.565217391304344</v>
      </c>
      <c r="Q1067">
        <v>3.54</v>
      </c>
      <c r="R1067">
        <v>0.59</v>
      </c>
      <c r="S1067">
        <v>0.59523809523809579</v>
      </c>
      <c r="T1067">
        <v>13.69047619047619</v>
      </c>
      <c r="U1067" t="str">
        <f t="shared" si="898"/>
        <v>0</v>
      </c>
      <c r="V1067" t="str">
        <f t="shared" si="899"/>
        <v>0</v>
      </c>
      <c r="W1067" t="str">
        <f t="shared" si="900"/>
        <v>0</v>
      </c>
      <c r="X1067" t="str">
        <f t="shared" si="901"/>
        <v>0</v>
      </c>
      <c r="Y1067" t="str">
        <f t="shared" si="902"/>
        <v>0</v>
      </c>
      <c r="Z1067" t="str">
        <f t="shared" si="903"/>
        <v>0</v>
      </c>
      <c r="AA1067" t="str">
        <f t="shared" si="904"/>
        <v>0</v>
      </c>
      <c r="AB1067" t="str">
        <f t="shared" si="905"/>
        <v>0</v>
      </c>
      <c r="AC1067" t="str">
        <f t="shared" si="906"/>
        <v>0</v>
      </c>
      <c r="AD1067" t="str">
        <f t="shared" si="907"/>
        <v>0</v>
      </c>
      <c r="AE1067" t="str">
        <f t="shared" si="908"/>
        <v>1</v>
      </c>
      <c r="AF1067" t="str">
        <f t="shared" si="909"/>
        <v>1</v>
      </c>
      <c r="AG1067" t="str">
        <f t="shared" si="910"/>
        <v>1</v>
      </c>
      <c r="AH1067" t="str">
        <f t="shared" si="911"/>
        <v>1</v>
      </c>
      <c r="AI1067" t="str">
        <f t="shared" si="912"/>
        <v>1</v>
      </c>
      <c r="AJ1067" t="str">
        <f t="shared" si="913"/>
        <v>1</v>
      </c>
      <c r="AK1067" t="str">
        <f t="shared" si="914"/>
        <v>1</v>
      </c>
      <c r="AL1067" t="str">
        <f t="shared" si="915"/>
        <v>1</v>
      </c>
      <c r="AM1067" t="str">
        <f t="shared" si="916"/>
        <v>0</v>
      </c>
      <c r="AN1067" t="str">
        <f t="shared" si="917"/>
        <v>0</v>
      </c>
      <c r="AO1067" t="str">
        <f t="shared" si="918"/>
        <v>0</v>
      </c>
      <c r="AP1067" t="str">
        <f t="shared" si="919"/>
        <v>0</v>
      </c>
      <c r="AQ1067" t="str">
        <f t="shared" si="920"/>
        <v>0</v>
      </c>
      <c r="AR1067" t="str">
        <f t="shared" si="921"/>
        <v>0</v>
      </c>
      <c r="AS1067" t="str">
        <f t="shared" si="922"/>
        <v>0</v>
      </c>
      <c r="AT1067" t="str">
        <f t="shared" si="923"/>
        <v>0</v>
      </c>
      <c r="AU1067" t="str">
        <f t="shared" si="924"/>
        <v>0</v>
      </c>
      <c r="AV1067" t="str">
        <f t="shared" si="925"/>
        <v>0</v>
      </c>
      <c r="AW1067" t="str">
        <f t="shared" si="926"/>
        <v>0</v>
      </c>
      <c r="AX1067" t="str">
        <f t="shared" si="927"/>
        <v>0</v>
      </c>
      <c r="AY1067" t="str">
        <f t="shared" si="928"/>
        <v>0</v>
      </c>
      <c r="AZ1067" t="str">
        <f t="shared" si="929"/>
        <v>0</v>
      </c>
      <c r="BA1067" t="str">
        <f t="shared" si="930"/>
        <v>0</v>
      </c>
      <c r="BB1067" t="str">
        <f t="shared" si="931"/>
        <v>0</v>
      </c>
      <c r="BC1067" t="str">
        <f t="shared" si="932"/>
        <v>0</v>
      </c>
      <c r="BD1067" t="str">
        <f t="shared" si="933"/>
        <v>0</v>
      </c>
    </row>
    <row r="1068" spans="1:56" x14ac:dyDescent="0.2">
      <c r="A1068" s="1">
        <v>44228</v>
      </c>
      <c r="B1068" t="s">
        <v>564</v>
      </c>
      <c r="C1068" s="5">
        <v>5.94</v>
      </c>
      <c r="D1068">
        <v>14.5</v>
      </c>
      <c r="E1068">
        <v>38</v>
      </c>
      <c r="F1068">
        <v>2</v>
      </c>
      <c r="G1068">
        <v>15.39</v>
      </c>
      <c r="H1068">
        <v>-0.79799999999999827</v>
      </c>
      <c r="I1068">
        <v>0.41551246537396469</v>
      </c>
      <c r="J1068">
        <v>12758.620689655172</v>
      </c>
      <c r="K1068">
        <v>38000</v>
      </c>
      <c r="L1068">
        <v>-2275.8620689655172</v>
      </c>
      <c r="M1068">
        <v>48.404660652393012</v>
      </c>
      <c r="N1068">
        <v>7.541324937155626E-5</v>
      </c>
      <c r="O1068">
        <v>511.81434599156114</v>
      </c>
      <c r="P1068">
        <v>-9.8819142324425098</v>
      </c>
      <c r="Q1068">
        <v>3.54</v>
      </c>
      <c r="R1068">
        <v>0.59</v>
      </c>
      <c r="S1068">
        <v>7.0175438596491224</v>
      </c>
      <c r="T1068">
        <v>1.543859649122812</v>
      </c>
      <c r="U1068" t="str">
        <f t="shared" si="898"/>
        <v>0</v>
      </c>
      <c r="V1068" t="str">
        <f t="shared" si="899"/>
        <v>0</v>
      </c>
      <c r="W1068" t="str">
        <f t="shared" si="900"/>
        <v>0</v>
      </c>
      <c r="X1068" t="str">
        <f t="shared" si="901"/>
        <v>0</v>
      </c>
      <c r="Y1068" t="str">
        <f t="shared" si="902"/>
        <v>0</v>
      </c>
      <c r="Z1068" t="str">
        <f t="shared" si="903"/>
        <v>0</v>
      </c>
      <c r="AA1068" t="str">
        <f t="shared" si="904"/>
        <v>0</v>
      </c>
      <c r="AB1068" t="str">
        <f t="shared" si="905"/>
        <v>0</v>
      </c>
      <c r="AC1068" t="str">
        <f t="shared" si="906"/>
        <v>0</v>
      </c>
      <c r="AD1068" t="str">
        <f t="shared" si="907"/>
        <v>0</v>
      </c>
      <c r="AE1068" t="str">
        <f t="shared" si="908"/>
        <v>0</v>
      </c>
      <c r="AF1068" t="str">
        <f t="shared" si="909"/>
        <v>0</v>
      </c>
      <c r="AG1068" t="str">
        <f t="shared" si="910"/>
        <v>0</v>
      </c>
      <c r="AH1068" t="str">
        <f t="shared" si="911"/>
        <v>0</v>
      </c>
      <c r="AI1068" t="str">
        <f t="shared" si="912"/>
        <v>0</v>
      </c>
      <c r="AJ1068" t="str">
        <f t="shared" si="913"/>
        <v>0</v>
      </c>
      <c r="AK1068" t="str">
        <f t="shared" si="914"/>
        <v>0</v>
      </c>
      <c r="AL1068" t="str">
        <f t="shared" si="915"/>
        <v>1</v>
      </c>
      <c r="AM1068" t="str">
        <f t="shared" si="916"/>
        <v>1</v>
      </c>
      <c r="AN1068" t="str">
        <f t="shared" si="917"/>
        <v>1</v>
      </c>
      <c r="AO1068" t="str">
        <f t="shared" si="918"/>
        <v>1</v>
      </c>
      <c r="AP1068" t="str">
        <f t="shared" si="919"/>
        <v>1</v>
      </c>
      <c r="AQ1068" t="str">
        <f t="shared" si="920"/>
        <v>1</v>
      </c>
      <c r="AR1068" t="str">
        <f t="shared" si="921"/>
        <v>0</v>
      </c>
      <c r="AS1068" t="str">
        <f t="shared" si="922"/>
        <v>0</v>
      </c>
      <c r="AT1068" t="str">
        <f t="shared" si="923"/>
        <v>0</v>
      </c>
      <c r="AU1068" t="str">
        <f t="shared" si="924"/>
        <v>0</v>
      </c>
      <c r="AV1068" t="str">
        <f t="shared" si="925"/>
        <v>0</v>
      </c>
      <c r="AW1068" t="str">
        <f t="shared" si="926"/>
        <v>0</v>
      </c>
      <c r="AX1068" t="str">
        <f t="shared" si="927"/>
        <v>0</v>
      </c>
      <c r="AY1068" t="str">
        <f t="shared" si="928"/>
        <v>0</v>
      </c>
      <c r="AZ1068" t="str">
        <f t="shared" si="929"/>
        <v>0</v>
      </c>
      <c r="BA1068" t="str">
        <f t="shared" si="930"/>
        <v>0</v>
      </c>
      <c r="BB1068" t="str">
        <f t="shared" si="931"/>
        <v>0</v>
      </c>
      <c r="BC1068" t="str">
        <f t="shared" si="932"/>
        <v>0</v>
      </c>
      <c r="BD1068" t="str">
        <f t="shared" si="933"/>
        <v>0</v>
      </c>
    </row>
    <row r="1069" spans="1:56" x14ac:dyDescent="0.2">
      <c r="A1069" s="1">
        <v>44228</v>
      </c>
      <c r="B1069" t="s">
        <v>565</v>
      </c>
      <c r="C1069" s="5">
        <v>111.06</v>
      </c>
      <c r="D1069">
        <v>0.83499999999999996</v>
      </c>
      <c r="E1069">
        <v>39</v>
      </c>
      <c r="F1069">
        <v>2</v>
      </c>
      <c r="G1069">
        <v>29.8</v>
      </c>
      <c r="H1069">
        <v>0.14800000000000321</v>
      </c>
      <c r="I1069">
        <v>1.2121212121212133</v>
      </c>
      <c r="J1069">
        <v>528143.7125748503</v>
      </c>
      <c r="K1069">
        <v>3553293.4131736527</v>
      </c>
      <c r="L1069">
        <v>-100598.80239520958</v>
      </c>
      <c r="M1069">
        <v>458.23130196249105</v>
      </c>
      <c r="N1069">
        <v>1.413961295451325E-5</v>
      </c>
      <c r="O1069">
        <v>525</v>
      </c>
      <c r="P1069">
        <v>-5.6497175141242986</v>
      </c>
      <c r="Q1069">
        <v>3.54</v>
      </c>
      <c r="R1069">
        <v>0.59</v>
      </c>
      <c r="S1069">
        <v>18.18181818181818</v>
      </c>
      <c r="T1069">
        <v>28.86363636363637</v>
      </c>
      <c r="U1069" t="str">
        <f t="shared" si="898"/>
        <v>0</v>
      </c>
      <c r="V1069" t="str">
        <f t="shared" si="899"/>
        <v>0</v>
      </c>
      <c r="W1069" t="str">
        <f t="shared" si="900"/>
        <v>0</v>
      </c>
      <c r="X1069" t="str">
        <f t="shared" si="901"/>
        <v>0</v>
      </c>
      <c r="Y1069" t="str">
        <f t="shared" si="902"/>
        <v>0</v>
      </c>
      <c r="Z1069" t="str">
        <f t="shared" si="903"/>
        <v>1</v>
      </c>
      <c r="AA1069" t="str">
        <f t="shared" si="904"/>
        <v>1</v>
      </c>
      <c r="AB1069" t="str">
        <f t="shared" si="905"/>
        <v>1</v>
      </c>
      <c r="AC1069" t="str">
        <f t="shared" si="906"/>
        <v>1</v>
      </c>
      <c r="AD1069" t="str">
        <f t="shared" si="907"/>
        <v>1</v>
      </c>
      <c r="AE1069" t="str">
        <f t="shared" si="908"/>
        <v>1</v>
      </c>
      <c r="AF1069" t="str">
        <f t="shared" si="909"/>
        <v>1</v>
      </c>
      <c r="AG1069" t="str">
        <f t="shared" si="910"/>
        <v>1</v>
      </c>
      <c r="AH1069" t="str">
        <f t="shared" si="911"/>
        <v>1</v>
      </c>
      <c r="AI1069" t="str">
        <f t="shared" si="912"/>
        <v>1</v>
      </c>
      <c r="AJ1069" t="str">
        <f t="shared" si="913"/>
        <v>1</v>
      </c>
      <c r="AK1069" t="str">
        <f t="shared" si="914"/>
        <v>1</v>
      </c>
      <c r="AL1069" t="str">
        <f t="shared" si="915"/>
        <v>1</v>
      </c>
      <c r="AM1069" t="str">
        <f t="shared" si="916"/>
        <v>1</v>
      </c>
      <c r="AN1069" t="str">
        <f t="shared" si="917"/>
        <v>1</v>
      </c>
      <c r="AO1069" t="str">
        <f t="shared" si="918"/>
        <v>1</v>
      </c>
      <c r="AP1069" t="str">
        <f t="shared" si="919"/>
        <v>1</v>
      </c>
      <c r="AQ1069" t="str">
        <f t="shared" si="920"/>
        <v>1</v>
      </c>
      <c r="AR1069" t="str">
        <f t="shared" si="921"/>
        <v>1</v>
      </c>
      <c r="AS1069" t="str">
        <f t="shared" si="922"/>
        <v>1</v>
      </c>
      <c r="AT1069" t="str">
        <f t="shared" si="923"/>
        <v>1</v>
      </c>
      <c r="AU1069" t="str">
        <f t="shared" si="924"/>
        <v>1</v>
      </c>
      <c r="AV1069" t="str">
        <f t="shared" si="925"/>
        <v>1</v>
      </c>
      <c r="AW1069" t="str">
        <f t="shared" si="926"/>
        <v>0</v>
      </c>
      <c r="AX1069" t="str">
        <f t="shared" si="927"/>
        <v>0</v>
      </c>
      <c r="AY1069" t="str">
        <f t="shared" si="928"/>
        <v>0</v>
      </c>
      <c r="AZ1069" t="str">
        <f t="shared" si="929"/>
        <v>0</v>
      </c>
      <c r="BA1069" t="str">
        <f t="shared" si="930"/>
        <v>0</v>
      </c>
      <c r="BB1069" t="str">
        <f t="shared" si="931"/>
        <v>0</v>
      </c>
      <c r="BC1069" t="str">
        <f t="shared" si="932"/>
        <v>0</v>
      </c>
      <c r="BD1069" t="str">
        <f t="shared" si="933"/>
        <v>0</v>
      </c>
    </row>
    <row r="1070" spans="1:56" x14ac:dyDescent="0.2">
      <c r="A1070" s="1">
        <v>44228</v>
      </c>
      <c r="B1070" t="s">
        <v>540</v>
      </c>
      <c r="C1070" s="5">
        <v>42.79</v>
      </c>
      <c r="D1070">
        <v>7.78</v>
      </c>
      <c r="E1070">
        <v>45</v>
      </c>
      <c r="F1070">
        <v>2</v>
      </c>
      <c r="G1070">
        <v>25.91</v>
      </c>
      <c r="H1070">
        <v>-4.8559999999999981</v>
      </c>
      <c r="I1070">
        <v>-3.7128712871287108</v>
      </c>
      <c r="J1070">
        <v>-144473.00771208227</v>
      </c>
      <c r="K1070">
        <v>2442416.4524421594</v>
      </c>
      <c r="L1070">
        <v>-61439.588688946016</v>
      </c>
      <c r="M1070">
        <v>73.139784398073672</v>
      </c>
      <c r="N1070">
        <v>8.3310197020146698E-6</v>
      </c>
      <c r="O1070">
        <v>1626.2036831595296</v>
      </c>
      <c r="P1070">
        <v>-30.535714285714278</v>
      </c>
      <c r="Q1070">
        <v>3.54</v>
      </c>
      <c r="R1070">
        <v>0.59</v>
      </c>
      <c r="S1070">
        <v>14.491017964071871</v>
      </c>
      <c r="T1070">
        <v>7.1856287425149663</v>
      </c>
      <c r="U1070" t="str">
        <f t="shared" si="898"/>
        <v>0</v>
      </c>
      <c r="V1070" t="str">
        <f t="shared" si="899"/>
        <v>0</v>
      </c>
      <c r="W1070" t="str">
        <f t="shared" si="900"/>
        <v>0</v>
      </c>
      <c r="X1070" t="str">
        <f t="shared" si="901"/>
        <v>0</v>
      </c>
      <c r="Y1070" t="str">
        <f t="shared" si="902"/>
        <v>0</v>
      </c>
      <c r="Z1070" t="str">
        <f t="shared" si="903"/>
        <v>0</v>
      </c>
      <c r="AA1070" t="str">
        <f t="shared" si="904"/>
        <v>0</v>
      </c>
      <c r="AB1070" t="str">
        <f t="shared" si="905"/>
        <v>0</v>
      </c>
      <c r="AC1070" t="str">
        <f t="shared" si="906"/>
        <v>0</v>
      </c>
      <c r="AD1070" t="str">
        <f t="shared" si="907"/>
        <v>0</v>
      </c>
      <c r="AE1070" t="str">
        <f t="shared" si="908"/>
        <v>0</v>
      </c>
      <c r="AF1070" t="str">
        <f t="shared" si="909"/>
        <v>0</v>
      </c>
      <c r="AG1070" t="str">
        <f t="shared" si="910"/>
        <v>0</v>
      </c>
      <c r="AH1070" t="str">
        <f t="shared" si="911"/>
        <v>1</v>
      </c>
      <c r="AI1070" t="str">
        <f t="shared" si="912"/>
        <v>1</v>
      </c>
      <c r="AJ1070" t="str">
        <f t="shared" si="913"/>
        <v>1</v>
      </c>
      <c r="AK1070" t="str">
        <f t="shared" si="914"/>
        <v>1</v>
      </c>
      <c r="AL1070" t="str">
        <f t="shared" si="915"/>
        <v>1</v>
      </c>
      <c r="AM1070" t="str">
        <f t="shared" si="916"/>
        <v>1</v>
      </c>
      <c r="AN1070" t="str">
        <f t="shared" si="917"/>
        <v>1</v>
      </c>
      <c r="AO1070" t="str">
        <f t="shared" si="918"/>
        <v>1</v>
      </c>
      <c r="AP1070" t="str">
        <f t="shared" si="919"/>
        <v>1</v>
      </c>
      <c r="AQ1070" t="str">
        <f t="shared" si="920"/>
        <v>1</v>
      </c>
      <c r="AR1070" t="str">
        <f t="shared" si="921"/>
        <v>1</v>
      </c>
      <c r="AS1070" t="str">
        <f t="shared" si="922"/>
        <v>1</v>
      </c>
      <c r="AT1070" t="str">
        <f t="shared" si="923"/>
        <v>1</v>
      </c>
      <c r="AU1070" t="str">
        <f t="shared" si="924"/>
        <v>1</v>
      </c>
      <c r="AV1070" t="str">
        <f t="shared" si="925"/>
        <v>0</v>
      </c>
      <c r="AW1070" t="str">
        <f t="shared" si="926"/>
        <v>0</v>
      </c>
      <c r="AX1070" t="str">
        <f t="shared" si="927"/>
        <v>0</v>
      </c>
      <c r="AY1070" t="str">
        <f t="shared" si="928"/>
        <v>0</v>
      </c>
      <c r="AZ1070" t="str">
        <f t="shared" si="929"/>
        <v>0</v>
      </c>
      <c r="BA1070" t="str">
        <f t="shared" si="930"/>
        <v>0</v>
      </c>
      <c r="BB1070" t="str">
        <f t="shared" si="931"/>
        <v>0</v>
      </c>
      <c r="BC1070" t="str">
        <f t="shared" si="932"/>
        <v>0</v>
      </c>
      <c r="BD1070" t="str">
        <f t="shared" si="933"/>
        <v>0</v>
      </c>
    </row>
    <row r="1071" spans="1:56" x14ac:dyDescent="0.2">
      <c r="A1071" s="1">
        <v>44228</v>
      </c>
      <c r="B1071" t="s">
        <v>519</v>
      </c>
      <c r="C1071" s="5">
        <v>10.210000000000001</v>
      </c>
      <c r="D1071">
        <v>3.05</v>
      </c>
      <c r="E1071">
        <v>46</v>
      </c>
      <c r="F1071">
        <v>2</v>
      </c>
      <c r="G1071">
        <v>28.54</v>
      </c>
      <c r="H1071">
        <v>7.009999999999998</v>
      </c>
      <c r="I1071">
        <v>-1.5175976751695237</v>
      </c>
      <c r="J1071">
        <v>-44918.032786885247</v>
      </c>
      <c r="K1071">
        <v>1538688.524590164</v>
      </c>
      <c r="L1071">
        <v>60983.606557377054</v>
      </c>
      <c r="M1071">
        <v>594.74038549813542</v>
      </c>
      <c r="N1071">
        <v>3.7524982964907343E-6</v>
      </c>
      <c r="O1071">
        <v>3.0405405405405359</v>
      </c>
      <c r="P1071">
        <v>-63.516746411483247</v>
      </c>
      <c r="Q1071">
        <v>3.54</v>
      </c>
      <c r="R1071">
        <v>0.59</v>
      </c>
      <c r="S1071">
        <v>9.003215434083609</v>
      </c>
      <c r="T1071">
        <v>2.2508038585208952</v>
      </c>
      <c r="U1071" t="str">
        <f t="shared" si="898"/>
        <v>0</v>
      </c>
      <c r="V1071" t="str">
        <f t="shared" si="899"/>
        <v>0</v>
      </c>
      <c r="W1071" t="str">
        <f t="shared" si="900"/>
        <v>0</v>
      </c>
      <c r="X1071" t="str">
        <f t="shared" si="901"/>
        <v>0</v>
      </c>
      <c r="Y1071" t="str">
        <f t="shared" si="902"/>
        <v>0</v>
      </c>
      <c r="Z1071" t="str">
        <f t="shared" si="903"/>
        <v>0</v>
      </c>
      <c r="AA1071" t="str">
        <f t="shared" si="904"/>
        <v>0</v>
      </c>
      <c r="AB1071" t="str">
        <f t="shared" si="905"/>
        <v>0</v>
      </c>
      <c r="AC1071" t="str">
        <f t="shared" si="906"/>
        <v>0</v>
      </c>
      <c r="AD1071" t="str">
        <f t="shared" si="907"/>
        <v>0</v>
      </c>
      <c r="AE1071" t="str">
        <f t="shared" si="908"/>
        <v>0</v>
      </c>
      <c r="AF1071" t="str">
        <f t="shared" si="909"/>
        <v>0</v>
      </c>
      <c r="AG1071" t="str">
        <f t="shared" si="910"/>
        <v>0</v>
      </c>
      <c r="AH1071" t="str">
        <f t="shared" si="911"/>
        <v>0</v>
      </c>
      <c r="AI1071" t="str">
        <f t="shared" si="912"/>
        <v>0</v>
      </c>
      <c r="AJ1071" t="str">
        <f t="shared" si="913"/>
        <v>0</v>
      </c>
      <c r="AK1071" t="str">
        <f t="shared" si="914"/>
        <v>1</v>
      </c>
      <c r="AL1071" t="str">
        <f t="shared" si="915"/>
        <v>1</v>
      </c>
      <c r="AM1071" t="str">
        <f t="shared" si="916"/>
        <v>1</v>
      </c>
      <c r="AN1071" t="str">
        <f t="shared" si="917"/>
        <v>1</v>
      </c>
      <c r="AO1071" t="str">
        <f t="shared" si="918"/>
        <v>1</v>
      </c>
      <c r="AP1071" t="str">
        <f t="shared" si="919"/>
        <v>1</v>
      </c>
      <c r="AQ1071" t="str">
        <f t="shared" si="920"/>
        <v>1</v>
      </c>
      <c r="AR1071" t="str">
        <f t="shared" si="921"/>
        <v>1</v>
      </c>
      <c r="AS1071" t="str">
        <f t="shared" si="922"/>
        <v>0</v>
      </c>
      <c r="AT1071" t="str">
        <f t="shared" si="923"/>
        <v>0</v>
      </c>
      <c r="AU1071" t="str">
        <f t="shared" si="924"/>
        <v>0</v>
      </c>
      <c r="AV1071" t="str">
        <f t="shared" si="925"/>
        <v>0</v>
      </c>
      <c r="AW1071" t="str">
        <f t="shared" si="926"/>
        <v>0</v>
      </c>
      <c r="AX1071" t="str">
        <f t="shared" si="927"/>
        <v>0</v>
      </c>
      <c r="AY1071" t="str">
        <f t="shared" si="928"/>
        <v>0</v>
      </c>
      <c r="AZ1071" t="str">
        <f t="shared" si="929"/>
        <v>0</v>
      </c>
      <c r="BA1071" t="str">
        <f t="shared" si="930"/>
        <v>0</v>
      </c>
      <c r="BB1071" t="str">
        <f t="shared" si="931"/>
        <v>0</v>
      </c>
      <c r="BC1071" t="str">
        <f t="shared" si="932"/>
        <v>0</v>
      </c>
      <c r="BD1071" t="str">
        <f t="shared" si="933"/>
        <v>0</v>
      </c>
    </row>
    <row r="1072" spans="1:56" x14ac:dyDescent="0.2">
      <c r="A1072" s="1">
        <v>44228</v>
      </c>
      <c r="B1072" t="s">
        <v>324</v>
      </c>
      <c r="C1072" s="5">
        <v>310.16000000000003</v>
      </c>
      <c r="D1072">
        <v>20.76</v>
      </c>
      <c r="E1072">
        <v>47</v>
      </c>
      <c r="F1072">
        <v>2</v>
      </c>
      <c r="G1072">
        <v>12.92</v>
      </c>
      <c r="H1072">
        <v>-0.26799999999999891</v>
      </c>
      <c r="I1072">
        <v>-1.3776722090261242</v>
      </c>
      <c r="J1072">
        <v>-2649325.6262042387</v>
      </c>
      <c r="K1072">
        <v>18737957.610789981</v>
      </c>
      <c r="L1072">
        <v>-161994.21965317917</v>
      </c>
      <c r="M1072">
        <v>54.249275357936874</v>
      </c>
      <c r="N1072">
        <v>8.0030604429746604E-6</v>
      </c>
      <c r="O1072">
        <v>1976.0000000000002</v>
      </c>
      <c r="P1072">
        <v>-16.959999999999994</v>
      </c>
      <c r="Q1072">
        <v>3.54</v>
      </c>
      <c r="R1072">
        <v>0.59</v>
      </c>
      <c r="S1072">
        <v>14.239332096474961</v>
      </c>
      <c r="T1072">
        <v>6.6790352504638113</v>
      </c>
      <c r="U1072" t="str">
        <f t="shared" si="898"/>
        <v>0</v>
      </c>
      <c r="V1072" t="str">
        <f t="shared" si="899"/>
        <v>0</v>
      </c>
      <c r="W1072" t="str">
        <f t="shared" si="900"/>
        <v>0</v>
      </c>
      <c r="X1072" t="str">
        <f t="shared" si="901"/>
        <v>0</v>
      </c>
      <c r="Y1072" t="str">
        <f t="shared" si="902"/>
        <v>0</v>
      </c>
      <c r="Z1072" t="str">
        <f t="shared" si="903"/>
        <v>0</v>
      </c>
      <c r="AA1072" t="str">
        <f t="shared" si="904"/>
        <v>0</v>
      </c>
      <c r="AB1072" t="str">
        <f t="shared" si="905"/>
        <v>0</v>
      </c>
      <c r="AC1072" t="str">
        <f t="shared" si="906"/>
        <v>0</v>
      </c>
      <c r="AD1072" t="str">
        <f t="shared" si="907"/>
        <v>0</v>
      </c>
      <c r="AE1072" t="str">
        <f t="shared" si="908"/>
        <v>0</v>
      </c>
      <c r="AF1072" t="str">
        <f t="shared" si="909"/>
        <v>0</v>
      </c>
      <c r="AG1072" t="str">
        <f t="shared" si="910"/>
        <v>0</v>
      </c>
      <c r="AH1072" t="str">
        <f t="shared" si="911"/>
        <v>1</v>
      </c>
      <c r="AI1072" t="str">
        <f t="shared" si="912"/>
        <v>1</v>
      </c>
      <c r="AJ1072" t="str">
        <f t="shared" si="913"/>
        <v>1</v>
      </c>
      <c r="AK1072" t="str">
        <f t="shared" si="914"/>
        <v>1</v>
      </c>
      <c r="AL1072" t="str">
        <f t="shared" si="915"/>
        <v>1</v>
      </c>
      <c r="AM1072" t="str">
        <f t="shared" si="916"/>
        <v>1</v>
      </c>
      <c r="AN1072" t="str">
        <f t="shared" si="917"/>
        <v>1</v>
      </c>
      <c r="AO1072" t="str">
        <f t="shared" si="918"/>
        <v>1</v>
      </c>
      <c r="AP1072" t="str">
        <f t="shared" si="919"/>
        <v>1</v>
      </c>
      <c r="AQ1072" t="str">
        <f t="shared" si="920"/>
        <v>1</v>
      </c>
      <c r="AR1072" t="str">
        <f t="shared" si="921"/>
        <v>1</v>
      </c>
      <c r="AS1072" t="str">
        <f t="shared" si="922"/>
        <v>1</v>
      </c>
      <c r="AT1072" t="str">
        <f t="shared" si="923"/>
        <v>1</v>
      </c>
      <c r="AU1072" t="str">
        <f t="shared" si="924"/>
        <v>1</v>
      </c>
      <c r="AV1072" t="str">
        <f t="shared" si="925"/>
        <v>0</v>
      </c>
      <c r="AW1072" t="str">
        <f t="shared" si="926"/>
        <v>0</v>
      </c>
      <c r="AX1072" t="str">
        <f t="shared" si="927"/>
        <v>0</v>
      </c>
      <c r="AY1072" t="str">
        <f t="shared" si="928"/>
        <v>0</v>
      </c>
      <c r="AZ1072" t="str">
        <f t="shared" si="929"/>
        <v>0</v>
      </c>
      <c r="BA1072" t="str">
        <f t="shared" si="930"/>
        <v>0</v>
      </c>
      <c r="BB1072" t="str">
        <f t="shared" si="931"/>
        <v>0</v>
      </c>
      <c r="BC1072" t="str">
        <f t="shared" si="932"/>
        <v>0</v>
      </c>
      <c r="BD1072" t="str">
        <f t="shared" si="933"/>
        <v>0</v>
      </c>
    </row>
    <row r="1073" spans="1:56" x14ac:dyDescent="0.2">
      <c r="A1073" s="1">
        <v>44228</v>
      </c>
      <c r="B1073" t="s">
        <v>490</v>
      </c>
      <c r="C1073" s="5">
        <v>71.349999999999994</v>
      </c>
      <c r="D1073">
        <v>2.21</v>
      </c>
      <c r="E1073">
        <v>48</v>
      </c>
      <c r="F1073">
        <v>2</v>
      </c>
      <c r="G1073">
        <v>26.93</v>
      </c>
      <c r="H1073">
        <v>1.728000000000002</v>
      </c>
      <c r="I1073">
        <v>-2.2556390977443677</v>
      </c>
      <c r="J1073">
        <v>493665.15837104071</v>
      </c>
      <c r="K1073">
        <v>7138914.0271493215</v>
      </c>
      <c r="L1073">
        <v>-3725791.8552036202</v>
      </c>
      <c r="M1073">
        <v>133.84419269113309</v>
      </c>
      <c r="N1073">
        <v>3.9428335008554039E-6</v>
      </c>
      <c r="O1073">
        <v>192.71523178807948</v>
      </c>
      <c r="P1073">
        <v>-56.496062992125985</v>
      </c>
      <c r="Q1073">
        <v>3.54</v>
      </c>
      <c r="R1073">
        <v>0.59</v>
      </c>
      <c r="S1073">
        <v>106.75105485232071</v>
      </c>
      <c r="T1073">
        <v>9.2827004219409375</v>
      </c>
      <c r="U1073" t="str">
        <f t="shared" si="898"/>
        <v>0</v>
      </c>
      <c r="V1073" t="str">
        <f t="shared" si="899"/>
        <v>0</v>
      </c>
      <c r="W1073" t="str">
        <f t="shared" si="900"/>
        <v>0</v>
      </c>
      <c r="X1073" t="str">
        <f t="shared" si="901"/>
        <v>0</v>
      </c>
      <c r="Y1073" t="str">
        <f t="shared" si="902"/>
        <v>0</v>
      </c>
      <c r="Z1073" t="str">
        <f t="shared" si="903"/>
        <v>0</v>
      </c>
      <c r="AA1073" t="str">
        <f t="shared" si="904"/>
        <v>0</v>
      </c>
      <c r="AB1073" t="str">
        <f t="shared" si="905"/>
        <v>0</v>
      </c>
      <c r="AC1073" t="str">
        <f t="shared" si="906"/>
        <v>0</v>
      </c>
      <c r="AD1073" t="str">
        <f t="shared" si="907"/>
        <v>0</v>
      </c>
      <c r="AE1073" t="str">
        <f t="shared" si="908"/>
        <v>0</v>
      </c>
      <c r="AF1073" t="str">
        <f t="shared" si="909"/>
        <v>0</v>
      </c>
      <c r="AG1073" t="str">
        <f t="shared" si="910"/>
        <v>1</v>
      </c>
      <c r="AH1073" t="str">
        <f t="shared" si="911"/>
        <v>1</v>
      </c>
      <c r="AI1073" t="str">
        <f t="shared" si="912"/>
        <v>1</v>
      </c>
      <c r="AJ1073" t="str">
        <f t="shared" si="913"/>
        <v>1</v>
      </c>
      <c r="AK1073" t="str">
        <f t="shared" si="914"/>
        <v>1</v>
      </c>
      <c r="AL1073" t="str">
        <f t="shared" si="915"/>
        <v>1</v>
      </c>
      <c r="AM1073" t="str">
        <f t="shared" si="916"/>
        <v>1</v>
      </c>
      <c r="AN1073" t="str">
        <f t="shared" si="917"/>
        <v>1</v>
      </c>
      <c r="AO1073" t="str">
        <f t="shared" si="918"/>
        <v>1</v>
      </c>
      <c r="AP1073" t="str">
        <f t="shared" si="919"/>
        <v>1</v>
      </c>
      <c r="AQ1073" t="str">
        <f t="shared" si="920"/>
        <v>1</v>
      </c>
      <c r="AR1073" t="str">
        <f t="shared" si="921"/>
        <v>1</v>
      </c>
      <c r="AS1073" t="str">
        <f t="shared" si="922"/>
        <v>1</v>
      </c>
      <c r="AT1073" t="str">
        <f t="shared" si="923"/>
        <v>1</v>
      </c>
      <c r="AU1073" t="str">
        <f t="shared" si="924"/>
        <v>1</v>
      </c>
      <c r="AV1073" t="str">
        <f t="shared" si="925"/>
        <v>1</v>
      </c>
      <c r="AW1073" t="str">
        <f t="shared" si="926"/>
        <v>1</v>
      </c>
      <c r="AX1073" t="str">
        <f t="shared" si="927"/>
        <v>1</v>
      </c>
      <c r="AY1073" t="str">
        <f t="shared" si="928"/>
        <v>1</v>
      </c>
      <c r="AZ1073" t="str">
        <f t="shared" si="929"/>
        <v>1</v>
      </c>
      <c r="BA1073" t="str">
        <f t="shared" si="930"/>
        <v>1</v>
      </c>
      <c r="BB1073" t="str">
        <f t="shared" si="931"/>
        <v>1</v>
      </c>
      <c r="BC1073" t="str">
        <f t="shared" si="932"/>
        <v>1</v>
      </c>
      <c r="BD1073" t="str">
        <f t="shared" si="933"/>
        <v>1</v>
      </c>
    </row>
    <row r="1074" spans="1:56" x14ac:dyDescent="0.2">
      <c r="A1074" s="1">
        <v>44228</v>
      </c>
      <c r="B1074" t="s">
        <v>403</v>
      </c>
      <c r="C1074" s="5">
        <v>146.69999999999999</v>
      </c>
      <c r="D1074">
        <v>15.42</v>
      </c>
      <c r="E1074">
        <v>55</v>
      </c>
      <c r="F1074">
        <v>1</v>
      </c>
      <c r="G1074">
        <v>12.21</v>
      </c>
      <c r="H1074">
        <v>-1.538</v>
      </c>
      <c r="I1074">
        <v>0.58708414872798342</v>
      </c>
      <c r="J1074">
        <v>-972762.64591439685</v>
      </c>
      <c r="K1074">
        <v>4604409.8573281448</v>
      </c>
      <c r="L1074">
        <v>-431322.95719844359</v>
      </c>
      <c r="M1074">
        <v>108.44389566134065</v>
      </c>
      <c r="N1074">
        <v>1.3233663191634808E-5</v>
      </c>
      <c r="O1074">
        <v>60.625000000000007</v>
      </c>
      <c r="P1074">
        <v>-21.205927439959122</v>
      </c>
      <c r="Q1074">
        <v>3.54</v>
      </c>
      <c r="R1074">
        <v>0.59</v>
      </c>
      <c r="S1074">
        <v>18.301886792452819</v>
      </c>
      <c r="T1074">
        <v>2.8301886792452891</v>
      </c>
      <c r="U1074" t="str">
        <f t="shared" si="898"/>
        <v>0</v>
      </c>
      <c r="V1074" t="str">
        <f t="shared" si="899"/>
        <v>0</v>
      </c>
      <c r="W1074" t="str">
        <f t="shared" si="900"/>
        <v>0</v>
      </c>
      <c r="X1074" t="str">
        <f t="shared" si="901"/>
        <v>0</v>
      </c>
      <c r="Y1074" t="str">
        <f t="shared" si="902"/>
        <v>0</v>
      </c>
      <c r="Z1074" t="str">
        <f t="shared" si="903"/>
        <v>0</v>
      </c>
      <c r="AA1074" t="str">
        <f t="shared" si="904"/>
        <v>0</v>
      </c>
      <c r="AB1074" t="str">
        <f t="shared" si="905"/>
        <v>0</v>
      </c>
      <c r="AC1074" t="str">
        <f t="shared" si="906"/>
        <v>0</v>
      </c>
      <c r="AD1074" t="str">
        <f t="shared" si="907"/>
        <v>0</v>
      </c>
      <c r="AE1074" t="str">
        <f t="shared" si="908"/>
        <v>0</v>
      </c>
      <c r="AF1074" t="str">
        <f t="shared" si="909"/>
        <v>0</v>
      </c>
      <c r="AG1074" t="str">
        <f t="shared" si="910"/>
        <v>0</v>
      </c>
      <c r="AH1074" t="str">
        <f t="shared" si="911"/>
        <v>0</v>
      </c>
      <c r="AI1074" t="str">
        <f t="shared" si="912"/>
        <v>0</v>
      </c>
      <c r="AJ1074" t="str">
        <f t="shared" si="913"/>
        <v>0</v>
      </c>
      <c r="AK1074" t="str">
        <f t="shared" si="914"/>
        <v>1</v>
      </c>
      <c r="AL1074" t="str">
        <f t="shared" si="915"/>
        <v>1</v>
      </c>
      <c r="AM1074" t="str">
        <f t="shared" si="916"/>
        <v>1</v>
      </c>
      <c r="AN1074" t="str">
        <f t="shared" si="917"/>
        <v>1</v>
      </c>
      <c r="AO1074" t="str">
        <f t="shared" si="918"/>
        <v>1</v>
      </c>
      <c r="AP1074" t="str">
        <f t="shared" si="919"/>
        <v>1</v>
      </c>
      <c r="AQ1074" t="str">
        <f t="shared" si="920"/>
        <v>1</v>
      </c>
      <c r="AR1074" t="str">
        <f t="shared" si="921"/>
        <v>1</v>
      </c>
      <c r="AS1074" t="str">
        <f t="shared" si="922"/>
        <v>1</v>
      </c>
      <c r="AT1074" t="str">
        <f t="shared" si="923"/>
        <v>1</v>
      </c>
      <c r="AU1074" t="str">
        <f t="shared" si="924"/>
        <v>1</v>
      </c>
      <c r="AV1074" t="str">
        <f t="shared" si="925"/>
        <v>1</v>
      </c>
      <c r="AW1074" t="str">
        <f t="shared" si="926"/>
        <v>0</v>
      </c>
      <c r="AX1074" t="str">
        <f t="shared" si="927"/>
        <v>0</v>
      </c>
      <c r="AY1074" t="str">
        <f t="shared" si="928"/>
        <v>0</v>
      </c>
      <c r="AZ1074" t="str">
        <f t="shared" si="929"/>
        <v>0</v>
      </c>
      <c r="BA1074" t="str">
        <f t="shared" si="930"/>
        <v>0</v>
      </c>
      <c r="BB1074" t="str">
        <f t="shared" si="931"/>
        <v>0</v>
      </c>
      <c r="BC1074" t="str">
        <f t="shared" si="932"/>
        <v>0</v>
      </c>
      <c r="BD1074" t="str">
        <f t="shared" si="933"/>
        <v>0</v>
      </c>
    </row>
    <row r="1075" spans="1:56" x14ac:dyDescent="0.2">
      <c r="A1075" s="1">
        <v>44228</v>
      </c>
      <c r="B1075" t="s">
        <v>566</v>
      </c>
      <c r="C1075" s="5">
        <v>42.03</v>
      </c>
      <c r="D1075">
        <v>9.91</v>
      </c>
      <c r="E1075">
        <v>56</v>
      </c>
      <c r="F1075">
        <v>1</v>
      </c>
      <c r="G1075">
        <v>29.19</v>
      </c>
      <c r="H1075">
        <v>7.3960000000000008</v>
      </c>
      <c r="I1075">
        <v>-0.30181086519114042</v>
      </c>
      <c r="J1075">
        <v>-48234.106962663973</v>
      </c>
      <c r="K1075">
        <v>1637336.0242179616</v>
      </c>
      <c r="L1075">
        <v>66397.578203834506</v>
      </c>
      <c r="M1075">
        <v>81.556245929701703</v>
      </c>
      <c r="N1075">
        <v>1.0674949933392682E-5</v>
      </c>
      <c r="O1075">
        <v>7.7173913043478359</v>
      </c>
      <c r="P1075">
        <v>-31.084840055632828</v>
      </c>
      <c r="Q1075">
        <v>3.54</v>
      </c>
      <c r="R1075">
        <v>0.59</v>
      </c>
      <c r="S1075">
        <v>15.07389162561576</v>
      </c>
      <c r="T1075">
        <v>2.9556650246305489</v>
      </c>
      <c r="U1075" t="str">
        <f t="shared" si="898"/>
        <v>0</v>
      </c>
      <c r="V1075" t="str">
        <f t="shared" si="899"/>
        <v>0</v>
      </c>
      <c r="W1075" t="str">
        <f t="shared" si="900"/>
        <v>0</v>
      </c>
      <c r="X1075" t="str">
        <f t="shared" si="901"/>
        <v>0</v>
      </c>
      <c r="Y1075" t="str">
        <f t="shared" si="902"/>
        <v>0</v>
      </c>
      <c r="Z1075" t="str">
        <f t="shared" si="903"/>
        <v>0</v>
      </c>
      <c r="AA1075" t="str">
        <f t="shared" si="904"/>
        <v>0</v>
      </c>
      <c r="AB1075" t="str">
        <f t="shared" si="905"/>
        <v>0</v>
      </c>
      <c r="AC1075" t="str">
        <f t="shared" si="906"/>
        <v>0</v>
      </c>
      <c r="AD1075" t="str">
        <f t="shared" si="907"/>
        <v>0</v>
      </c>
      <c r="AE1075" t="str">
        <f t="shared" si="908"/>
        <v>0</v>
      </c>
      <c r="AF1075" t="str">
        <f t="shared" si="909"/>
        <v>0</v>
      </c>
      <c r="AG1075" t="str">
        <f t="shared" si="910"/>
        <v>0</v>
      </c>
      <c r="AH1075" t="str">
        <f t="shared" si="911"/>
        <v>0</v>
      </c>
      <c r="AI1075" t="str">
        <f t="shared" si="912"/>
        <v>0</v>
      </c>
      <c r="AJ1075" t="str">
        <f t="shared" si="913"/>
        <v>0</v>
      </c>
      <c r="AK1075" t="str">
        <f t="shared" si="914"/>
        <v>1</v>
      </c>
      <c r="AL1075" t="str">
        <f t="shared" si="915"/>
        <v>1</v>
      </c>
      <c r="AM1075" t="str">
        <f t="shared" si="916"/>
        <v>1</v>
      </c>
      <c r="AN1075" t="str">
        <f t="shared" si="917"/>
        <v>1</v>
      </c>
      <c r="AO1075" t="str">
        <f t="shared" si="918"/>
        <v>1</v>
      </c>
      <c r="AP1075" t="str">
        <f t="shared" si="919"/>
        <v>1</v>
      </c>
      <c r="AQ1075" t="str">
        <f t="shared" si="920"/>
        <v>1</v>
      </c>
      <c r="AR1075" t="str">
        <f t="shared" si="921"/>
        <v>1</v>
      </c>
      <c r="AS1075" t="str">
        <f t="shared" si="922"/>
        <v>1</v>
      </c>
      <c r="AT1075" t="str">
        <f t="shared" si="923"/>
        <v>1</v>
      </c>
      <c r="AU1075" t="str">
        <f t="shared" si="924"/>
        <v>1</v>
      </c>
      <c r="AV1075" t="str">
        <f t="shared" si="925"/>
        <v>0</v>
      </c>
      <c r="AW1075" t="str">
        <f t="shared" si="926"/>
        <v>0</v>
      </c>
      <c r="AX1075" t="str">
        <f t="shared" si="927"/>
        <v>0</v>
      </c>
      <c r="AY1075" t="str">
        <f t="shared" si="928"/>
        <v>0</v>
      </c>
      <c r="AZ1075" t="str">
        <f t="shared" si="929"/>
        <v>0</v>
      </c>
      <c r="BA1075" t="str">
        <f t="shared" si="930"/>
        <v>0</v>
      </c>
      <c r="BB1075" t="str">
        <f t="shared" si="931"/>
        <v>0</v>
      </c>
      <c r="BC1075" t="str">
        <f t="shared" si="932"/>
        <v>0</v>
      </c>
      <c r="BD1075" t="str">
        <f t="shared" si="933"/>
        <v>0</v>
      </c>
    </row>
    <row r="1076" spans="1:56" x14ac:dyDescent="0.2">
      <c r="A1076" s="1">
        <v>44228</v>
      </c>
      <c r="B1076" t="s">
        <v>209</v>
      </c>
      <c r="C1076" s="5">
        <v>10.95</v>
      </c>
      <c r="D1076">
        <v>3.67</v>
      </c>
      <c r="E1076">
        <v>61</v>
      </c>
      <c r="F1076">
        <v>1</v>
      </c>
      <c r="G1076">
        <v>23.76</v>
      </c>
      <c r="H1076">
        <v>0.65800000000000125</v>
      </c>
      <c r="I1076">
        <v>-0.99811168060426003</v>
      </c>
      <c r="J1076">
        <v>-140054.49591280654</v>
      </c>
      <c r="K1076">
        <v>1433242.5068119892</v>
      </c>
      <c r="L1076">
        <v>-121253.40599455041</v>
      </c>
      <c r="M1076">
        <v>38.850387722538521</v>
      </c>
      <c r="N1076">
        <v>4.0713751097319245E-6</v>
      </c>
      <c r="O1076">
        <v>817.27068232941758</v>
      </c>
      <c r="P1076">
        <v>-72.611940298507463</v>
      </c>
      <c r="Q1076">
        <v>3.54</v>
      </c>
      <c r="R1076">
        <v>0.59</v>
      </c>
      <c r="S1076">
        <v>8.4010840108401101</v>
      </c>
      <c r="T1076">
        <v>7.8590785907859093</v>
      </c>
      <c r="U1076" t="str">
        <f t="shared" si="898"/>
        <v>0</v>
      </c>
      <c r="V1076" t="str">
        <f t="shared" si="899"/>
        <v>0</v>
      </c>
      <c r="W1076" t="str">
        <f t="shared" si="900"/>
        <v>0</v>
      </c>
      <c r="X1076" t="str">
        <f t="shared" si="901"/>
        <v>0</v>
      </c>
      <c r="Y1076" t="str">
        <f t="shared" si="902"/>
        <v>0</v>
      </c>
      <c r="Z1076" t="str">
        <f t="shared" si="903"/>
        <v>0</v>
      </c>
      <c r="AA1076" t="str">
        <f t="shared" si="904"/>
        <v>0</v>
      </c>
      <c r="AB1076" t="str">
        <f t="shared" si="905"/>
        <v>0</v>
      </c>
      <c r="AC1076" t="str">
        <f t="shared" si="906"/>
        <v>0</v>
      </c>
      <c r="AD1076" t="str">
        <f t="shared" si="907"/>
        <v>0</v>
      </c>
      <c r="AE1076" t="str">
        <f t="shared" si="908"/>
        <v>0</v>
      </c>
      <c r="AF1076" t="str">
        <f t="shared" si="909"/>
        <v>0</v>
      </c>
      <c r="AG1076" t="str">
        <f t="shared" si="910"/>
        <v>0</v>
      </c>
      <c r="AH1076" t="str">
        <f t="shared" si="911"/>
        <v>1</v>
      </c>
      <c r="AI1076" t="str">
        <f t="shared" si="912"/>
        <v>1</v>
      </c>
      <c r="AJ1076" t="str">
        <f t="shared" si="913"/>
        <v>1</v>
      </c>
      <c r="AK1076" t="str">
        <f t="shared" si="914"/>
        <v>1</v>
      </c>
      <c r="AL1076" t="str">
        <f t="shared" si="915"/>
        <v>1</v>
      </c>
      <c r="AM1076" t="str">
        <f t="shared" si="916"/>
        <v>1</v>
      </c>
      <c r="AN1076" t="str">
        <f t="shared" si="917"/>
        <v>1</v>
      </c>
      <c r="AO1076" t="str">
        <f t="shared" si="918"/>
        <v>1</v>
      </c>
      <c r="AP1076" t="str">
        <f t="shared" si="919"/>
        <v>1</v>
      </c>
      <c r="AQ1076" t="str">
        <f t="shared" si="920"/>
        <v>1</v>
      </c>
      <c r="AR1076" t="str">
        <f t="shared" si="921"/>
        <v>1</v>
      </c>
      <c r="AS1076" t="str">
        <f t="shared" si="922"/>
        <v>0</v>
      </c>
      <c r="AT1076" t="str">
        <f t="shared" si="923"/>
        <v>0</v>
      </c>
      <c r="AU1076" t="str">
        <f t="shared" si="924"/>
        <v>0</v>
      </c>
      <c r="AV1076" t="str">
        <f t="shared" si="925"/>
        <v>0</v>
      </c>
      <c r="AW1076" t="str">
        <f t="shared" si="926"/>
        <v>0</v>
      </c>
      <c r="AX1076" t="str">
        <f t="shared" si="927"/>
        <v>0</v>
      </c>
      <c r="AY1076" t="str">
        <f t="shared" si="928"/>
        <v>0</v>
      </c>
      <c r="AZ1076" t="str">
        <f t="shared" si="929"/>
        <v>0</v>
      </c>
      <c r="BA1076" t="str">
        <f t="shared" si="930"/>
        <v>0</v>
      </c>
      <c r="BB1076" t="str">
        <f t="shared" si="931"/>
        <v>0</v>
      </c>
      <c r="BC1076" t="str">
        <f t="shared" si="932"/>
        <v>0</v>
      </c>
      <c r="BD1076" t="str">
        <f t="shared" si="933"/>
        <v>0</v>
      </c>
    </row>
    <row r="1077" spans="1:56" x14ac:dyDescent="0.2">
      <c r="A1077" s="1">
        <v>44228</v>
      </c>
      <c r="B1077" t="s">
        <v>567</v>
      </c>
      <c r="C1077" s="5">
        <v>112.46</v>
      </c>
      <c r="D1077">
        <v>2.71</v>
      </c>
      <c r="E1077">
        <v>63</v>
      </c>
      <c r="F1077">
        <v>1</v>
      </c>
      <c r="G1077">
        <v>20.94</v>
      </c>
      <c r="H1077">
        <v>-7.4440000000000026</v>
      </c>
      <c r="I1077">
        <v>-1.1670313639679077</v>
      </c>
      <c r="J1077">
        <v>-14760.147601476016</v>
      </c>
      <c r="K1077">
        <v>603690.03690036898</v>
      </c>
      <c r="L1077">
        <v>8856.0885608856097</v>
      </c>
      <c r="M1077">
        <v>164.65373604568381</v>
      </c>
      <c r="N1077">
        <v>6.4660277683867241E-5</v>
      </c>
      <c r="O1077">
        <v>171</v>
      </c>
      <c r="P1077">
        <v>-30.512820512820511</v>
      </c>
      <c r="Q1077">
        <v>3.54</v>
      </c>
      <c r="R1077">
        <v>0.59</v>
      </c>
      <c r="S1077">
        <v>0</v>
      </c>
      <c r="T1077">
        <v>21.495327102803738</v>
      </c>
      <c r="U1077" t="str">
        <f t="shared" si="898"/>
        <v>0</v>
      </c>
      <c r="V1077" t="str">
        <f t="shared" si="899"/>
        <v>0</v>
      </c>
      <c r="W1077" t="str">
        <f t="shared" si="900"/>
        <v>0</v>
      </c>
      <c r="X1077" t="str">
        <f t="shared" si="901"/>
        <v>0</v>
      </c>
      <c r="Y1077" t="str">
        <f t="shared" si="902"/>
        <v>0</v>
      </c>
      <c r="Z1077" t="str">
        <f t="shared" si="903"/>
        <v>0</v>
      </c>
      <c r="AA1077" t="str">
        <f t="shared" si="904"/>
        <v>0</v>
      </c>
      <c r="AB1077" t="str">
        <f t="shared" si="905"/>
        <v>1</v>
      </c>
      <c r="AC1077" t="str">
        <f t="shared" si="906"/>
        <v>1</v>
      </c>
      <c r="AD1077" t="str">
        <f t="shared" si="907"/>
        <v>1</v>
      </c>
      <c r="AE1077" t="str">
        <f t="shared" si="908"/>
        <v>1</v>
      </c>
      <c r="AF1077" t="str">
        <f t="shared" si="909"/>
        <v>1</v>
      </c>
      <c r="AG1077" t="str">
        <f t="shared" si="910"/>
        <v>1</v>
      </c>
      <c r="AH1077" t="str">
        <f t="shared" si="911"/>
        <v>1</v>
      </c>
      <c r="AI1077" t="str">
        <f t="shared" si="912"/>
        <v>1</v>
      </c>
      <c r="AJ1077" t="str">
        <f t="shared" si="913"/>
        <v>1</v>
      </c>
      <c r="AK1077" t="str">
        <f t="shared" si="914"/>
        <v>1</v>
      </c>
      <c r="AL1077" t="str">
        <f t="shared" si="915"/>
        <v>1</v>
      </c>
      <c r="AM1077" t="str">
        <f t="shared" si="916"/>
        <v>0</v>
      </c>
      <c r="AN1077" t="str">
        <f t="shared" si="917"/>
        <v>0</v>
      </c>
      <c r="AO1077" t="str">
        <f t="shared" si="918"/>
        <v>0</v>
      </c>
      <c r="AP1077" t="str">
        <f t="shared" si="919"/>
        <v>0</v>
      </c>
      <c r="AQ1077" t="str">
        <f t="shared" si="920"/>
        <v>0</v>
      </c>
      <c r="AR1077" t="str">
        <f t="shared" si="921"/>
        <v>0</v>
      </c>
      <c r="AS1077" t="str">
        <f t="shared" si="922"/>
        <v>0</v>
      </c>
      <c r="AT1077" t="str">
        <f t="shared" si="923"/>
        <v>0</v>
      </c>
      <c r="AU1077" t="str">
        <f t="shared" si="924"/>
        <v>0</v>
      </c>
      <c r="AV1077" t="str">
        <f t="shared" si="925"/>
        <v>0</v>
      </c>
      <c r="AW1077" t="str">
        <f t="shared" si="926"/>
        <v>0</v>
      </c>
      <c r="AX1077" t="str">
        <f t="shared" si="927"/>
        <v>0</v>
      </c>
      <c r="AY1077" t="str">
        <f t="shared" si="928"/>
        <v>0</v>
      </c>
      <c r="AZ1077" t="str">
        <f t="shared" si="929"/>
        <v>0</v>
      </c>
      <c r="BA1077" t="str">
        <f t="shared" si="930"/>
        <v>0</v>
      </c>
      <c r="BB1077" t="str">
        <f t="shared" si="931"/>
        <v>0</v>
      </c>
      <c r="BC1077" t="str">
        <f t="shared" si="932"/>
        <v>0</v>
      </c>
      <c r="BD1077" t="str">
        <f t="shared" si="933"/>
        <v>0</v>
      </c>
    </row>
    <row r="1078" spans="1:56" x14ac:dyDescent="0.2">
      <c r="A1078" s="1">
        <v>44228</v>
      </c>
      <c r="B1078" t="s">
        <v>568</v>
      </c>
      <c r="C1078" s="5">
        <v>46.43</v>
      </c>
      <c r="D1078">
        <v>14.5</v>
      </c>
      <c r="E1078">
        <v>77</v>
      </c>
      <c r="F1078">
        <v>1</v>
      </c>
      <c r="G1078">
        <v>18.559999999999999</v>
      </c>
      <c r="H1078">
        <v>-3.597999999999999</v>
      </c>
      <c r="I1078">
        <v>6.9013112491371889E-2</v>
      </c>
      <c r="J1078">
        <v>-131310.3448275862</v>
      </c>
      <c r="K1078">
        <v>1153655.1724137932</v>
      </c>
      <c r="L1078">
        <v>401310.3448275862</v>
      </c>
      <c r="M1078">
        <v>109.27693915048455</v>
      </c>
      <c r="N1078">
        <v>1.9624700324950884E-5</v>
      </c>
      <c r="O1078">
        <v>439.03345724907064</v>
      </c>
      <c r="P1078">
        <v>-49.3006993006993</v>
      </c>
      <c r="Q1078">
        <v>3.54</v>
      </c>
      <c r="R1078">
        <v>0.59</v>
      </c>
      <c r="S1078">
        <v>20.74688796680498</v>
      </c>
      <c r="T1078">
        <v>13.900414937759351</v>
      </c>
      <c r="U1078" t="str">
        <f t="shared" si="898"/>
        <v>0</v>
      </c>
      <c r="V1078" t="str">
        <f t="shared" si="899"/>
        <v>0</v>
      </c>
      <c r="W1078" t="str">
        <f t="shared" si="900"/>
        <v>0</v>
      </c>
      <c r="X1078" t="str">
        <f t="shared" si="901"/>
        <v>0</v>
      </c>
      <c r="Y1078" t="str">
        <f t="shared" si="902"/>
        <v>0</v>
      </c>
      <c r="Z1078" t="str">
        <f t="shared" si="903"/>
        <v>0</v>
      </c>
      <c r="AA1078" t="str">
        <f t="shared" si="904"/>
        <v>0</v>
      </c>
      <c r="AB1078" t="str">
        <f t="shared" si="905"/>
        <v>0</v>
      </c>
      <c r="AC1078" t="str">
        <f t="shared" si="906"/>
        <v>0</v>
      </c>
      <c r="AD1078" t="str">
        <f t="shared" si="907"/>
        <v>0</v>
      </c>
      <c r="AE1078" t="str">
        <f t="shared" si="908"/>
        <v>1</v>
      </c>
      <c r="AF1078" t="str">
        <f t="shared" si="909"/>
        <v>1</v>
      </c>
      <c r="AG1078" t="str">
        <f t="shared" si="910"/>
        <v>1</v>
      </c>
      <c r="AH1078" t="str">
        <f t="shared" si="911"/>
        <v>1</v>
      </c>
      <c r="AI1078" t="str">
        <f t="shared" si="912"/>
        <v>1</v>
      </c>
      <c r="AJ1078" t="str">
        <f t="shared" si="913"/>
        <v>1</v>
      </c>
      <c r="AK1078" t="str">
        <f t="shared" si="914"/>
        <v>1</v>
      </c>
      <c r="AL1078" t="str">
        <f t="shared" si="915"/>
        <v>1</v>
      </c>
      <c r="AM1078" t="str">
        <f t="shared" si="916"/>
        <v>1</v>
      </c>
      <c r="AN1078" t="str">
        <f t="shared" si="917"/>
        <v>1</v>
      </c>
      <c r="AO1078" t="str">
        <f t="shared" si="918"/>
        <v>1</v>
      </c>
      <c r="AP1078" t="str">
        <f t="shared" si="919"/>
        <v>1</v>
      </c>
      <c r="AQ1078" t="str">
        <f t="shared" si="920"/>
        <v>1</v>
      </c>
      <c r="AR1078" t="str">
        <f t="shared" si="921"/>
        <v>1</v>
      </c>
      <c r="AS1078" t="str">
        <f t="shared" si="922"/>
        <v>1</v>
      </c>
      <c r="AT1078" t="str">
        <f t="shared" si="923"/>
        <v>1</v>
      </c>
      <c r="AU1078" t="str">
        <f t="shared" si="924"/>
        <v>1</v>
      </c>
      <c r="AV1078" t="str">
        <f t="shared" si="925"/>
        <v>1</v>
      </c>
      <c r="AW1078" t="str">
        <f t="shared" si="926"/>
        <v>1</v>
      </c>
      <c r="AX1078" t="str">
        <f t="shared" si="927"/>
        <v>0</v>
      </c>
      <c r="AY1078" t="str">
        <f t="shared" si="928"/>
        <v>0</v>
      </c>
      <c r="AZ1078" t="str">
        <f t="shared" si="929"/>
        <v>0</v>
      </c>
      <c r="BA1078" t="str">
        <f t="shared" si="930"/>
        <v>0</v>
      </c>
      <c r="BB1078" t="str">
        <f t="shared" si="931"/>
        <v>0</v>
      </c>
      <c r="BC1078" t="str">
        <f t="shared" si="932"/>
        <v>0</v>
      </c>
      <c r="BD1078" t="str">
        <f t="shared" si="933"/>
        <v>0</v>
      </c>
    </row>
    <row r="1079" spans="1:56" x14ac:dyDescent="0.2">
      <c r="A1079" s="1">
        <v>44228</v>
      </c>
      <c r="B1079" t="s">
        <v>116</v>
      </c>
      <c r="C1079" s="5">
        <v>6.41</v>
      </c>
      <c r="D1079">
        <v>1.23</v>
      </c>
      <c r="E1079">
        <v>78</v>
      </c>
      <c r="F1079">
        <v>1</v>
      </c>
      <c r="G1079">
        <v>29.7</v>
      </c>
      <c r="H1079">
        <v>9.8679999999999986</v>
      </c>
      <c r="I1079">
        <v>-1.6000000000000014</v>
      </c>
      <c r="J1079">
        <v>-453658.53658536589</v>
      </c>
      <c r="K1079">
        <v>2452032.5203252034</v>
      </c>
      <c r="L1079">
        <v>-466666.66666666669</v>
      </c>
      <c r="M1079">
        <v>143.55500961358231</v>
      </c>
      <c r="N1079">
        <v>1.0527638335384937E-6</v>
      </c>
      <c r="O1079">
        <v>84.934596301308062</v>
      </c>
      <c r="P1079">
        <v>-88.218390804597703</v>
      </c>
      <c r="Q1079">
        <v>3.54</v>
      </c>
      <c r="R1079">
        <v>0.59</v>
      </c>
      <c r="S1079">
        <v>13.281249999999989</v>
      </c>
      <c r="T1079">
        <v>9.3750000000000089</v>
      </c>
      <c r="U1079" t="str">
        <f t="shared" si="898"/>
        <v>0</v>
      </c>
      <c r="V1079" t="str">
        <f t="shared" si="899"/>
        <v>0</v>
      </c>
      <c r="W1079" t="str">
        <f t="shared" si="900"/>
        <v>0</v>
      </c>
      <c r="X1079" t="str">
        <f t="shared" si="901"/>
        <v>0</v>
      </c>
      <c r="Y1079" t="str">
        <f t="shared" si="902"/>
        <v>0</v>
      </c>
      <c r="Z1079" t="str">
        <f t="shared" si="903"/>
        <v>0</v>
      </c>
      <c r="AA1079" t="str">
        <f t="shared" si="904"/>
        <v>0</v>
      </c>
      <c r="AB1079" t="str">
        <f t="shared" si="905"/>
        <v>0</v>
      </c>
      <c r="AC1079" t="str">
        <f t="shared" si="906"/>
        <v>0</v>
      </c>
      <c r="AD1079" t="str">
        <f t="shared" si="907"/>
        <v>0</v>
      </c>
      <c r="AE1079" t="str">
        <f t="shared" si="908"/>
        <v>0</v>
      </c>
      <c r="AF1079" t="str">
        <f t="shared" si="909"/>
        <v>0</v>
      </c>
      <c r="AG1079" t="str">
        <f t="shared" si="910"/>
        <v>1</v>
      </c>
      <c r="AH1079" t="str">
        <f t="shared" si="911"/>
        <v>1</v>
      </c>
      <c r="AI1079" t="str">
        <f t="shared" si="912"/>
        <v>1</v>
      </c>
      <c r="AJ1079" t="str">
        <f t="shared" si="913"/>
        <v>1</v>
      </c>
      <c r="AK1079" t="str">
        <f t="shared" si="914"/>
        <v>1</v>
      </c>
      <c r="AL1079" t="str">
        <f t="shared" si="915"/>
        <v>1</v>
      </c>
      <c r="AM1079" t="str">
        <f t="shared" si="916"/>
        <v>1</v>
      </c>
      <c r="AN1079" t="str">
        <f t="shared" si="917"/>
        <v>1</v>
      </c>
      <c r="AO1079" t="str">
        <f t="shared" si="918"/>
        <v>1</v>
      </c>
      <c r="AP1079" t="str">
        <f t="shared" si="919"/>
        <v>1</v>
      </c>
      <c r="AQ1079" t="str">
        <f t="shared" si="920"/>
        <v>1</v>
      </c>
      <c r="AR1079" t="str">
        <f t="shared" si="921"/>
        <v>1</v>
      </c>
      <c r="AS1079" t="str">
        <f t="shared" si="922"/>
        <v>1</v>
      </c>
      <c r="AT1079" t="str">
        <f t="shared" si="923"/>
        <v>1</v>
      </c>
      <c r="AU1079" t="str">
        <f t="shared" si="924"/>
        <v>0</v>
      </c>
      <c r="AV1079" t="str">
        <f t="shared" si="925"/>
        <v>0</v>
      </c>
      <c r="AW1079" t="str">
        <f t="shared" si="926"/>
        <v>0</v>
      </c>
      <c r="AX1079" t="str">
        <f t="shared" si="927"/>
        <v>0</v>
      </c>
      <c r="AY1079" t="str">
        <f t="shared" si="928"/>
        <v>0</v>
      </c>
      <c r="AZ1079" t="str">
        <f t="shared" si="929"/>
        <v>0</v>
      </c>
      <c r="BA1079" t="str">
        <f t="shared" si="930"/>
        <v>0</v>
      </c>
      <c r="BB1079" t="str">
        <f t="shared" si="931"/>
        <v>0</v>
      </c>
      <c r="BC1079" t="str">
        <f t="shared" si="932"/>
        <v>0</v>
      </c>
      <c r="BD1079" t="str">
        <f t="shared" si="933"/>
        <v>0</v>
      </c>
    </row>
    <row r="1080" spans="1:56" x14ac:dyDescent="0.2">
      <c r="A1080" s="1">
        <v>44228</v>
      </c>
      <c r="B1080" t="s">
        <v>213</v>
      </c>
      <c r="C1080" s="5">
        <v>3.41</v>
      </c>
      <c r="D1080">
        <v>3.07</v>
      </c>
      <c r="E1080">
        <v>79</v>
      </c>
      <c r="F1080">
        <v>1</v>
      </c>
      <c r="G1080">
        <v>19.350000000000001</v>
      </c>
      <c r="H1080">
        <v>-4.5699999999999967</v>
      </c>
      <c r="I1080">
        <v>0.42525351651946031</v>
      </c>
      <c r="J1080">
        <v>89902.280130293162</v>
      </c>
      <c r="K1080">
        <v>1290553.7459283387</v>
      </c>
      <c r="L1080">
        <v>-598697.06840390887</v>
      </c>
      <c r="M1080">
        <v>61.273354659405413</v>
      </c>
      <c r="N1080">
        <v>1.4036630253754285E-6</v>
      </c>
      <c r="O1080">
        <v>314.86486486486484</v>
      </c>
      <c r="P1080">
        <v>-68.087318087318081</v>
      </c>
      <c r="Q1080">
        <v>3.54</v>
      </c>
      <c r="R1080">
        <v>0.59</v>
      </c>
      <c r="S1080">
        <v>14.603174603174599</v>
      </c>
      <c r="T1080">
        <v>7.9365079365079367</v>
      </c>
      <c r="U1080" t="str">
        <f t="shared" si="898"/>
        <v>0</v>
      </c>
      <c r="V1080" t="str">
        <f t="shared" si="899"/>
        <v>0</v>
      </c>
      <c r="W1080" t="str">
        <f t="shared" si="900"/>
        <v>0</v>
      </c>
      <c r="X1080" t="str">
        <f t="shared" si="901"/>
        <v>0</v>
      </c>
      <c r="Y1080" t="str">
        <f t="shared" si="902"/>
        <v>0</v>
      </c>
      <c r="Z1080" t="str">
        <f t="shared" si="903"/>
        <v>0</v>
      </c>
      <c r="AA1080" t="str">
        <f t="shared" si="904"/>
        <v>0</v>
      </c>
      <c r="AB1080" t="str">
        <f t="shared" si="905"/>
        <v>0</v>
      </c>
      <c r="AC1080" t="str">
        <f t="shared" si="906"/>
        <v>0</v>
      </c>
      <c r="AD1080" t="str">
        <f t="shared" si="907"/>
        <v>0</v>
      </c>
      <c r="AE1080" t="str">
        <f t="shared" si="908"/>
        <v>0</v>
      </c>
      <c r="AF1080" t="str">
        <f t="shared" si="909"/>
        <v>0</v>
      </c>
      <c r="AG1080" t="str">
        <f t="shared" si="910"/>
        <v>0</v>
      </c>
      <c r="AH1080" t="str">
        <f t="shared" si="911"/>
        <v>1</v>
      </c>
      <c r="AI1080" t="str">
        <f t="shared" si="912"/>
        <v>1</v>
      </c>
      <c r="AJ1080" t="str">
        <f t="shared" si="913"/>
        <v>1</v>
      </c>
      <c r="AK1080" t="str">
        <f t="shared" si="914"/>
        <v>1</v>
      </c>
      <c r="AL1080" t="str">
        <f t="shared" si="915"/>
        <v>1</v>
      </c>
      <c r="AM1080" t="str">
        <f t="shared" si="916"/>
        <v>1</v>
      </c>
      <c r="AN1080" t="str">
        <f t="shared" si="917"/>
        <v>1</v>
      </c>
      <c r="AO1080" t="str">
        <f t="shared" si="918"/>
        <v>1</v>
      </c>
      <c r="AP1080" t="str">
        <f t="shared" si="919"/>
        <v>1</v>
      </c>
      <c r="AQ1080" t="str">
        <f t="shared" si="920"/>
        <v>1</v>
      </c>
      <c r="AR1080" t="str">
        <f t="shared" si="921"/>
        <v>1</v>
      </c>
      <c r="AS1080" t="str">
        <f t="shared" si="922"/>
        <v>1</v>
      </c>
      <c r="AT1080" t="str">
        <f t="shared" si="923"/>
        <v>1</v>
      </c>
      <c r="AU1080" t="str">
        <f t="shared" si="924"/>
        <v>1</v>
      </c>
      <c r="AV1080" t="str">
        <f t="shared" si="925"/>
        <v>0</v>
      </c>
      <c r="AW1080" t="str">
        <f t="shared" si="926"/>
        <v>0</v>
      </c>
      <c r="AX1080" t="str">
        <f t="shared" si="927"/>
        <v>0</v>
      </c>
      <c r="AY1080" t="str">
        <f t="shared" si="928"/>
        <v>0</v>
      </c>
      <c r="AZ1080" t="str">
        <f t="shared" si="929"/>
        <v>0</v>
      </c>
      <c r="BA1080" t="str">
        <f t="shared" si="930"/>
        <v>0</v>
      </c>
      <c r="BB1080" t="str">
        <f t="shared" si="931"/>
        <v>0</v>
      </c>
      <c r="BC1080" t="str">
        <f t="shared" si="932"/>
        <v>0</v>
      </c>
      <c r="BD1080" t="str">
        <f t="shared" si="933"/>
        <v>0</v>
      </c>
    </row>
    <row r="1081" spans="1:56" x14ac:dyDescent="0.2">
      <c r="A1081" s="1">
        <v>44228</v>
      </c>
      <c r="B1081" t="s">
        <v>569</v>
      </c>
      <c r="C1081" s="5">
        <v>6.37</v>
      </c>
      <c r="D1081">
        <v>3.15</v>
      </c>
      <c r="E1081">
        <v>80</v>
      </c>
      <c r="F1081">
        <v>1</v>
      </c>
      <c r="G1081">
        <v>23.47</v>
      </c>
      <c r="H1081">
        <v>7.3699999999999974</v>
      </c>
      <c r="I1081">
        <v>0.57471264367815433</v>
      </c>
      <c r="J1081">
        <v>58412.698412698417</v>
      </c>
      <c r="K1081">
        <v>160634.92063492065</v>
      </c>
      <c r="L1081">
        <v>57777.777777777781</v>
      </c>
      <c r="M1081">
        <v>96.174340802781074</v>
      </c>
      <c r="N1081">
        <v>2.2225090976333941E-5</v>
      </c>
      <c r="O1081">
        <v>249.06914893617019</v>
      </c>
      <c r="P1081">
        <v>-25.000000000000007</v>
      </c>
      <c r="Q1081">
        <v>3.54</v>
      </c>
      <c r="R1081">
        <v>0.59</v>
      </c>
      <c r="S1081">
        <v>39.440993788819867</v>
      </c>
      <c r="T1081">
        <v>3.726708074534165</v>
      </c>
      <c r="U1081" t="str">
        <f t="shared" si="898"/>
        <v>0</v>
      </c>
      <c r="V1081" t="str">
        <f t="shared" si="899"/>
        <v>0</v>
      </c>
      <c r="W1081" t="str">
        <f t="shared" si="900"/>
        <v>0</v>
      </c>
      <c r="X1081" t="str">
        <f t="shared" si="901"/>
        <v>0</v>
      </c>
      <c r="Y1081" t="str">
        <f t="shared" si="902"/>
        <v>0</v>
      </c>
      <c r="Z1081" t="str">
        <f t="shared" si="903"/>
        <v>0</v>
      </c>
      <c r="AA1081" t="str">
        <f t="shared" si="904"/>
        <v>0</v>
      </c>
      <c r="AB1081" t="str">
        <f t="shared" si="905"/>
        <v>0</v>
      </c>
      <c r="AC1081" t="str">
        <f t="shared" si="906"/>
        <v>0</v>
      </c>
      <c r="AD1081" t="str">
        <f t="shared" si="907"/>
        <v>0</v>
      </c>
      <c r="AE1081" t="str">
        <f t="shared" si="908"/>
        <v>0</v>
      </c>
      <c r="AF1081" t="str">
        <f t="shared" si="909"/>
        <v>0</v>
      </c>
      <c r="AG1081" t="str">
        <f t="shared" si="910"/>
        <v>0</v>
      </c>
      <c r="AH1081" t="str">
        <f t="shared" si="911"/>
        <v>0</v>
      </c>
      <c r="AI1081" t="str">
        <f t="shared" si="912"/>
        <v>0</v>
      </c>
      <c r="AJ1081" t="str">
        <f t="shared" si="913"/>
        <v>1</v>
      </c>
      <c r="AK1081" t="str">
        <f t="shared" si="914"/>
        <v>1</v>
      </c>
      <c r="AL1081" t="str">
        <f t="shared" si="915"/>
        <v>1</v>
      </c>
      <c r="AM1081" t="str">
        <f t="shared" si="916"/>
        <v>1</v>
      </c>
      <c r="AN1081" t="str">
        <f t="shared" si="917"/>
        <v>1</v>
      </c>
      <c r="AO1081" t="str">
        <f t="shared" si="918"/>
        <v>1</v>
      </c>
      <c r="AP1081" t="str">
        <f t="shared" si="919"/>
        <v>1</v>
      </c>
      <c r="AQ1081" t="str">
        <f t="shared" si="920"/>
        <v>1</v>
      </c>
      <c r="AR1081" t="str">
        <f t="shared" si="921"/>
        <v>1</v>
      </c>
      <c r="AS1081" t="str">
        <f t="shared" si="922"/>
        <v>1</v>
      </c>
      <c r="AT1081" t="str">
        <f t="shared" si="923"/>
        <v>1</v>
      </c>
      <c r="AU1081" t="str">
        <f t="shared" si="924"/>
        <v>1</v>
      </c>
      <c r="AV1081" t="str">
        <f t="shared" si="925"/>
        <v>1</v>
      </c>
      <c r="AW1081" t="str">
        <f t="shared" si="926"/>
        <v>1</v>
      </c>
      <c r="AX1081" t="str">
        <f t="shared" si="927"/>
        <v>1</v>
      </c>
      <c r="AY1081" t="str">
        <f t="shared" si="928"/>
        <v>1</v>
      </c>
      <c r="AZ1081" t="str">
        <f t="shared" si="929"/>
        <v>1</v>
      </c>
      <c r="BA1081" t="str">
        <f t="shared" si="930"/>
        <v>1</v>
      </c>
      <c r="BB1081" t="str">
        <f t="shared" si="931"/>
        <v>1</v>
      </c>
      <c r="BC1081" t="str">
        <f t="shared" si="932"/>
        <v>1</v>
      </c>
      <c r="BD1081" t="str">
        <f t="shared" si="933"/>
        <v>0</v>
      </c>
    </row>
    <row r="1082" spans="1:56" x14ac:dyDescent="0.2">
      <c r="A1082" s="1">
        <v>44228</v>
      </c>
      <c r="B1082" t="s">
        <v>570</v>
      </c>
      <c r="C1082" s="5">
        <v>86.15</v>
      </c>
      <c r="D1082">
        <v>1.23</v>
      </c>
      <c r="E1082">
        <v>84</v>
      </c>
      <c r="F1082">
        <v>1</v>
      </c>
      <c r="G1082">
        <v>34.270000000000003</v>
      </c>
      <c r="H1082">
        <v>4.1920000000000073</v>
      </c>
      <c r="I1082">
        <v>-0.40485829959515096</v>
      </c>
      <c r="J1082">
        <v>-8130.0813008130081</v>
      </c>
      <c r="K1082">
        <v>1253658.5365853659</v>
      </c>
      <c r="L1082">
        <v>113008.13008130081</v>
      </c>
      <c r="M1082">
        <v>242.99087947307547</v>
      </c>
      <c r="N1082">
        <v>3.1302924743263334E-5</v>
      </c>
      <c r="O1082">
        <v>382.16385731085853</v>
      </c>
      <c r="P1082">
        <v>-17.449664429530202</v>
      </c>
      <c r="Q1082">
        <v>3.54</v>
      </c>
      <c r="R1082">
        <v>0.59</v>
      </c>
      <c r="S1082">
        <v>4.2128603104212816</v>
      </c>
      <c r="T1082">
        <v>52.328159645232823</v>
      </c>
      <c r="U1082" t="str">
        <f t="shared" si="898"/>
        <v>1</v>
      </c>
      <c r="V1082" t="str">
        <f t="shared" si="899"/>
        <v>1</v>
      </c>
      <c r="W1082" t="str">
        <f t="shared" si="900"/>
        <v>1</v>
      </c>
      <c r="X1082" t="str">
        <f t="shared" si="901"/>
        <v>1</v>
      </c>
      <c r="Y1082" t="str">
        <f t="shared" si="902"/>
        <v>1</v>
      </c>
      <c r="Z1082" t="str">
        <f t="shared" si="903"/>
        <v>1</v>
      </c>
      <c r="AA1082" t="str">
        <f t="shared" si="904"/>
        <v>1</v>
      </c>
      <c r="AB1082" t="str">
        <f t="shared" si="905"/>
        <v>1</v>
      </c>
      <c r="AC1082" t="str">
        <f t="shared" si="906"/>
        <v>1</v>
      </c>
      <c r="AD1082" t="str">
        <f t="shared" si="907"/>
        <v>1</v>
      </c>
      <c r="AE1082" t="str">
        <f t="shared" si="908"/>
        <v>1</v>
      </c>
      <c r="AF1082" t="str">
        <f t="shared" si="909"/>
        <v>1</v>
      </c>
      <c r="AG1082" t="str">
        <f t="shared" si="910"/>
        <v>1</v>
      </c>
      <c r="AH1082" t="str">
        <f t="shared" si="911"/>
        <v>1</v>
      </c>
      <c r="AI1082" t="str">
        <f t="shared" si="912"/>
        <v>1</v>
      </c>
      <c r="AJ1082" t="str">
        <f t="shared" si="913"/>
        <v>1</v>
      </c>
      <c r="AK1082" t="str">
        <f t="shared" si="914"/>
        <v>1</v>
      </c>
      <c r="AL1082" t="str">
        <f t="shared" si="915"/>
        <v>1</v>
      </c>
      <c r="AM1082" t="str">
        <f t="shared" si="916"/>
        <v>1</v>
      </c>
      <c r="AN1082" t="str">
        <f t="shared" si="917"/>
        <v>1</v>
      </c>
      <c r="AO1082" t="str">
        <f t="shared" si="918"/>
        <v>1</v>
      </c>
      <c r="AP1082" t="str">
        <f t="shared" si="919"/>
        <v>1</v>
      </c>
      <c r="AQ1082" t="str">
        <f t="shared" si="920"/>
        <v>0</v>
      </c>
      <c r="AR1082" t="str">
        <f t="shared" si="921"/>
        <v>0</v>
      </c>
      <c r="AS1082" t="str">
        <f t="shared" si="922"/>
        <v>0</v>
      </c>
      <c r="AT1082" t="str">
        <f t="shared" si="923"/>
        <v>0</v>
      </c>
      <c r="AU1082" t="str">
        <f t="shared" si="924"/>
        <v>0</v>
      </c>
      <c r="AV1082" t="str">
        <f t="shared" si="925"/>
        <v>0</v>
      </c>
      <c r="AW1082" t="str">
        <f t="shared" si="926"/>
        <v>0</v>
      </c>
      <c r="AX1082" t="str">
        <f t="shared" si="927"/>
        <v>0</v>
      </c>
      <c r="AY1082" t="str">
        <f t="shared" si="928"/>
        <v>0</v>
      </c>
      <c r="AZ1082" t="str">
        <f t="shared" si="929"/>
        <v>0</v>
      </c>
      <c r="BA1082" t="str">
        <f t="shared" si="930"/>
        <v>0</v>
      </c>
      <c r="BB1082" t="str">
        <f t="shared" si="931"/>
        <v>0</v>
      </c>
      <c r="BC1082" t="str">
        <f t="shared" si="932"/>
        <v>0</v>
      </c>
      <c r="BD1082" t="str">
        <f t="shared" si="933"/>
        <v>0</v>
      </c>
    </row>
    <row r="1083" spans="1:56" x14ac:dyDescent="0.2">
      <c r="A1083" s="1">
        <v>44228</v>
      </c>
      <c r="B1083" t="s">
        <v>18</v>
      </c>
      <c r="C1083" s="5">
        <v>212.31</v>
      </c>
      <c r="D1083">
        <v>1.6</v>
      </c>
      <c r="E1083">
        <v>85</v>
      </c>
      <c r="F1083">
        <v>1</v>
      </c>
      <c r="G1083">
        <v>31.92</v>
      </c>
      <c r="H1083">
        <v>-4.7999999999994707E-2</v>
      </c>
      <c r="I1083">
        <v>1.5873015873015959</v>
      </c>
      <c r="J1083">
        <v>-212500</v>
      </c>
      <c r="K1083">
        <v>4975000</v>
      </c>
      <c r="L1083">
        <v>-296250</v>
      </c>
      <c r="M1083">
        <v>90.703168976213462</v>
      </c>
      <c r="N1083">
        <v>1.7931088069335907E-5</v>
      </c>
      <c r="O1083">
        <v>532.66113088177156</v>
      </c>
      <c r="P1083">
        <v>-78.523489932885909</v>
      </c>
      <c r="Q1083">
        <v>3.54</v>
      </c>
      <c r="R1083">
        <v>0.59</v>
      </c>
      <c r="S1083">
        <v>65.454545454545453</v>
      </c>
      <c r="T1083">
        <v>4.2424242424242333</v>
      </c>
      <c r="U1083" t="str">
        <f t="shared" si="898"/>
        <v>0</v>
      </c>
      <c r="V1083" t="str">
        <f t="shared" si="899"/>
        <v>0</v>
      </c>
      <c r="W1083" t="str">
        <f t="shared" si="900"/>
        <v>0</v>
      </c>
      <c r="X1083" t="str">
        <f t="shared" si="901"/>
        <v>0</v>
      </c>
      <c r="Y1083" t="str">
        <f t="shared" si="902"/>
        <v>0</v>
      </c>
      <c r="Z1083" t="str">
        <f t="shared" si="903"/>
        <v>0</v>
      </c>
      <c r="AA1083" t="str">
        <f t="shared" si="904"/>
        <v>0</v>
      </c>
      <c r="AB1083" t="str">
        <f t="shared" si="905"/>
        <v>0</v>
      </c>
      <c r="AC1083" t="str">
        <f t="shared" si="906"/>
        <v>0</v>
      </c>
      <c r="AD1083" t="str">
        <f t="shared" si="907"/>
        <v>0</v>
      </c>
      <c r="AE1083" t="str">
        <f t="shared" si="908"/>
        <v>0</v>
      </c>
      <c r="AF1083" t="str">
        <f t="shared" si="909"/>
        <v>0</v>
      </c>
      <c r="AG1083" t="str">
        <f t="shared" si="910"/>
        <v>0</v>
      </c>
      <c r="AH1083" t="str">
        <f t="shared" si="911"/>
        <v>0</v>
      </c>
      <c r="AI1083" t="str">
        <f t="shared" si="912"/>
        <v>1</v>
      </c>
      <c r="AJ1083" t="str">
        <f t="shared" si="913"/>
        <v>1</v>
      </c>
      <c r="AK1083" t="str">
        <f t="shared" si="914"/>
        <v>1</v>
      </c>
      <c r="AL1083" t="str">
        <f t="shared" si="915"/>
        <v>1</v>
      </c>
      <c r="AM1083" t="str">
        <f t="shared" si="916"/>
        <v>1</v>
      </c>
      <c r="AN1083" t="str">
        <f t="shared" si="917"/>
        <v>1</v>
      </c>
      <c r="AO1083" t="str">
        <f t="shared" si="918"/>
        <v>1</v>
      </c>
      <c r="AP1083" t="str">
        <f t="shared" si="919"/>
        <v>1</v>
      </c>
      <c r="AQ1083" t="str">
        <f t="shared" si="920"/>
        <v>1</v>
      </c>
      <c r="AR1083" t="str">
        <f t="shared" si="921"/>
        <v>1</v>
      </c>
      <c r="AS1083" t="str">
        <f t="shared" si="922"/>
        <v>1</v>
      </c>
      <c r="AT1083" t="str">
        <f t="shared" si="923"/>
        <v>1</v>
      </c>
      <c r="AU1083" t="str">
        <f t="shared" si="924"/>
        <v>1</v>
      </c>
      <c r="AV1083" t="str">
        <f t="shared" si="925"/>
        <v>1</v>
      </c>
      <c r="AW1083" t="str">
        <f t="shared" si="926"/>
        <v>1</v>
      </c>
      <c r="AX1083" t="str">
        <f t="shared" si="927"/>
        <v>1</v>
      </c>
      <c r="AY1083" t="str">
        <f t="shared" si="928"/>
        <v>1</v>
      </c>
      <c r="AZ1083" t="str">
        <f t="shared" si="929"/>
        <v>1</v>
      </c>
      <c r="BA1083" t="str">
        <f t="shared" si="930"/>
        <v>1</v>
      </c>
      <c r="BB1083" t="str">
        <f t="shared" si="931"/>
        <v>1</v>
      </c>
      <c r="BC1083" t="str">
        <f t="shared" si="932"/>
        <v>1</v>
      </c>
      <c r="BD1083" t="str">
        <f t="shared" si="933"/>
        <v>1</v>
      </c>
    </row>
    <row r="1084" spans="1:56" x14ac:dyDescent="0.2">
      <c r="A1084" s="1">
        <v>44228</v>
      </c>
      <c r="B1084" t="s">
        <v>29</v>
      </c>
      <c r="C1084" s="5">
        <v>496.85</v>
      </c>
      <c r="D1084">
        <v>0.57299999999999995</v>
      </c>
      <c r="E1084">
        <v>88</v>
      </c>
      <c r="F1084">
        <v>1</v>
      </c>
      <c r="G1084">
        <v>31.42</v>
      </c>
      <c r="H1084">
        <v>2.1359999999999988</v>
      </c>
      <c r="I1084">
        <v>-1.3769363166953541</v>
      </c>
      <c r="J1084">
        <v>-1001745.2006980804</v>
      </c>
      <c r="K1084">
        <v>35825479.930191971</v>
      </c>
      <c r="L1084">
        <v>-1144851.6579406632</v>
      </c>
      <c r="M1084">
        <v>308.9189749240204</v>
      </c>
      <c r="N1084">
        <v>6.2717461452650269E-6</v>
      </c>
      <c r="O1084">
        <v>87.254901960784309</v>
      </c>
      <c r="P1084">
        <v>-76.98795180722891</v>
      </c>
      <c r="Q1084">
        <v>3.54</v>
      </c>
      <c r="R1084">
        <v>0.59</v>
      </c>
      <c r="S1084">
        <v>33.949928241109873</v>
      </c>
      <c r="T1084">
        <v>7.5107638335193796</v>
      </c>
      <c r="U1084" t="str">
        <f t="shared" si="898"/>
        <v>0</v>
      </c>
      <c r="V1084" t="str">
        <f t="shared" si="899"/>
        <v>0</v>
      </c>
      <c r="W1084" t="str">
        <f t="shared" si="900"/>
        <v>0</v>
      </c>
      <c r="X1084" t="str">
        <f t="shared" si="901"/>
        <v>0</v>
      </c>
      <c r="Y1084" t="str">
        <f t="shared" si="902"/>
        <v>0</v>
      </c>
      <c r="Z1084" t="str">
        <f t="shared" si="903"/>
        <v>0</v>
      </c>
      <c r="AA1084" t="str">
        <f t="shared" si="904"/>
        <v>0</v>
      </c>
      <c r="AB1084" t="str">
        <f t="shared" si="905"/>
        <v>0</v>
      </c>
      <c r="AC1084" t="str">
        <f t="shared" si="906"/>
        <v>0</v>
      </c>
      <c r="AD1084" t="str">
        <f t="shared" si="907"/>
        <v>0</v>
      </c>
      <c r="AE1084" t="str">
        <f t="shared" si="908"/>
        <v>0</v>
      </c>
      <c r="AF1084" t="str">
        <f t="shared" si="909"/>
        <v>0</v>
      </c>
      <c r="AG1084" t="str">
        <f t="shared" si="910"/>
        <v>0</v>
      </c>
      <c r="AH1084" t="str">
        <f t="shared" si="911"/>
        <v>1</v>
      </c>
      <c r="AI1084" t="str">
        <f t="shared" si="912"/>
        <v>1</v>
      </c>
      <c r="AJ1084" t="str">
        <f t="shared" si="913"/>
        <v>1</v>
      </c>
      <c r="AK1084" t="str">
        <f t="shared" si="914"/>
        <v>1</v>
      </c>
      <c r="AL1084" t="str">
        <f t="shared" si="915"/>
        <v>1</v>
      </c>
      <c r="AM1084" t="str">
        <f t="shared" si="916"/>
        <v>1</v>
      </c>
      <c r="AN1084" t="str">
        <f t="shared" si="917"/>
        <v>1</v>
      </c>
      <c r="AO1084" t="str">
        <f t="shared" si="918"/>
        <v>1</v>
      </c>
      <c r="AP1084" t="str">
        <f t="shared" si="919"/>
        <v>1</v>
      </c>
      <c r="AQ1084" t="str">
        <f t="shared" si="920"/>
        <v>1</v>
      </c>
      <c r="AR1084" t="str">
        <f t="shared" si="921"/>
        <v>1</v>
      </c>
      <c r="AS1084" t="str">
        <f t="shared" si="922"/>
        <v>1</v>
      </c>
      <c r="AT1084" t="str">
        <f t="shared" si="923"/>
        <v>1</v>
      </c>
      <c r="AU1084" t="str">
        <f t="shared" si="924"/>
        <v>1</v>
      </c>
      <c r="AV1084" t="str">
        <f t="shared" si="925"/>
        <v>1</v>
      </c>
      <c r="AW1084" t="str">
        <f t="shared" si="926"/>
        <v>1</v>
      </c>
      <c r="AX1084" t="str">
        <f t="shared" si="927"/>
        <v>1</v>
      </c>
      <c r="AY1084" t="str">
        <f t="shared" si="928"/>
        <v>1</v>
      </c>
      <c r="AZ1084" t="str">
        <f t="shared" si="929"/>
        <v>1</v>
      </c>
      <c r="BA1084" t="str">
        <f t="shared" si="930"/>
        <v>1</v>
      </c>
      <c r="BB1084" t="str">
        <f t="shared" si="931"/>
        <v>0</v>
      </c>
      <c r="BC1084" t="str">
        <f t="shared" si="932"/>
        <v>0</v>
      </c>
      <c r="BD1084" t="str">
        <f t="shared" si="933"/>
        <v>0</v>
      </c>
    </row>
    <row r="1085" spans="1:56" x14ac:dyDescent="0.2">
      <c r="A1085" s="1">
        <v>44228</v>
      </c>
      <c r="B1085" t="s">
        <v>571</v>
      </c>
      <c r="C1085" s="5">
        <v>71.97</v>
      </c>
      <c r="D1085">
        <v>7.99</v>
      </c>
      <c r="E1085">
        <v>91</v>
      </c>
      <c r="F1085">
        <v>1</v>
      </c>
      <c r="G1085">
        <v>11.28</v>
      </c>
      <c r="H1085">
        <v>-1.0080000000000009</v>
      </c>
      <c r="I1085">
        <v>0.12531328320801738</v>
      </c>
      <c r="J1085">
        <v>5256.5707133917394</v>
      </c>
      <c r="K1085">
        <v>329411.76470588235</v>
      </c>
      <c r="L1085">
        <v>-30037.546933667083</v>
      </c>
      <c r="M1085">
        <v>82.700084728296957</v>
      </c>
      <c r="N1085">
        <v>6.6427980052223085E-5</v>
      </c>
      <c r="O1085">
        <v>487.5</v>
      </c>
      <c r="P1085">
        <v>-27.495462794918325</v>
      </c>
      <c r="Q1085">
        <v>3.54</v>
      </c>
      <c r="R1085">
        <v>0.59</v>
      </c>
      <c r="S1085">
        <v>18.518518518518519</v>
      </c>
      <c r="T1085">
        <v>2.9629629629629548</v>
      </c>
      <c r="U1085" t="str">
        <f t="shared" si="898"/>
        <v>0</v>
      </c>
      <c r="V1085" t="str">
        <f t="shared" si="899"/>
        <v>0</v>
      </c>
      <c r="W1085" t="str">
        <f t="shared" si="900"/>
        <v>0</v>
      </c>
      <c r="X1085" t="str">
        <f t="shared" si="901"/>
        <v>0</v>
      </c>
      <c r="Y1085" t="str">
        <f t="shared" si="902"/>
        <v>0</v>
      </c>
      <c r="Z1085" t="str">
        <f t="shared" si="903"/>
        <v>0</v>
      </c>
      <c r="AA1085" t="str">
        <f t="shared" si="904"/>
        <v>0</v>
      </c>
      <c r="AB1085" t="str">
        <f t="shared" si="905"/>
        <v>0</v>
      </c>
      <c r="AC1085" t="str">
        <f t="shared" si="906"/>
        <v>0</v>
      </c>
      <c r="AD1085" t="str">
        <f t="shared" si="907"/>
        <v>0</v>
      </c>
      <c r="AE1085" t="str">
        <f t="shared" si="908"/>
        <v>0</v>
      </c>
      <c r="AF1085" t="str">
        <f t="shared" si="909"/>
        <v>0</v>
      </c>
      <c r="AG1085" t="str">
        <f t="shared" si="910"/>
        <v>0</v>
      </c>
      <c r="AH1085" t="str">
        <f t="shared" si="911"/>
        <v>0</v>
      </c>
      <c r="AI1085" t="str">
        <f t="shared" si="912"/>
        <v>0</v>
      </c>
      <c r="AJ1085" t="str">
        <f t="shared" si="913"/>
        <v>0</v>
      </c>
      <c r="AK1085" t="str">
        <f t="shared" si="914"/>
        <v>1</v>
      </c>
      <c r="AL1085" t="str">
        <f t="shared" si="915"/>
        <v>1</v>
      </c>
      <c r="AM1085" t="str">
        <f t="shared" si="916"/>
        <v>1</v>
      </c>
      <c r="AN1085" t="str">
        <f t="shared" si="917"/>
        <v>1</v>
      </c>
      <c r="AO1085" t="str">
        <f t="shared" si="918"/>
        <v>1</v>
      </c>
      <c r="AP1085" t="str">
        <f t="shared" si="919"/>
        <v>1</v>
      </c>
      <c r="AQ1085" t="str">
        <f t="shared" si="920"/>
        <v>1</v>
      </c>
      <c r="AR1085" t="str">
        <f t="shared" si="921"/>
        <v>1</v>
      </c>
      <c r="AS1085" t="str">
        <f t="shared" si="922"/>
        <v>1</v>
      </c>
      <c r="AT1085" t="str">
        <f t="shared" si="923"/>
        <v>1</v>
      </c>
      <c r="AU1085" t="str">
        <f t="shared" si="924"/>
        <v>1</v>
      </c>
      <c r="AV1085" t="str">
        <f t="shared" si="925"/>
        <v>1</v>
      </c>
      <c r="AW1085" t="str">
        <f t="shared" si="926"/>
        <v>0</v>
      </c>
      <c r="AX1085" t="str">
        <f t="shared" si="927"/>
        <v>0</v>
      </c>
      <c r="AY1085" t="str">
        <f t="shared" si="928"/>
        <v>0</v>
      </c>
      <c r="AZ1085" t="str">
        <f t="shared" si="929"/>
        <v>0</v>
      </c>
      <c r="BA1085" t="str">
        <f t="shared" si="930"/>
        <v>0</v>
      </c>
      <c r="BB1085" t="str">
        <f t="shared" si="931"/>
        <v>0</v>
      </c>
      <c r="BC1085" t="str">
        <f t="shared" si="932"/>
        <v>0</v>
      </c>
      <c r="BD1085" t="str">
        <f t="shared" si="933"/>
        <v>0</v>
      </c>
    </row>
    <row r="1086" spans="1:56" x14ac:dyDescent="0.2">
      <c r="A1086" s="1">
        <v>44228</v>
      </c>
      <c r="B1086" t="s">
        <v>328</v>
      </c>
      <c r="C1086" s="5">
        <v>57.56</v>
      </c>
      <c r="D1086">
        <v>0.69099999999999995</v>
      </c>
      <c r="E1086">
        <v>92</v>
      </c>
      <c r="F1086">
        <v>1</v>
      </c>
      <c r="G1086">
        <v>24.83</v>
      </c>
      <c r="H1086">
        <v>3.2679999999999971</v>
      </c>
      <c r="I1086">
        <v>1.6176470588235143</v>
      </c>
      <c r="J1086">
        <v>416787.26483357453</v>
      </c>
      <c r="K1086">
        <v>4445730.824891462</v>
      </c>
      <c r="L1086">
        <v>-2518089.7250361796</v>
      </c>
      <c r="M1086">
        <v>143.10666338590897</v>
      </c>
      <c r="N1086">
        <v>5.1680602741639816E-6</v>
      </c>
      <c r="O1086">
        <v>145.03546099290782</v>
      </c>
      <c r="P1086">
        <v>-44.720000000000006</v>
      </c>
      <c r="Q1086">
        <v>3.54</v>
      </c>
      <c r="R1086">
        <v>0.59</v>
      </c>
      <c r="S1086">
        <v>23.254799301919721</v>
      </c>
      <c r="T1086">
        <v>9.6713205351948819</v>
      </c>
      <c r="U1086" t="str">
        <f t="shared" si="898"/>
        <v>0</v>
      </c>
      <c r="V1086" t="str">
        <f t="shared" si="899"/>
        <v>0</v>
      </c>
      <c r="W1086" t="str">
        <f t="shared" si="900"/>
        <v>0</v>
      </c>
      <c r="X1086" t="str">
        <f t="shared" si="901"/>
        <v>0</v>
      </c>
      <c r="Y1086" t="str">
        <f t="shared" si="902"/>
        <v>0</v>
      </c>
      <c r="Z1086" t="str">
        <f t="shared" si="903"/>
        <v>0</v>
      </c>
      <c r="AA1086" t="str">
        <f t="shared" si="904"/>
        <v>0</v>
      </c>
      <c r="AB1086" t="str">
        <f t="shared" si="905"/>
        <v>0</v>
      </c>
      <c r="AC1086" t="str">
        <f t="shared" si="906"/>
        <v>0</v>
      </c>
      <c r="AD1086" t="str">
        <f t="shared" si="907"/>
        <v>0</v>
      </c>
      <c r="AE1086" t="str">
        <f t="shared" si="908"/>
        <v>0</v>
      </c>
      <c r="AF1086" t="str">
        <f t="shared" si="909"/>
        <v>0</v>
      </c>
      <c r="AG1086" t="str">
        <f t="shared" si="910"/>
        <v>1</v>
      </c>
      <c r="AH1086" t="str">
        <f t="shared" si="911"/>
        <v>1</v>
      </c>
      <c r="AI1086" t="str">
        <f t="shared" si="912"/>
        <v>1</v>
      </c>
      <c r="AJ1086" t="str">
        <f t="shared" si="913"/>
        <v>1</v>
      </c>
      <c r="AK1086" t="str">
        <f t="shared" si="914"/>
        <v>1</v>
      </c>
      <c r="AL1086" t="str">
        <f t="shared" si="915"/>
        <v>1</v>
      </c>
      <c r="AM1086" t="str">
        <f t="shared" si="916"/>
        <v>1</v>
      </c>
      <c r="AN1086" t="str">
        <f t="shared" si="917"/>
        <v>1</v>
      </c>
      <c r="AO1086" t="str">
        <f t="shared" si="918"/>
        <v>1</v>
      </c>
      <c r="AP1086" t="str">
        <f t="shared" si="919"/>
        <v>1</v>
      </c>
      <c r="AQ1086" t="str">
        <f t="shared" si="920"/>
        <v>1</v>
      </c>
      <c r="AR1086" t="str">
        <f t="shared" si="921"/>
        <v>1</v>
      </c>
      <c r="AS1086" t="str">
        <f t="shared" si="922"/>
        <v>1</v>
      </c>
      <c r="AT1086" t="str">
        <f t="shared" si="923"/>
        <v>1</v>
      </c>
      <c r="AU1086" t="str">
        <f t="shared" si="924"/>
        <v>1</v>
      </c>
      <c r="AV1086" t="str">
        <f t="shared" si="925"/>
        <v>1</v>
      </c>
      <c r="AW1086" t="str">
        <f t="shared" si="926"/>
        <v>1</v>
      </c>
      <c r="AX1086" t="str">
        <f t="shared" si="927"/>
        <v>1</v>
      </c>
      <c r="AY1086" t="str">
        <f t="shared" si="928"/>
        <v>0</v>
      </c>
      <c r="AZ1086" t="str">
        <f t="shared" si="929"/>
        <v>0</v>
      </c>
      <c r="BA1086" t="str">
        <f t="shared" si="930"/>
        <v>0</v>
      </c>
      <c r="BB1086" t="str">
        <f t="shared" si="931"/>
        <v>0</v>
      </c>
      <c r="BC1086" t="str">
        <f t="shared" si="932"/>
        <v>0</v>
      </c>
      <c r="BD1086" t="str">
        <f t="shared" si="933"/>
        <v>0</v>
      </c>
    </row>
    <row r="1087" spans="1:56" x14ac:dyDescent="0.2">
      <c r="A1087" s="1">
        <v>44228</v>
      </c>
      <c r="B1087" t="s">
        <v>527</v>
      </c>
      <c r="C1087" s="5">
        <v>42.05</v>
      </c>
      <c r="D1087">
        <v>3.04</v>
      </c>
      <c r="E1087">
        <v>93</v>
      </c>
      <c r="F1087">
        <v>1</v>
      </c>
      <c r="G1087">
        <v>20.94</v>
      </c>
      <c r="H1087">
        <v>1.3660000000000001</v>
      </c>
      <c r="I1087">
        <v>3.1207598371777503</v>
      </c>
      <c r="J1087">
        <v>1315789.4736842106</v>
      </c>
      <c r="K1087">
        <v>32236842.105263159</v>
      </c>
      <c r="L1087">
        <v>-304276.31578947371</v>
      </c>
      <c r="M1087">
        <v>1219.9877776082424</v>
      </c>
      <c r="N1087">
        <v>5.4611874769685292E-7</v>
      </c>
      <c r="O1087">
        <v>495.96157616153693</v>
      </c>
      <c r="P1087">
        <v>-36.268343815513617</v>
      </c>
      <c r="Q1087">
        <v>3.54</v>
      </c>
      <c r="R1087">
        <v>0.59</v>
      </c>
      <c r="S1087">
        <v>44.999999999999993</v>
      </c>
      <c r="T1087">
        <v>14.666666666666661</v>
      </c>
      <c r="U1087" t="str">
        <f t="shared" si="898"/>
        <v>0</v>
      </c>
      <c r="V1087" t="str">
        <f t="shared" si="899"/>
        <v>0</v>
      </c>
      <c r="W1087" t="str">
        <f t="shared" si="900"/>
        <v>0</v>
      </c>
      <c r="X1087" t="str">
        <f t="shared" si="901"/>
        <v>0</v>
      </c>
      <c r="Y1087" t="str">
        <f t="shared" si="902"/>
        <v>0</v>
      </c>
      <c r="Z1087" t="str">
        <f t="shared" si="903"/>
        <v>0</v>
      </c>
      <c r="AA1087" t="str">
        <f t="shared" si="904"/>
        <v>0</v>
      </c>
      <c r="AB1087" t="str">
        <f t="shared" si="905"/>
        <v>0</v>
      </c>
      <c r="AC1087" t="str">
        <f t="shared" si="906"/>
        <v>0</v>
      </c>
      <c r="AD1087" t="str">
        <f t="shared" si="907"/>
        <v>1</v>
      </c>
      <c r="AE1087" t="str">
        <f t="shared" si="908"/>
        <v>1</v>
      </c>
      <c r="AF1087" t="str">
        <f t="shared" si="909"/>
        <v>1</v>
      </c>
      <c r="AG1087" t="str">
        <f t="shared" si="910"/>
        <v>1</v>
      </c>
      <c r="AH1087" t="str">
        <f t="shared" si="911"/>
        <v>1</v>
      </c>
      <c r="AI1087" t="str">
        <f t="shared" si="912"/>
        <v>1</v>
      </c>
      <c r="AJ1087" t="str">
        <f t="shared" si="913"/>
        <v>1</v>
      </c>
      <c r="AK1087" t="str">
        <f t="shared" si="914"/>
        <v>1</v>
      </c>
      <c r="AL1087" t="str">
        <f t="shared" si="915"/>
        <v>1</v>
      </c>
      <c r="AM1087" t="str">
        <f t="shared" si="916"/>
        <v>1</v>
      </c>
      <c r="AN1087" t="str">
        <f t="shared" si="917"/>
        <v>1</v>
      </c>
      <c r="AO1087" t="str">
        <f t="shared" si="918"/>
        <v>1</v>
      </c>
      <c r="AP1087" t="str">
        <f t="shared" si="919"/>
        <v>1</v>
      </c>
      <c r="AQ1087" t="str">
        <f t="shared" si="920"/>
        <v>1</v>
      </c>
      <c r="AR1087" t="str">
        <f t="shared" si="921"/>
        <v>1</v>
      </c>
      <c r="AS1087" t="str">
        <f t="shared" si="922"/>
        <v>1</v>
      </c>
      <c r="AT1087" t="str">
        <f t="shared" si="923"/>
        <v>1</v>
      </c>
      <c r="AU1087" t="str">
        <f t="shared" si="924"/>
        <v>1</v>
      </c>
      <c r="AV1087" t="str">
        <f t="shared" si="925"/>
        <v>1</v>
      </c>
      <c r="AW1087" t="str">
        <f t="shared" si="926"/>
        <v>1</v>
      </c>
      <c r="AX1087" t="str">
        <f t="shared" si="927"/>
        <v>1</v>
      </c>
      <c r="AY1087" t="str">
        <f t="shared" si="928"/>
        <v>1</v>
      </c>
      <c r="AZ1087" t="str">
        <f t="shared" si="929"/>
        <v>1</v>
      </c>
      <c r="BA1087" t="str">
        <f t="shared" si="930"/>
        <v>1</v>
      </c>
      <c r="BB1087" t="str">
        <f t="shared" si="931"/>
        <v>1</v>
      </c>
      <c r="BC1087" t="str">
        <f t="shared" si="932"/>
        <v>1</v>
      </c>
      <c r="BD1087" t="str">
        <f t="shared" si="933"/>
        <v>1</v>
      </c>
    </row>
    <row r="1088" spans="1:56" x14ac:dyDescent="0.2">
      <c r="A1088" s="1">
        <v>44228</v>
      </c>
      <c r="B1088" t="s">
        <v>572</v>
      </c>
      <c r="C1088" s="5">
        <v>44.91</v>
      </c>
      <c r="D1088">
        <v>4.22</v>
      </c>
      <c r="E1088">
        <v>94</v>
      </c>
      <c r="F1088">
        <v>1</v>
      </c>
      <c r="G1088">
        <v>22.6</v>
      </c>
      <c r="H1088">
        <v>1.3680000000000021</v>
      </c>
      <c r="I1088">
        <v>-0.37771482530689365</v>
      </c>
      <c r="J1088">
        <v>-76777.251184834124</v>
      </c>
      <c r="K1088">
        <v>432701.42180094786</v>
      </c>
      <c r="L1088">
        <v>0</v>
      </c>
      <c r="M1088">
        <v>33.742973535359454</v>
      </c>
      <c r="N1088">
        <v>5.2008782779082528E-5</v>
      </c>
      <c r="O1088">
        <v>283.63636363636363</v>
      </c>
      <c r="P1088">
        <v>-36.060606060606062</v>
      </c>
      <c r="Q1088">
        <v>3.54</v>
      </c>
      <c r="R1088">
        <v>0.59</v>
      </c>
      <c r="S1088">
        <v>14.423076923076909</v>
      </c>
      <c r="T1088">
        <v>1.2019230769230731</v>
      </c>
      <c r="U1088" t="str">
        <f t="shared" si="898"/>
        <v>0</v>
      </c>
      <c r="V1088" t="str">
        <f t="shared" si="899"/>
        <v>0</v>
      </c>
      <c r="W1088" t="str">
        <f t="shared" si="900"/>
        <v>0</v>
      </c>
      <c r="X1088" t="str">
        <f t="shared" si="901"/>
        <v>0</v>
      </c>
      <c r="Y1088" t="str">
        <f t="shared" si="902"/>
        <v>0</v>
      </c>
      <c r="Z1088" t="str">
        <f t="shared" si="903"/>
        <v>0</v>
      </c>
      <c r="AA1088" t="str">
        <f t="shared" si="904"/>
        <v>0</v>
      </c>
      <c r="AB1088" t="str">
        <f t="shared" si="905"/>
        <v>0</v>
      </c>
      <c r="AC1088" t="str">
        <f t="shared" si="906"/>
        <v>0</v>
      </c>
      <c r="AD1088" t="str">
        <f t="shared" si="907"/>
        <v>0</v>
      </c>
      <c r="AE1088" t="str">
        <f t="shared" si="908"/>
        <v>0</v>
      </c>
      <c r="AF1088" t="str">
        <f t="shared" si="909"/>
        <v>0</v>
      </c>
      <c r="AG1088" t="str">
        <f t="shared" si="910"/>
        <v>0</v>
      </c>
      <c r="AH1088" t="str">
        <f t="shared" si="911"/>
        <v>0</v>
      </c>
      <c r="AI1088" t="str">
        <f t="shared" si="912"/>
        <v>0</v>
      </c>
      <c r="AJ1088" t="str">
        <f t="shared" si="913"/>
        <v>0</v>
      </c>
      <c r="AK1088" t="str">
        <f t="shared" si="914"/>
        <v>0</v>
      </c>
      <c r="AL1088" t="str">
        <f t="shared" si="915"/>
        <v>1</v>
      </c>
      <c r="AM1088" t="str">
        <f t="shared" si="916"/>
        <v>1</v>
      </c>
      <c r="AN1088" t="str">
        <f t="shared" si="917"/>
        <v>1</v>
      </c>
      <c r="AO1088" t="str">
        <f t="shared" si="918"/>
        <v>1</v>
      </c>
      <c r="AP1088" t="str">
        <f t="shared" si="919"/>
        <v>1</v>
      </c>
      <c r="AQ1088" t="str">
        <f t="shared" si="920"/>
        <v>1</v>
      </c>
      <c r="AR1088" t="str">
        <f t="shared" si="921"/>
        <v>1</v>
      </c>
      <c r="AS1088" t="str">
        <f t="shared" si="922"/>
        <v>1</v>
      </c>
      <c r="AT1088" t="str">
        <f t="shared" si="923"/>
        <v>1</v>
      </c>
      <c r="AU1088" t="str">
        <f t="shared" si="924"/>
        <v>1</v>
      </c>
      <c r="AV1088" t="str">
        <f t="shared" si="925"/>
        <v>0</v>
      </c>
      <c r="AW1088" t="str">
        <f t="shared" si="926"/>
        <v>0</v>
      </c>
      <c r="AX1088" t="str">
        <f t="shared" si="927"/>
        <v>0</v>
      </c>
      <c r="AY1088" t="str">
        <f t="shared" si="928"/>
        <v>0</v>
      </c>
      <c r="AZ1088" t="str">
        <f t="shared" si="929"/>
        <v>0</v>
      </c>
      <c r="BA1088" t="str">
        <f t="shared" si="930"/>
        <v>0</v>
      </c>
      <c r="BB1088" t="str">
        <f t="shared" si="931"/>
        <v>0</v>
      </c>
      <c r="BC1088" t="str">
        <f t="shared" si="932"/>
        <v>0</v>
      </c>
      <c r="BD1088" t="str">
        <f t="shared" si="933"/>
        <v>0</v>
      </c>
    </row>
    <row r="1089" spans="1:56" x14ac:dyDescent="0.2">
      <c r="A1089" s="1">
        <v>44228</v>
      </c>
      <c r="B1089" t="s">
        <v>21</v>
      </c>
      <c r="C1089" s="5">
        <v>81.72</v>
      </c>
      <c r="D1089">
        <v>1.46</v>
      </c>
      <c r="E1089">
        <v>103</v>
      </c>
      <c r="F1089">
        <v>1</v>
      </c>
      <c r="G1089">
        <v>24.27</v>
      </c>
      <c r="H1089">
        <v>4.6539999999999999</v>
      </c>
      <c r="I1089">
        <v>-1.617250673854449</v>
      </c>
      <c r="J1089">
        <v>80136.986301369863</v>
      </c>
      <c r="K1089">
        <v>4348630.1369863013</v>
      </c>
      <c r="L1089">
        <v>-1482876.7123287672</v>
      </c>
      <c r="M1089">
        <v>59.041646511229274</v>
      </c>
      <c r="N1089">
        <v>6.3301042468709668E-6</v>
      </c>
      <c r="O1089">
        <v>582.56194483403453</v>
      </c>
      <c r="P1089">
        <v>-39.917695473251037</v>
      </c>
      <c r="Q1089">
        <v>3.54</v>
      </c>
      <c r="R1089">
        <v>0.59</v>
      </c>
      <c r="S1089">
        <v>18.831168831168831</v>
      </c>
      <c r="T1089">
        <v>5.1948051948051992</v>
      </c>
      <c r="U1089" t="str">
        <f t="shared" si="898"/>
        <v>0</v>
      </c>
      <c r="V1089" t="str">
        <f t="shared" si="899"/>
        <v>0</v>
      </c>
      <c r="W1089" t="str">
        <f t="shared" si="900"/>
        <v>0</v>
      </c>
      <c r="X1089" t="str">
        <f t="shared" si="901"/>
        <v>0</v>
      </c>
      <c r="Y1089" t="str">
        <f t="shared" si="902"/>
        <v>0</v>
      </c>
      <c r="Z1089" t="str">
        <f t="shared" si="903"/>
        <v>0</v>
      </c>
      <c r="AA1089" t="str">
        <f t="shared" si="904"/>
        <v>0</v>
      </c>
      <c r="AB1089" t="str">
        <f t="shared" si="905"/>
        <v>0</v>
      </c>
      <c r="AC1089" t="str">
        <f t="shared" si="906"/>
        <v>0</v>
      </c>
      <c r="AD1089" t="str">
        <f t="shared" si="907"/>
        <v>0</v>
      </c>
      <c r="AE1089" t="str">
        <f t="shared" si="908"/>
        <v>0</v>
      </c>
      <c r="AF1089" t="str">
        <f t="shared" si="909"/>
        <v>0</v>
      </c>
      <c r="AG1089" t="str">
        <f t="shared" si="910"/>
        <v>0</v>
      </c>
      <c r="AH1089" t="str">
        <f t="shared" si="911"/>
        <v>0</v>
      </c>
      <c r="AI1089" t="str">
        <f t="shared" si="912"/>
        <v>1</v>
      </c>
      <c r="AJ1089" t="str">
        <f t="shared" si="913"/>
        <v>1</v>
      </c>
      <c r="AK1089" t="str">
        <f t="shared" si="914"/>
        <v>1</v>
      </c>
      <c r="AL1089" t="str">
        <f t="shared" si="915"/>
        <v>1</v>
      </c>
      <c r="AM1089" t="str">
        <f t="shared" si="916"/>
        <v>1</v>
      </c>
      <c r="AN1089" t="str">
        <f t="shared" si="917"/>
        <v>1</v>
      </c>
      <c r="AO1089" t="str">
        <f t="shared" si="918"/>
        <v>1</v>
      </c>
      <c r="AP1089" t="str">
        <f t="shared" si="919"/>
        <v>1</v>
      </c>
      <c r="AQ1089" t="str">
        <f t="shared" si="920"/>
        <v>1</v>
      </c>
      <c r="AR1089" t="str">
        <f t="shared" si="921"/>
        <v>1</v>
      </c>
      <c r="AS1089" t="str">
        <f t="shared" si="922"/>
        <v>1</v>
      </c>
      <c r="AT1089" t="str">
        <f t="shared" si="923"/>
        <v>1</v>
      </c>
      <c r="AU1089" t="str">
        <f t="shared" si="924"/>
        <v>1</v>
      </c>
      <c r="AV1089" t="str">
        <f t="shared" si="925"/>
        <v>1</v>
      </c>
      <c r="AW1089" t="str">
        <f t="shared" si="926"/>
        <v>0</v>
      </c>
      <c r="AX1089" t="str">
        <f t="shared" si="927"/>
        <v>0</v>
      </c>
      <c r="AY1089" t="str">
        <f t="shared" si="928"/>
        <v>0</v>
      </c>
      <c r="AZ1089" t="str">
        <f t="shared" si="929"/>
        <v>0</v>
      </c>
      <c r="BA1089" t="str">
        <f t="shared" si="930"/>
        <v>0</v>
      </c>
      <c r="BB1089" t="str">
        <f t="shared" si="931"/>
        <v>0</v>
      </c>
      <c r="BC1089" t="str">
        <f t="shared" si="932"/>
        <v>0</v>
      </c>
      <c r="BD1089" t="str">
        <f t="shared" si="933"/>
        <v>0</v>
      </c>
    </row>
    <row r="1090" spans="1:56" x14ac:dyDescent="0.2">
      <c r="A1090" s="1">
        <v>44228</v>
      </c>
      <c r="B1090" t="s">
        <v>239</v>
      </c>
      <c r="C1090" s="5">
        <v>20.059999999999999</v>
      </c>
      <c r="D1090">
        <v>4.1500000000000004</v>
      </c>
      <c r="E1090">
        <v>104</v>
      </c>
      <c r="F1090">
        <v>1</v>
      </c>
      <c r="G1090">
        <v>30.66</v>
      </c>
      <c r="H1090">
        <v>3.9920000000000009</v>
      </c>
      <c r="I1090">
        <v>7.568688439606019</v>
      </c>
      <c r="J1090">
        <v>2891566.2650602409</v>
      </c>
      <c r="K1090">
        <v>226987951.80722889</v>
      </c>
      <c r="L1090">
        <v>1319277.1084337349</v>
      </c>
      <c r="M1090">
        <v>5754.0466567124231</v>
      </c>
      <c r="N1090">
        <v>6.9852869381764352E-8</v>
      </c>
      <c r="O1090">
        <v>232.00000000000003</v>
      </c>
      <c r="P1090">
        <v>-51.688009313154822</v>
      </c>
      <c r="Q1090">
        <v>3.54</v>
      </c>
      <c r="R1090">
        <v>0.59</v>
      </c>
      <c r="S1090">
        <v>0.94763092269327331</v>
      </c>
      <c r="T1090">
        <v>19.451371571072318</v>
      </c>
      <c r="U1090" t="str">
        <f t="shared" si="898"/>
        <v>0</v>
      </c>
      <c r="V1090" t="str">
        <f t="shared" si="899"/>
        <v>0</v>
      </c>
      <c r="W1090" t="str">
        <f t="shared" si="900"/>
        <v>0</v>
      </c>
      <c r="X1090" t="str">
        <f t="shared" si="901"/>
        <v>0</v>
      </c>
      <c r="Y1090" t="str">
        <f t="shared" si="902"/>
        <v>0</v>
      </c>
      <c r="Z1090" t="str">
        <f t="shared" si="903"/>
        <v>0</v>
      </c>
      <c r="AA1090" t="str">
        <f t="shared" si="904"/>
        <v>0</v>
      </c>
      <c r="AB1090" t="str">
        <f t="shared" si="905"/>
        <v>0</v>
      </c>
      <c r="AC1090" t="str">
        <f t="shared" si="906"/>
        <v>1</v>
      </c>
      <c r="AD1090" t="str">
        <f t="shared" si="907"/>
        <v>1</v>
      </c>
      <c r="AE1090" t="str">
        <f t="shared" si="908"/>
        <v>1</v>
      </c>
      <c r="AF1090" t="str">
        <f t="shared" si="909"/>
        <v>1</v>
      </c>
      <c r="AG1090" t="str">
        <f t="shared" si="910"/>
        <v>1</v>
      </c>
      <c r="AH1090" t="str">
        <f t="shared" si="911"/>
        <v>1</v>
      </c>
      <c r="AI1090" t="str">
        <f t="shared" si="912"/>
        <v>1</v>
      </c>
      <c r="AJ1090" t="str">
        <f t="shared" si="913"/>
        <v>1</v>
      </c>
      <c r="AK1090" t="str">
        <f t="shared" si="914"/>
        <v>1</v>
      </c>
      <c r="AL1090" t="str">
        <f t="shared" si="915"/>
        <v>1</v>
      </c>
      <c r="AM1090" t="str">
        <f t="shared" si="916"/>
        <v>0</v>
      </c>
      <c r="AN1090" t="str">
        <f t="shared" si="917"/>
        <v>0</v>
      </c>
      <c r="AO1090" t="str">
        <f t="shared" si="918"/>
        <v>0</v>
      </c>
      <c r="AP1090" t="str">
        <f t="shared" si="919"/>
        <v>0</v>
      </c>
      <c r="AQ1090" t="str">
        <f t="shared" si="920"/>
        <v>0</v>
      </c>
      <c r="AR1090" t="str">
        <f t="shared" si="921"/>
        <v>0</v>
      </c>
      <c r="AS1090" t="str">
        <f t="shared" si="922"/>
        <v>0</v>
      </c>
      <c r="AT1090" t="str">
        <f t="shared" si="923"/>
        <v>0</v>
      </c>
      <c r="AU1090" t="str">
        <f t="shared" si="924"/>
        <v>0</v>
      </c>
      <c r="AV1090" t="str">
        <f t="shared" si="925"/>
        <v>0</v>
      </c>
      <c r="AW1090" t="str">
        <f t="shared" si="926"/>
        <v>0</v>
      </c>
      <c r="AX1090" t="str">
        <f t="shared" si="927"/>
        <v>0</v>
      </c>
      <c r="AY1090" t="str">
        <f t="shared" si="928"/>
        <v>0</v>
      </c>
      <c r="AZ1090" t="str">
        <f t="shared" si="929"/>
        <v>0</v>
      </c>
      <c r="BA1090" t="str">
        <f t="shared" si="930"/>
        <v>0</v>
      </c>
      <c r="BB1090" t="str">
        <f t="shared" si="931"/>
        <v>0</v>
      </c>
      <c r="BC1090" t="str">
        <f t="shared" si="932"/>
        <v>0</v>
      </c>
      <c r="BD1090" t="str">
        <f t="shared" si="933"/>
        <v>0</v>
      </c>
    </row>
    <row r="1091" spans="1:56" x14ac:dyDescent="0.2">
      <c r="A1091" s="1">
        <v>44228</v>
      </c>
      <c r="B1091" t="s">
        <v>50</v>
      </c>
      <c r="C1091" s="5">
        <v>43.54</v>
      </c>
      <c r="D1091">
        <v>9.59</v>
      </c>
      <c r="E1091">
        <v>105</v>
      </c>
      <c r="F1091">
        <v>1</v>
      </c>
      <c r="G1091">
        <v>12.14</v>
      </c>
      <c r="H1091">
        <v>-5.6439999999999984</v>
      </c>
      <c r="I1091">
        <v>0</v>
      </c>
      <c r="J1091">
        <v>-42648.592283628779</v>
      </c>
      <c r="K1091">
        <v>2924608.967674661</v>
      </c>
      <c r="L1091">
        <v>25755.995828988529</v>
      </c>
      <c r="M1091">
        <v>81.713437652290722</v>
      </c>
      <c r="N1091">
        <v>5.6658949042861959E-6</v>
      </c>
      <c r="O1091">
        <v>539.33333333333337</v>
      </c>
      <c r="P1091">
        <v>-84.016666666666666</v>
      </c>
      <c r="Q1091">
        <v>3.54</v>
      </c>
      <c r="R1091">
        <v>0.59</v>
      </c>
      <c r="S1091">
        <v>39.393939393939398</v>
      </c>
      <c r="T1091">
        <v>6.2626262626262728</v>
      </c>
      <c r="U1091" t="str">
        <f t="shared" si="898"/>
        <v>0</v>
      </c>
      <c r="V1091" t="str">
        <f t="shared" si="899"/>
        <v>0</v>
      </c>
      <c r="W1091" t="str">
        <f t="shared" si="900"/>
        <v>0</v>
      </c>
      <c r="X1091" t="str">
        <f t="shared" si="901"/>
        <v>0</v>
      </c>
      <c r="Y1091" t="str">
        <f t="shared" si="902"/>
        <v>0</v>
      </c>
      <c r="Z1091" t="str">
        <f t="shared" si="903"/>
        <v>0</v>
      </c>
      <c r="AA1091" t="str">
        <f t="shared" si="904"/>
        <v>0</v>
      </c>
      <c r="AB1091" t="str">
        <f t="shared" si="905"/>
        <v>0</v>
      </c>
      <c r="AC1091" t="str">
        <f t="shared" si="906"/>
        <v>0</v>
      </c>
      <c r="AD1091" t="str">
        <f t="shared" si="907"/>
        <v>0</v>
      </c>
      <c r="AE1091" t="str">
        <f t="shared" si="908"/>
        <v>0</v>
      </c>
      <c r="AF1091" t="str">
        <f t="shared" si="909"/>
        <v>0</v>
      </c>
      <c r="AG1091" t="str">
        <f t="shared" si="910"/>
        <v>0</v>
      </c>
      <c r="AH1091" t="str">
        <f t="shared" si="911"/>
        <v>1</v>
      </c>
      <c r="AI1091" t="str">
        <f t="shared" si="912"/>
        <v>1</v>
      </c>
      <c r="AJ1091" t="str">
        <f t="shared" si="913"/>
        <v>1</v>
      </c>
      <c r="AK1091" t="str">
        <f t="shared" si="914"/>
        <v>1</v>
      </c>
      <c r="AL1091" t="str">
        <f t="shared" si="915"/>
        <v>1</v>
      </c>
      <c r="AM1091" t="str">
        <f t="shared" si="916"/>
        <v>1</v>
      </c>
      <c r="AN1091" t="str">
        <f t="shared" si="917"/>
        <v>1</v>
      </c>
      <c r="AO1091" t="str">
        <f t="shared" si="918"/>
        <v>1</v>
      </c>
      <c r="AP1091" t="str">
        <f t="shared" si="919"/>
        <v>1</v>
      </c>
      <c r="AQ1091" t="str">
        <f t="shared" si="920"/>
        <v>1</v>
      </c>
      <c r="AR1091" t="str">
        <f t="shared" si="921"/>
        <v>1</v>
      </c>
      <c r="AS1091" t="str">
        <f t="shared" si="922"/>
        <v>1</v>
      </c>
      <c r="AT1091" t="str">
        <f t="shared" si="923"/>
        <v>1</v>
      </c>
      <c r="AU1091" t="str">
        <f t="shared" si="924"/>
        <v>1</v>
      </c>
      <c r="AV1091" t="str">
        <f t="shared" si="925"/>
        <v>1</v>
      </c>
      <c r="AW1091" t="str">
        <f t="shared" si="926"/>
        <v>1</v>
      </c>
      <c r="AX1091" t="str">
        <f t="shared" si="927"/>
        <v>1</v>
      </c>
      <c r="AY1091" t="str">
        <f t="shared" si="928"/>
        <v>1</v>
      </c>
      <c r="AZ1091" t="str">
        <f t="shared" si="929"/>
        <v>1</v>
      </c>
      <c r="BA1091" t="str">
        <f t="shared" si="930"/>
        <v>1</v>
      </c>
      <c r="BB1091" t="str">
        <f t="shared" si="931"/>
        <v>1</v>
      </c>
      <c r="BC1091" t="str">
        <f t="shared" si="932"/>
        <v>1</v>
      </c>
      <c r="BD1091" t="str">
        <f t="shared" si="933"/>
        <v>0</v>
      </c>
    </row>
    <row r="1092" spans="1:56" x14ac:dyDescent="0.2">
      <c r="A1092" s="1">
        <v>44228</v>
      </c>
      <c r="B1092" t="s">
        <v>573</v>
      </c>
      <c r="C1092" s="5">
        <v>6.46</v>
      </c>
      <c r="D1092">
        <v>5.76</v>
      </c>
      <c r="E1092">
        <v>106</v>
      </c>
      <c r="F1092">
        <v>1</v>
      </c>
      <c r="G1092">
        <v>19.100000000000001</v>
      </c>
      <c r="H1092">
        <v>-0.62800000000000011</v>
      </c>
      <c r="I1092">
        <v>0</v>
      </c>
      <c r="J1092">
        <v>-36111.111111111109</v>
      </c>
      <c r="K1092">
        <v>125694.44444444445</v>
      </c>
      <c r="L1092">
        <v>-337500</v>
      </c>
      <c r="M1092">
        <v>57.144951875161809</v>
      </c>
      <c r="N1092">
        <v>2.5900088204634751E-5</v>
      </c>
      <c r="O1092">
        <v>264.55696202531647</v>
      </c>
      <c r="P1092">
        <v>-69.842931937172779</v>
      </c>
      <c r="Q1092">
        <v>3.54</v>
      </c>
      <c r="R1092">
        <v>0.59</v>
      </c>
      <c r="S1092">
        <v>38.60544217687076</v>
      </c>
      <c r="T1092">
        <v>2.7210884353741518</v>
      </c>
      <c r="U1092" t="str">
        <f t="shared" si="898"/>
        <v>0</v>
      </c>
      <c r="V1092" t="str">
        <f t="shared" si="899"/>
        <v>0</v>
      </c>
      <c r="W1092" t="str">
        <f t="shared" si="900"/>
        <v>0</v>
      </c>
      <c r="X1092" t="str">
        <f t="shared" si="901"/>
        <v>0</v>
      </c>
      <c r="Y1092" t="str">
        <f t="shared" si="902"/>
        <v>0</v>
      </c>
      <c r="Z1092" t="str">
        <f t="shared" si="903"/>
        <v>0</v>
      </c>
      <c r="AA1092" t="str">
        <f t="shared" si="904"/>
        <v>0</v>
      </c>
      <c r="AB1092" t="str">
        <f t="shared" si="905"/>
        <v>0</v>
      </c>
      <c r="AC1092" t="str">
        <f t="shared" si="906"/>
        <v>0</v>
      </c>
      <c r="AD1092" t="str">
        <f t="shared" si="907"/>
        <v>0</v>
      </c>
      <c r="AE1092" t="str">
        <f t="shared" si="908"/>
        <v>0</v>
      </c>
      <c r="AF1092" t="str">
        <f t="shared" si="909"/>
        <v>0</v>
      </c>
      <c r="AG1092" t="str">
        <f t="shared" si="910"/>
        <v>0</v>
      </c>
      <c r="AH1092" t="str">
        <f t="shared" si="911"/>
        <v>0</v>
      </c>
      <c r="AI1092" t="str">
        <f t="shared" si="912"/>
        <v>0</v>
      </c>
      <c r="AJ1092" t="str">
        <f t="shared" si="913"/>
        <v>0</v>
      </c>
      <c r="AK1092" t="str">
        <f t="shared" si="914"/>
        <v>1</v>
      </c>
      <c r="AL1092" t="str">
        <f t="shared" si="915"/>
        <v>1</v>
      </c>
      <c r="AM1092" t="str">
        <f t="shared" si="916"/>
        <v>1</v>
      </c>
      <c r="AN1092" t="str">
        <f t="shared" si="917"/>
        <v>1</v>
      </c>
      <c r="AO1092" t="str">
        <f t="shared" si="918"/>
        <v>1</v>
      </c>
      <c r="AP1092" t="str">
        <f t="shared" si="919"/>
        <v>1</v>
      </c>
      <c r="AQ1092" t="str">
        <f t="shared" si="920"/>
        <v>1</v>
      </c>
      <c r="AR1092" t="str">
        <f t="shared" si="921"/>
        <v>1</v>
      </c>
      <c r="AS1092" t="str">
        <f t="shared" si="922"/>
        <v>1</v>
      </c>
      <c r="AT1092" t="str">
        <f t="shared" si="923"/>
        <v>1</v>
      </c>
      <c r="AU1092" t="str">
        <f t="shared" si="924"/>
        <v>1</v>
      </c>
      <c r="AV1092" t="str">
        <f t="shared" si="925"/>
        <v>1</v>
      </c>
      <c r="AW1092" t="str">
        <f t="shared" si="926"/>
        <v>1</v>
      </c>
      <c r="AX1092" t="str">
        <f t="shared" si="927"/>
        <v>1</v>
      </c>
      <c r="AY1092" t="str">
        <f t="shared" si="928"/>
        <v>1</v>
      </c>
      <c r="AZ1092" t="str">
        <f t="shared" si="929"/>
        <v>1</v>
      </c>
      <c r="BA1092" t="str">
        <f t="shared" si="930"/>
        <v>1</v>
      </c>
      <c r="BB1092" t="str">
        <f t="shared" si="931"/>
        <v>1</v>
      </c>
      <c r="BC1092" t="str">
        <f t="shared" si="932"/>
        <v>1</v>
      </c>
      <c r="BD1092" t="str">
        <f t="shared" si="933"/>
        <v>0</v>
      </c>
    </row>
    <row r="1093" spans="1:56" x14ac:dyDescent="0.2">
      <c r="A1093" s="1">
        <v>44228</v>
      </c>
      <c r="B1093" t="s">
        <v>359</v>
      </c>
      <c r="C1093" s="5">
        <v>19.59</v>
      </c>
      <c r="D1093">
        <v>6.77</v>
      </c>
      <c r="E1093">
        <v>107</v>
      </c>
      <c r="F1093">
        <v>1</v>
      </c>
      <c r="G1093">
        <v>7.02</v>
      </c>
      <c r="H1093">
        <v>-7.8879999999999981</v>
      </c>
      <c r="I1093">
        <v>-0.32391048292108721</v>
      </c>
      <c r="J1093">
        <v>59675.036927621863</v>
      </c>
      <c r="K1093">
        <v>1353323.4859675039</v>
      </c>
      <c r="L1093">
        <v>-52880.354505169867</v>
      </c>
      <c r="M1093">
        <v>70.314763582932514</v>
      </c>
      <c r="N1093">
        <v>7.9954875900563726E-6</v>
      </c>
      <c r="O1093">
        <v>1727.2604588394061</v>
      </c>
      <c r="P1093">
        <v>-38.45454545454546</v>
      </c>
      <c r="Q1093">
        <v>3.54</v>
      </c>
      <c r="R1093">
        <v>0.59</v>
      </c>
      <c r="S1093">
        <v>4.0455120101137831</v>
      </c>
      <c r="T1093">
        <v>10.61946902654867</v>
      </c>
      <c r="U1093" t="str">
        <f t="shared" si="898"/>
        <v>0</v>
      </c>
      <c r="V1093" t="str">
        <f t="shared" si="899"/>
        <v>0</v>
      </c>
      <c r="W1093" t="str">
        <f t="shared" si="900"/>
        <v>0</v>
      </c>
      <c r="X1093" t="str">
        <f t="shared" si="901"/>
        <v>0</v>
      </c>
      <c r="Y1093" t="str">
        <f t="shared" si="902"/>
        <v>0</v>
      </c>
      <c r="Z1093" t="str">
        <f t="shared" si="903"/>
        <v>0</v>
      </c>
      <c r="AA1093" t="str">
        <f t="shared" si="904"/>
        <v>0</v>
      </c>
      <c r="AB1093" t="str">
        <f t="shared" si="905"/>
        <v>0</v>
      </c>
      <c r="AC1093" t="str">
        <f t="shared" si="906"/>
        <v>0</v>
      </c>
      <c r="AD1093" t="str">
        <f t="shared" si="907"/>
        <v>0</v>
      </c>
      <c r="AE1093" t="str">
        <f t="shared" si="908"/>
        <v>0</v>
      </c>
      <c r="AF1093" t="str">
        <f t="shared" si="909"/>
        <v>1</v>
      </c>
      <c r="AG1093" t="str">
        <f t="shared" si="910"/>
        <v>1</v>
      </c>
      <c r="AH1093" t="str">
        <f t="shared" si="911"/>
        <v>1</v>
      </c>
      <c r="AI1093" t="str">
        <f t="shared" si="912"/>
        <v>1</v>
      </c>
      <c r="AJ1093" t="str">
        <f t="shared" si="913"/>
        <v>1</v>
      </c>
      <c r="AK1093" t="str">
        <f t="shared" si="914"/>
        <v>1</v>
      </c>
      <c r="AL1093" t="str">
        <f t="shared" si="915"/>
        <v>1</v>
      </c>
      <c r="AM1093" t="str">
        <f t="shared" si="916"/>
        <v>1</v>
      </c>
      <c r="AN1093" t="str">
        <f t="shared" si="917"/>
        <v>1</v>
      </c>
      <c r="AO1093" t="str">
        <f t="shared" si="918"/>
        <v>1</v>
      </c>
      <c r="AP1093" t="str">
        <f t="shared" si="919"/>
        <v>1</v>
      </c>
      <c r="AQ1093" t="str">
        <f t="shared" si="920"/>
        <v>0</v>
      </c>
      <c r="AR1093" t="str">
        <f t="shared" si="921"/>
        <v>0</v>
      </c>
      <c r="AS1093" t="str">
        <f t="shared" si="922"/>
        <v>0</v>
      </c>
      <c r="AT1093" t="str">
        <f t="shared" si="923"/>
        <v>0</v>
      </c>
      <c r="AU1093" t="str">
        <f t="shared" si="924"/>
        <v>0</v>
      </c>
      <c r="AV1093" t="str">
        <f t="shared" si="925"/>
        <v>0</v>
      </c>
      <c r="AW1093" t="str">
        <f t="shared" si="926"/>
        <v>0</v>
      </c>
      <c r="AX1093" t="str">
        <f t="shared" si="927"/>
        <v>0</v>
      </c>
      <c r="AY1093" t="str">
        <f t="shared" si="928"/>
        <v>0</v>
      </c>
      <c r="AZ1093" t="str">
        <f t="shared" si="929"/>
        <v>0</v>
      </c>
      <c r="BA1093" t="str">
        <f t="shared" si="930"/>
        <v>0</v>
      </c>
      <c r="BB1093" t="str">
        <f t="shared" si="931"/>
        <v>0</v>
      </c>
      <c r="BC1093" t="str">
        <f t="shared" si="932"/>
        <v>0</v>
      </c>
      <c r="BD1093" t="str">
        <f t="shared" si="933"/>
        <v>0</v>
      </c>
    </row>
    <row r="1094" spans="1:56" x14ac:dyDescent="0.2">
      <c r="A1094" s="1">
        <v>44228</v>
      </c>
      <c r="B1094" t="s">
        <v>515</v>
      </c>
      <c r="C1094" s="5">
        <v>156.47</v>
      </c>
      <c r="D1094">
        <v>2.37</v>
      </c>
      <c r="E1094">
        <v>108</v>
      </c>
      <c r="F1094">
        <v>1</v>
      </c>
      <c r="G1094">
        <v>27.75</v>
      </c>
      <c r="H1094">
        <v>-0.48799999999999949</v>
      </c>
      <c r="I1094">
        <v>-2.5493421052631513</v>
      </c>
      <c r="J1094">
        <v>0</v>
      </c>
      <c r="K1094">
        <v>17721518.987341773</v>
      </c>
      <c r="L1094">
        <v>-1586919.8312236287</v>
      </c>
      <c r="M1094">
        <v>132.28896208639148</v>
      </c>
      <c r="N1094">
        <v>4.1273990688437872E-6</v>
      </c>
      <c r="O1094">
        <v>577.72376322562206</v>
      </c>
      <c r="P1094">
        <v>-39.230769230769226</v>
      </c>
      <c r="Q1094">
        <v>3.54</v>
      </c>
      <c r="R1094">
        <v>0.59</v>
      </c>
      <c r="S1094">
        <v>28.235294117647069</v>
      </c>
      <c r="T1094">
        <v>6.6666666666666643</v>
      </c>
      <c r="U1094" t="str">
        <f t="shared" si="898"/>
        <v>0</v>
      </c>
      <c r="V1094" t="str">
        <f t="shared" si="899"/>
        <v>0</v>
      </c>
      <c r="W1094" t="str">
        <f t="shared" si="900"/>
        <v>0</v>
      </c>
      <c r="X1094" t="str">
        <f t="shared" si="901"/>
        <v>0</v>
      </c>
      <c r="Y1094" t="str">
        <f t="shared" si="902"/>
        <v>0</v>
      </c>
      <c r="Z1094" t="str">
        <f t="shared" si="903"/>
        <v>0</v>
      </c>
      <c r="AA1094" t="str">
        <f t="shared" si="904"/>
        <v>0</v>
      </c>
      <c r="AB1094" t="str">
        <f t="shared" si="905"/>
        <v>0</v>
      </c>
      <c r="AC1094" t="str">
        <f t="shared" si="906"/>
        <v>0</v>
      </c>
      <c r="AD1094" t="str">
        <f t="shared" si="907"/>
        <v>0</v>
      </c>
      <c r="AE1094" t="str">
        <f t="shared" si="908"/>
        <v>0</v>
      </c>
      <c r="AF1094" t="str">
        <f t="shared" si="909"/>
        <v>0</v>
      </c>
      <c r="AG1094" t="str">
        <f t="shared" si="910"/>
        <v>0</v>
      </c>
      <c r="AH1094" t="str">
        <f t="shared" si="911"/>
        <v>1</v>
      </c>
      <c r="AI1094" t="str">
        <f t="shared" si="912"/>
        <v>1</v>
      </c>
      <c r="AJ1094" t="str">
        <f t="shared" si="913"/>
        <v>1</v>
      </c>
      <c r="AK1094" t="str">
        <f t="shared" si="914"/>
        <v>1</v>
      </c>
      <c r="AL1094" t="str">
        <f t="shared" si="915"/>
        <v>1</v>
      </c>
      <c r="AM1094" t="str">
        <f t="shared" si="916"/>
        <v>1</v>
      </c>
      <c r="AN1094" t="str">
        <f t="shared" si="917"/>
        <v>1</v>
      </c>
      <c r="AO1094" t="str">
        <f t="shared" si="918"/>
        <v>1</v>
      </c>
      <c r="AP1094" t="str">
        <f t="shared" si="919"/>
        <v>1</v>
      </c>
      <c r="AQ1094" t="str">
        <f t="shared" si="920"/>
        <v>1</v>
      </c>
      <c r="AR1094" t="str">
        <f t="shared" si="921"/>
        <v>1</v>
      </c>
      <c r="AS1094" t="str">
        <f t="shared" si="922"/>
        <v>1</v>
      </c>
      <c r="AT1094" t="str">
        <f t="shared" si="923"/>
        <v>1</v>
      </c>
      <c r="AU1094" t="str">
        <f t="shared" si="924"/>
        <v>1</v>
      </c>
      <c r="AV1094" t="str">
        <f t="shared" si="925"/>
        <v>1</v>
      </c>
      <c r="AW1094" t="str">
        <f t="shared" si="926"/>
        <v>1</v>
      </c>
      <c r="AX1094" t="str">
        <f t="shared" si="927"/>
        <v>1</v>
      </c>
      <c r="AY1094" t="str">
        <f t="shared" si="928"/>
        <v>1</v>
      </c>
      <c r="AZ1094" t="str">
        <f t="shared" si="929"/>
        <v>0</v>
      </c>
      <c r="BA1094" t="str">
        <f t="shared" si="930"/>
        <v>0</v>
      </c>
      <c r="BB1094" t="str">
        <f t="shared" si="931"/>
        <v>0</v>
      </c>
      <c r="BC1094" t="str">
        <f t="shared" si="932"/>
        <v>0</v>
      </c>
      <c r="BD1094" t="str">
        <f t="shared" si="933"/>
        <v>0</v>
      </c>
    </row>
    <row r="1095" spans="1:56" x14ac:dyDescent="0.2">
      <c r="A1095" s="1">
        <v>44228</v>
      </c>
      <c r="B1095" t="s">
        <v>130</v>
      </c>
      <c r="C1095" s="5">
        <v>226.21</v>
      </c>
      <c r="D1095">
        <v>0.61990000000000001</v>
      </c>
      <c r="E1095">
        <v>109</v>
      </c>
      <c r="F1095">
        <v>1</v>
      </c>
      <c r="G1095">
        <v>22.57</v>
      </c>
      <c r="H1095">
        <v>-1.1080000000000041</v>
      </c>
      <c r="I1095">
        <v>2.1252059308072524</v>
      </c>
      <c r="J1095">
        <v>-6452653.6538151316</v>
      </c>
      <c r="K1095">
        <v>145184707.21084046</v>
      </c>
      <c r="L1095">
        <v>421035.65091143735</v>
      </c>
      <c r="M1095">
        <v>280.47907482559879</v>
      </c>
      <c r="N1095">
        <v>7.6840965296716455E-7</v>
      </c>
      <c r="O1095">
        <v>452.00356188780057</v>
      </c>
      <c r="P1095">
        <v>-76.157692307692315</v>
      </c>
      <c r="Q1095">
        <v>3.54</v>
      </c>
      <c r="R1095">
        <v>0.59</v>
      </c>
      <c r="S1095">
        <v>5.0135501355013599</v>
      </c>
      <c r="T1095">
        <v>16.666666666666671</v>
      </c>
      <c r="U1095" t="str">
        <f t="shared" si="898"/>
        <v>0</v>
      </c>
      <c r="V1095" t="str">
        <f t="shared" si="899"/>
        <v>0</v>
      </c>
      <c r="W1095" t="str">
        <f t="shared" si="900"/>
        <v>0</v>
      </c>
      <c r="X1095" t="str">
        <f t="shared" si="901"/>
        <v>0</v>
      </c>
      <c r="Y1095" t="str">
        <f t="shared" si="902"/>
        <v>0</v>
      </c>
      <c r="Z1095" t="str">
        <f t="shared" si="903"/>
        <v>0</v>
      </c>
      <c r="AA1095" t="str">
        <f t="shared" si="904"/>
        <v>0</v>
      </c>
      <c r="AB1095" t="str">
        <f t="shared" si="905"/>
        <v>0</v>
      </c>
      <c r="AC1095" t="str">
        <f t="shared" si="906"/>
        <v>0</v>
      </c>
      <c r="AD1095" t="str">
        <f t="shared" si="907"/>
        <v>1</v>
      </c>
      <c r="AE1095" t="str">
        <f t="shared" si="908"/>
        <v>1</v>
      </c>
      <c r="AF1095" t="str">
        <f t="shared" si="909"/>
        <v>1</v>
      </c>
      <c r="AG1095" t="str">
        <f t="shared" si="910"/>
        <v>1</v>
      </c>
      <c r="AH1095" t="str">
        <f t="shared" si="911"/>
        <v>1</v>
      </c>
      <c r="AI1095" t="str">
        <f t="shared" si="912"/>
        <v>1</v>
      </c>
      <c r="AJ1095" t="str">
        <f t="shared" si="913"/>
        <v>1</v>
      </c>
      <c r="AK1095" t="str">
        <f t="shared" si="914"/>
        <v>1</v>
      </c>
      <c r="AL1095" t="str">
        <f t="shared" si="915"/>
        <v>1</v>
      </c>
      <c r="AM1095" t="str">
        <f t="shared" si="916"/>
        <v>1</v>
      </c>
      <c r="AN1095" t="str">
        <f t="shared" si="917"/>
        <v>1</v>
      </c>
      <c r="AO1095" t="str">
        <f t="shared" si="918"/>
        <v>1</v>
      </c>
      <c r="AP1095" t="str">
        <f t="shared" si="919"/>
        <v>1</v>
      </c>
      <c r="AQ1095" t="str">
        <f t="shared" si="920"/>
        <v>0</v>
      </c>
      <c r="AR1095" t="str">
        <f t="shared" si="921"/>
        <v>0</v>
      </c>
      <c r="AS1095" t="str">
        <f t="shared" si="922"/>
        <v>0</v>
      </c>
      <c r="AT1095" t="str">
        <f t="shared" si="923"/>
        <v>0</v>
      </c>
      <c r="AU1095" t="str">
        <f t="shared" si="924"/>
        <v>0</v>
      </c>
      <c r="AV1095" t="str">
        <f t="shared" si="925"/>
        <v>0</v>
      </c>
      <c r="AW1095" t="str">
        <f t="shared" si="926"/>
        <v>0</v>
      </c>
      <c r="AX1095" t="str">
        <f t="shared" si="927"/>
        <v>0</v>
      </c>
      <c r="AY1095" t="str">
        <f t="shared" si="928"/>
        <v>0</v>
      </c>
      <c r="AZ1095" t="str">
        <f t="shared" si="929"/>
        <v>0</v>
      </c>
      <c r="BA1095" t="str">
        <f t="shared" si="930"/>
        <v>0</v>
      </c>
      <c r="BB1095" t="str">
        <f t="shared" si="931"/>
        <v>0</v>
      </c>
      <c r="BC1095" t="str">
        <f t="shared" si="932"/>
        <v>0</v>
      </c>
      <c r="BD1095" t="str">
        <f t="shared" si="933"/>
        <v>0</v>
      </c>
    </row>
    <row r="1096" spans="1:56" x14ac:dyDescent="0.2">
      <c r="A1096" s="1">
        <v>44228</v>
      </c>
      <c r="B1096" t="s">
        <v>475</v>
      </c>
      <c r="C1096" s="5">
        <v>539.13</v>
      </c>
      <c r="D1096">
        <v>0.92</v>
      </c>
      <c r="E1096">
        <v>110</v>
      </c>
      <c r="F1096">
        <v>1</v>
      </c>
      <c r="G1096">
        <v>34.81</v>
      </c>
      <c r="H1096">
        <v>4.8720000000000034</v>
      </c>
      <c r="I1096">
        <v>-0.7551240560949305</v>
      </c>
      <c r="J1096">
        <v>-3916304.3478260869</v>
      </c>
      <c r="K1096">
        <v>26870652.173913043</v>
      </c>
      <c r="L1096">
        <v>-1547826.0869565217</v>
      </c>
      <c r="M1096">
        <v>49.130301604311143</v>
      </c>
      <c r="N1096">
        <v>7.6836401102859528E-6</v>
      </c>
      <c r="O1096">
        <v>1364.9681528662422</v>
      </c>
      <c r="P1096">
        <v>-37.837837837837832</v>
      </c>
      <c r="Q1096">
        <v>3.54</v>
      </c>
      <c r="R1096">
        <v>0.59</v>
      </c>
      <c r="S1096">
        <v>107.9023582954075</v>
      </c>
      <c r="T1096">
        <v>1.737691352916843</v>
      </c>
      <c r="U1096" t="str">
        <f t="shared" si="898"/>
        <v>0</v>
      </c>
      <c r="V1096" t="str">
        <f t="shared" si="899"/>
        <v>0</v>
      </c>
      <c r="W1096" t="str">
        <f t="shared" si="900"/>
        <v>0</v>
      </c>
      <c r="X1096" t="str">
        <f t="shared" si="901"/>
        <v>0</v>
      </c>
      <c r="Y1096" t="str">
        <f t="shared" si="902"/>
        <v>0</v>
      </c>
      <c r="Z1096" t="str">
        <f t="shared" si="903"/>
        <v>0</v>
      </c>
      <c r="AA1096" t="str">
        <f t="shared" si="904"/>
        <v>0</v>
      </c>
      <c r="AB1096" t="str">
        <f t="shared" si="905"/>
        <v>0</v>
      </c>
      <c r="AC1096" t="str">
        <f t="shared" si="906"/>
        <v>0</v>
      </c>
      <c r="AD1096" t="str">
        <f t="shared" si="907"/>
        <v>0</v>
      </c>
      <c r="AE1096" t="str">
        <f t="shared" si="908"/>
        <v>0</v>
      </c>
      <c r="AF1096" t="str">
        <f t="shared" si="909"/>
        <v>0</v>
      </c>
      <c r="AG1096" t="str">
        <f t="shared" si="910"/>
        <v>0</v>
      </c>
      <c r="AH1096" t="str">
        <f t="shared" si="911"/>
        <v>0</v>
      </c>
      <c r="AI1096" t="str">
        <f t="shared" si="912"/>
        <v>0</v>
      </c>
      <c r="AJ1096" t="str">
        <f t="shared" si="913"/>
        <v>0</v>
      </c>
      <c r="AK1096" t="str">
        <f t="shared" si="914"/>
        <v>0</v>
      </c>
      <c r="AL1096" t="str">
        <f t="shared" si="915"/>
        <v>1</v>
      </c>
      <c r="AM1096" t="str">
        <f t="shared" si="916"/>
        <v>1</v>
      </c>
      <c r="AN1096" t="str">
        <f t="shared" si="917"/>
        <v>1</v>
      </c>
      <c r="AO1096" t="str">
        <f t="shared" si="918"/>
        <v>1</v>
      </c>
      <c r="AP1096" t="str">
        <f t="shared" si="919"/>
        <v>1</v>
      </c>
      <c r="AQ1096" t="str">
        <f t="shared" si="920"/>
        <v>1</v>
      </c>
      <c r="AR1096" t="str">
        <f t="shared" si="921"/>
        <v>1</v>
      </c>
      <c r="AS1096" t="str">
        <f t="shared" si="922"/>
        <v>1</v>
      </c>
      <c r="AT1096" t="str">
        <f t="shared" si="923"/>
        <v>1</v>
      </c>
      <c r="AU1096" t="str">
        <f t="shared" si="924"/>
        <v>1</v>
      </c>
      <c r="AV1096" t="str">
        <f t="shared" si="925"/>
        <v>1</v>
      </c>
      <c r="AW1096" t="str">
        <f t="shared" si="926"/>
        <v>1</v>
      </c>
      <c r="AX1096" t="str">
        <f t="shared" si="927"/>
        <v>1</v>
      </c>
      <c r="AY1096" t="str">
        <f t="shared" si="928"/>
        <v>1</v>
      </c>
      <c r="AZ1096" t="str">
        <f t="shared" si="929"/>
        <v>1</v>
      </c>
      <c r="BA1096" t="str">
        <f t="shared" si="930"/>
        <v>1</v>
      </c>
      <c r="BB1096" t="str">
        <f t="shared" si="931"/>
        <v>1</v>
      </c>
      <c r="BC1096" t="str">
        <f t="shared" si="932"/>
        <v>1</v>
      </c>
      <c r="BD1096" t="str">
        <f t="shared" si="933"/>
        <v>1</v>
      </c>
    </row>
    <row r="1097" spans="1:56" x14ac:dyDescent="0.2">
      <c r="A1097" s="1">
        <v>44228</v>
      </c>
      <c r="B1097" t="s">
        <v>397</v>
      </c>
      <c r="C1097" s="5">
        <v>23.79</v>
      </c>
      <c r="D1097">
        <v>3.4</v>
      </c>
      <c r="E1097">
        <v>112</v>
      </c>
      <c r="F1097">
        <v>1</v>
      </c>
      <c r="G1097">
        <v>19.18</v>
      </c>
      <c r="H1097">
        <v>-3.1019999999999999</v>
      </c>
      <c r="I1097">
        <v>-0.4392386530014678</v>
      </c>
      <c r="J1097">
        <v>-128235.29411764706</v>
      </c>
      <c r="K1097">
        <v>913529.4117647059</v>
      </c>
      <c r="L1097">
        <v>107941.17647058824</v>
      </c>
      <c r="M1097">
        <v>148.83310488625077</v>
      </c>
      <c r="N1097">
        <v>1.160458934924058E-5</v>
      </c>
      <c r="O1097">
        <v>18.466898954703826</v>
      </c>
      <c r="P1097">
        <v>-84.186046511627907</v>
      </c>
      <c r="Q1097">
        <v>3.54</v>
      </c>
      <c r="R1097">
        <v>0.59</v>
      </c>
      <c r="S1097">
        <v>22.287390029325501</v>
      </c>
      <c r="T1097">
        <v>6.158357771260996</v>
      </c>
      <c r="U1097" t="str">
        <f t="shared" si="898"/>
        <v>0</v>
      </c>
      <c r="V1097" t="str">
        <f t="shared" si="899"/>
        <v>0</v>
      </c>
      <c r="W1097" t="str">
        <f t="shared" si="900"/>
        <v>0</v>
      </c>
      <c r="X1097" t="str">
        <f t="shared" si="901"/>
        <v>0</v>
      </c>
      <c r="Y1097" t="str">
        <f t="shared" si="902"/>
        <v>0</v>
      </c>
      <c r="Z1097" t="str">
        <f t="shared" si="903"/>
        <v>0</v>
      </c>
      <c r="AA1097" t="str">
        <f t="shared" si="904"/>
        <v>0</v>
      </c>
      <c r="AB1097" t="str">
        <f t="shared" si="905"/>
        <v>0</v>
      </c>
      <c r="AC1097" t="str">
        <f t="shared" si="906"/>
        <v>0</v>
      </c>
      <c r="AD1097" t="str">
        <f t="shared" si="907"/>
        <v>0</v>
      </c>
      <c r="AE1097" t="str">
        <f t="shared" si="908"/>
        <v>0</v>
      </c>
      <c r="AF1097" t="str">
        <f t="shared" si="909"/>
        <v>0</v>
      </c>
      <c r="AG1097" t="str">
        <f t="shared" si="910"/>
        <v>0</v>
      </c>
      <c r="AH1097" t="str">
        <f t="shared" si="911"/>
        <v>1</v>
      </c>
      <c r="AI1097" t="str">
        <f t="shared" si="912"/>
        <v>1</v>
      </c>
      <c r="AJ1097" t="str">
        <f t="shared" si="913"/>
        <v>1</v>
      </c>
      <c r="AK1097" t="str">
        <f t="shared" si="914"/>
        <v>1</v>
      </c>
      <c r="AL1097" t="str">
        <f t="shared" si="915"/>
        <v>1</v>
      </c>
      <c r="AM1097" t="str">
        <f t="shared" si="916"/>
        <v>1</v>
      </c>
      <c r="AN1097" t="str">
        <f t="shared" si="917"/>
        <v>1</v>
      </c>
      <c r="AO1097" t="str">
        <f t="shared" si="918"/>
        <v>1</v>
      </c>
      <c r="AP1097" t="str">
        <f t="shared" si="919"/>
        <v>1</v>
      </c>
      <c r="AQ1097" t="str">
        <f t="shared" si="920"/>
        <v>1</v>
      </c>
      <c r="AR1097" t="str">
        <f t="shared" si="921"/>
        <v>1</v>
      </c>
      <c r="AS1097" t="str">
        <f t="shared" si="922"/>
        <v>1</v>
      </c>
      <c r="AT1097" t="str">
        <f t="shared" si="923"/>
        <v>1</v>
      </c>
      <c r="AU1097" t="str">
        <f t="shared" si="924"/>
        <v>1</v>
      </c>
      <c r="AV1097" t="str">
        <f t="shared" si="925"/>
        <v>1</v>
      </c>
      <c r="AW1097" t="str">
        <f t="shared" si="926"/>
        <v>1</v>
      </c>
      <c r="AX1097" t="str">
        <f t="shared" si="927"/>
        <v>0</v>
      </c>
      <c r="AY1097" t="str">
        <f t="shared" si="928"/>
        <v>0</v>
      </c>
      <c r="AZ1097" t="str">
        <f t="shared" si="929"/>
        <v>0</v>
      </c>
      <c r="BA1097" t="str">
        <f t="shared" si="930"/>
        <v>0</v>
      </c>
      <c r="BB1097" t="str">
        <f t="shared" si="931"/>
        <v>0</v>
      </c>
      <c r="BC1097" t="str">
        <f t="shared" si="932"/>
        <v>0</v>
      </c>
      <c r="BD1097" t="str">
        <f t="shared" si="933"/>
        <v>0</v>
      </c>
    </row>
    <row r="1098" spans="1:56" x14ac:dyDescent="0.2">
      <c r="A1098" s="1">
        <v>44228</v>
      </c>
      <c r="B1098" t="s">
        <v>13</v>
      </c>
      <c r="C1098" s="5">
        <v>17.37</v>
      </c>
      <c r="D1098">
        <v>6.59</v>
      </c>
      <c r="E1098">
        <v>113</v>
      </c>
      <c r="F1098">
        <v>1</v>
      </c>
      <c r="G1098">
        <v>20.71</v>
      </c>
      <c r="H1098">
        <v>3.2319999999999989</v>
      </c>
      <c r="I1098">
        <v>0.61068702290076393</v>
      </c>
      <c r="J1098">
        <v>27162.367223065252</v>
      </c>
      <c r="K1098">
        <v>448710.16691957513</v>
      </c>
      <c r="L1098">
        <v>4855.8421851289831</v>
      </c>
      <c r="M1098">
        <v>51.470033183879217</v>
      </c>
      <c r="N1098">
        <v>2.137180668665634E-5</v>
      </c>
      <c r="O1098">
        <v>192.88888888888889</v>
      </c>
      <c r="P1098">
        <v>-58.527375707992448</v>
      </c>
      <c r="Q1098">
        <v>3.54</v>
      </c>
      <c r="R1098">
        <v>0.59</v>
      </c>
      <c r="S1098">
        <v>16.691729323308259</v>
      </c>
      <c r="T1098">
        <v>3.759398496240602</v>
      </c>
      <c r="U1098" t="str">
        <f t="shared" si="898"/>
        <v>0</v>
      </c>
      <c r="V1098" t="str">
        <f t="shared" si="899"/>
        <v>0</v>
      </c>
      <c r="W1098" t="str">
        <f t="shared" si="900"/>
        <v>0</v>
      </c>
      <c r="X1098" t="str">
        <f t="shared" si="901"/>
        <v>0</v>
      </c>
      <c r="Y1098" t="str">
        <f t="shared" si="902"/>
        <v>0</v>
      </c>
      <c r="Z1098" t="str">
        <f t="shared" si="903"/>
        <v>0</v>
      </c>
      <c r="AA1098" t="str">
        <f t="shared" si="904"/>
        <v>0</v>
      </c>
      <c r="AB1098" t="str">
        <f t="shared" si="905"/>
        <v>0</v>
      </c>
      <c r="AC1098" t="str">
        <f t="shared" si="906"/>
        <v>0</v>
      </c>
      <c r="AD1098" t="str">
        <f t="shared" si="907"/>
        <v>0</v>
      </c>
      <c r="AE1098" t="str">
        <f t="shared" si="908"/>
        <v>0</v>
      </c>
      <c r="AF1098" t="str">
        <f t="shared" si="909"/>
        <v>0</v>
      </c>
      <c r="AG1098" t="str">
        <f t="shared" si="910"/>
        <v>0</v>
      </c>
      <c r="AH1098" t="str">
        <f t="shared" si="911"/>
        <v>0</v>
      </c>
      <c r="AI1098" t="str">
        <f t="shared" si="912"/>
        <v>0</v>
      </c>
      <c r="AJ1098" t="str">
        <f t="shared" si="913"/>
        <v>1</v>
      </c>
      <c r="AK1098" t="str">
        <f t="shared" si="914"/>
        <v>1</v>
      </c>
      <c r="AL1098" t="str">
        <f t="shared" si="915"/>
        <v>1</v>
      </c>
      <c r="AM1098" t="str">
        <f t="shared" si="916"/>
        <v>1</v>
      </c>
      <c r="AN1098" t="str">
        <f t="shared" si="917"/>
        <v>1</v>
      </c>
      <c r="AO1098" t="str">
        <f t="shared" si="918"/>
        <v>1</v>
      </c>
      <c r="AP1098" t="str">
        <f t="shared" si="919"/>
        <v>1</v>
      </c>
      <c r="AQ1098" t="str">
        <f t="shared" si="920"/>
        <v>1</v>
      </c>
      <c r="AR1098" t="str">
        <f t="shared" si="921"/>
        <v>1</v>
      </c>
      <c r="AS1098" t="str">
        <f t="shared" si="922"/>
        <v>1</v>
      </c>
      <c r="AT1098" t="str">
        <f t="shared" si="923"/>
        <v>1</v>
      </c>
      <c r="AU1098" t="str">
        <f t="shared" si="924"/>
        <v>1</v>
      </c>
      <c r="AV1098" t="str">
        <f t="shared" si="925"/>
        <v>0</v>
      </c>
      <c r="AW1098" t="str">
        <f t="shared" si="926"/>
        <v>0</v>
      </c>
      <c r="AX1098" t="str">
        <f t="shared" si="927"/>
        <v>0</v>
      </c>
      <c r="AY1098" t="str">
        <f t="shared" si="928"/>
        <v>0</v>
      </c>
      <c r="AZ1098" t="str">
        <f t="shared" si="929"/>
        <v>0</v>
      </c>
      <c r="BA1098" t="str">
        <f t="shared" si="930"/>
        <v>0</v>
      </c>
      <c r="BB1098" t="str">
        <f t="shared" si="931"/>
        <v>0</v>
      </c>
      <c r="BC1098" t="str">
        <f t="shared" si="932"/>
        <v>0</v>
      </c>
      <c r="BD1098" t="str">
        <f t="shared" si="933"/>
        <v>0</v>
      </c>
    </row>
    <row r="1099" spans="1:56" x14ac:dyDescent="0.2">
      <c r="A1099" s="1">
        <v>44228</v>
      </c>
      <c r="B1099" t="s">
        <v>34</v>
      </c>
      <c r="C1099" s="5">
        <v>13.59</v>
      </c>
      <c r="D1099">
        <v>4.4800000000000004</v>
      </c>
      <c r="E1099">
        <v>114</v>
      </c>
      <c r="F1099">
        <v>1</v>
      </c>
      <c r="G1099">
        <v>22.93</v>
      </c>
      <c r="H1099">
        <v>5.8059999999999974</v>
      </c>
      <c r="I1099">
        <v>0</v>
      </c>
      <c r="J1099">
        <v>-154464.28571428571</v>
      </c>
      <c r="K1099">
        <v>515624.99999999994</v>
      </c>
      <c r="L1099">
        <v>67633.928571428565</v>
      </c>
      <c r="M1099">
        <v>38.83567729539137</v>
      </c>
      <c r="N1099">
        <v>1.7546419252256566E-5</v>
      </c>
      <c r="O1099">
        <v>218.18181818181822</v>
      </c>
      <c r="P1099">
        <v>-56.504854368932037</v>
      </c>
      <c r="Q1099">
        <v>3.54</v>
      </c>
      <c r="R1099">
        <v>0.59</v>
      </c>
      <c r="S1099">
        <v>2.422907488986791</v>
      </c>
      <c r="T1099">
        <v>6.167400881057274</v>
      </c>
      <c r="U1099" t="str">
        <f t="shared" si="898"/>
        <v>0</v>
      </c>
      <c r="V1099" t="str">
        <f t="shared" si="899"/>
        <v>0</v>
      </c>
      <c r="W1099" t="str">
        <f t="shared" si="900"/>
        <v>0</v>
      </c>
      <c r="X1099" t="str">
        <f t="shared" si="901"/>
        <v>0</v>
      </c>
      <c r="Y1099" t="str">
        <f t="shared" si="902"/>
        <v>0</v>
      </c>
      <c r="Z1099" t="str">
        <f t="shared" si="903"/>
        <v>0</v>
      </c>
      <c r="AA1099" t="str">
        <f t="shared" si="904"/>
        <v>0</v>
      </c>
      <c r="AB1099" t="str">
        <f t="shared" si="905"/>
        <v>0</v>
      </c>
      <c r="AC1099" t="str">
        <f t="shared" si="906"/>
        <v>0</v>
      </c>
      <c r="AD1099" t="str">
        <f t="shared" si="907"/>
        <v>0</v>
      </c>
      <c r="AE1099" t="str">
        <f t="shared" si="908"/>
        <v>0</v>
      </c>
      <c r="AF1099" t="str">
        <f t="shared" si="909"/>
        <v>0</v>
      </c>
      <c r="AG1099" t="str">
        <f t="shared" si="910"/>
        <v>0</v>
      </c>
      <c r="AH1099" t="str">
        <f t="shared" si="911"/>
        <v>1</v>
      </c>
      <c r="AI1099" t="str">
        <f t="shared" si="912"/>
        <v>1</v>
      </c>
      <c r="AJ1099" t="str">
        <f t="shared" si="913"/>
        <v>1</v>
      </c>
      <c r="AK1099" t="str">
        <f t="shared" si="914"/>
        <v>1</v>
      </c>
      <c r="AL1099" t="str">
        <f t="shared" si="915"/>
        <v>1</v>
      </c>
      <c r="AM1099" t="str">
        <f t="shared" si="916"/>
        <v>1</v>
      </c>
      <c r="AN1099" t="str">
        <f t="shared" si="917"/>
        <v>1</v>
      </c>
      <c r="AO1099" t="str">
        <f t="shared" si="918"/>
        <v>0</v>
      </c>
      <c r="AP1099" t="str">
        <f t="shared" si="919"/>
        <v>0</v>
      </c>
      <c r="AQ1099" t="str">
        <f t="shared" si="920"/>
        <v>0</v>
      </c>
      <c r="AR1099" t="str">
        <f t="shared" si="921"/>
        <v>0</v>
      </c>
      <c r="AS1099" t="str">
        <f t="shared" si="922"/>
        <v>0</v>
      </c>
      <c r="AT1099" t="str">
        <f t="shared" si="923"/>
        <v>0</v>
      </c>
      <c r="AU1099" t="str">
        <f t="shared" si="924"/>
        <v>0</v>
      </c>
      <c r="AV1099" t="str">
        <f t="shared" si="925"/>
        <v>0</v>
      </c>
      <c r="AW1099" t="str">
        <f t="shared" si="926"/>
        <v>0</v>
      </c>
      <c r="AX1099" t="str">
        <f t="shared" si="927"/>
        <v>0</v>
      </c>
      <c r="AY1099" t="str">
        <f t="shared" si="928"/>
        <v>0</v>
      </c>
      <c r="AZ1099" t="str">
        <f t="shared" si="929"/>
        <v>0</v>
      </c>
      <c r="BA1099" t="str">
        <f t="shared" si="930"/>
        <v>0</v>
      </c>
      <c r="BB1099" t="str">
        <f t="shared" si="931"/>
        <v>0</v>
      </c>
      <c r="BC1099" t="str">
        <f t="shared" si="932"/>
        <v>0</v>
      </c>
      <c r="BD1099" t="str">
        <f t="shared" si="933"/>
        <v>0</v>
      </c>
    </row>
    <row r="1100" spans="1:56" x14ac:dyDescent="0.2">
      <c r="A1100" s="1">
        <v>44228</v>
      </c>
      <c r="B1100" t="s">
        <v>40</v>
      </c>
      <c r="C1100" s="5">
        <v>17.03</v>
      </c>
      <c r="D1100">
        <v>2.84</v>
      </c>
      <c r="E1100">
        <v>115</v>
      </c>
      <c r="F1100">
        <v>1</v>
      </c>
      <c r="G1100">
        <v>25.71</v>
      </c>
      <c r="H1100">
        <v>0.27000000000000313</v>
      </c>
      <c r="I1100">
        <v>0.92395167022031977</v>
      </c>
      <c r="J1100">
        <v>127464.78873239437</v>
      </c>
      <c r="K1100">
        <v>397887.32394366199</v>
      </c>
      <c r="L1100">
        <v>15140.845070422536</v>
      </c>
      <c r="M1100">
        <v>99.615487406430049</v>
      </c>
      <c r="N1100">
        <v>2.0580856298974706E-5</v>
      </c>
      <c r="O1100">
        <v>416.36363636363632</v>
      </c>
      <c r="P1100">
        <v>-64.5</v>
      </c>
      <c r="Q1100">
        <v>3.54</v>
      </c>
      <c r="R1100">
        <v>0.59</v>
      </c>
      <c r="S1100">
        <v>26.584507042253531</v>
      </c>
      <c r="T1100">
        <v>6.6901408450704203</v>
      </c>
      <c r="U1100" t="str">
        <f t="shared" si="898"/>
        <v>0</v>
      </c>
      <c r="V1100" t="str">
        <f t="shared" si="899"/>
        <v>0</v>
      </c>
      <c r="W1100" t="str">
        <f t="shared" si="900"/>
        <v>0</v>
      </c>
      <c r="X1100" t="str">
        <f t="shared" si="901"/>
        <v>0</v>
      </c>
      <c r="Y1100" t="str">
        <f t="shared" si="902"/>
        <v>0</v>
      </c>
      <c r="Z1100" t="str">
        <f t="shared" si="903"/>
        <v>0</v>
      </c>
      <c r="AA1100" t="str">
        <f t="shared" si="904"/>
        <v>0</v>
      </c>
      <c r="AB1100" t="str">
        <f t="shared" si="905"/>
        <v>0</v>
      </c>
      <c r="AC1100" t="str">
        <f t="shared" si="906"/>
        <v>0</v>
      </c>
      <c r="AD1100" t="str">
        <f t="shared" si="907"/>
        <v>0</v>
      </c>
      <c r="AE1100" t="str">
        <f t="shared" si="908"/>
        <v>0</v>
      </c>
      <c r="AF1100" t="str">
        <f t="shared" si="909"/>
        <v>0</v>
      </c>
      <c r="AG1100" t="str">
        <f t="shared" si="910"/>
        <v>0</v>
      </c>
      <c r="AH1100" t="str">
        <f t="shared" si="911"/>
        <v>1</v>
      </c>
      <c r="AI1100" t="str">
        <f t="shared" si="912"/>
        <v>1</v>
      </c>
      <c r="AJ1100" t="str">
        <f t="shared" si="913"/>
        <v>1</v>
      </c>
      <c r="AK1100" t="str">
        <f t="shared" si="914"/>
        <v>1</v>
      </c>
      <c r="AL1100" t="str">
        <f t="shared" si="915"/>
        <v>1</v>
      </c>
      <c r="AM1100" t="str">
        <f t="shared" si="916"/>
        <v>1</v>
      </c>
      <c r="AN1100" t="str">
        <f t="shared" si="917"/>
        <v>1</v>
      </c>
      <c r="AO1100" t="str">
        <f t="shared" si="918"/>
        <v>1</v>
      </c>
      <c r="AP1100" t="str">
        <f t="shared" si="919"/>
        <v>1</v>
      </c>
      <c r="AQ1100" t="str">
        <f t="shared" si="920"/>
        <v>1</v>
      </c>
      <c r="AR1100" t="str">
        <f t="shared" si="921"/>
        <v>1</v>
      </c>
      <c r="AS1100" t="str">
        <f t="shared" si="922"/>
        <v>1</v>
      </c>
      <c r="AT1100" t="str">
        <f t="shared" si="923"/>
        <v>1</v>
      </c>
      <c r="AU1100" t="str">
        <f t="shared" si="924"/>
        <v>1</v>
      </c>
      <c r="AV1100" t="str">
        <f t="shared" si="925"/>
        <v>1</v>
      </c>
      <c r="AW1100" t="str">
        <f t="shared" si="926"/>
        <v>1</v>
      </c>
      <c r="AX1100" t="str">
        <f t="shared" si="927"/>
        <v>1</v>
      </c>
      <c r="AY1100" t="str">
        <f t="shared" si="928"/>
        <v>1</v>
      </c>
      <c r="AZ1100" t="str">
        <f t="shared" si="929"/>
        <v>0</v>
      </c>
      <c r="BA1100" t="str">
        <f t="shared" si="930"/>
        <v>0</v>
      </c>
      <c r="BB1100" t="str">
        <f t="shared" si="931"/>
        <v>0</v>
      </c>
      <c r="BC1100" t="str">
        <f t="shared" si="932"/>
        <v>0</v>
      </c>
      <c r="BD1100" t="str">
        <f t="shared" si="933"/>
        <v>0</v>
      </c>
    </row>
    <row r="1101" spans="1:56" x14ac:dyDescent="0.2">
      <c r="A1101" s="1">
        <v>44228</v>
      </c>
      <c r="B1101" t="s">
        <v>390</v>
      </c>
      <c r="C1101" s="5">
        <v>110.36</v>
      </c>
      <c r="D1101">
        <v>2.82</v>
      </c>
      <c r="E1101">
        <v>116</v>
      </c>
      <c r="F1101">
        <v>1</v>
      </c>
      <c r="G1101">
        <v>28.39</v>
      </c>
      <c r="H1101">
        <v>1.826000000000001</v>
      </c>
      <c r="I1101">
        <v>0.14204545454545467</v>
      </c>
      <c r="J1101">
        <v>709219.85815602844</v>
      </c>
      <c r="K1101">
        <v>25531914.893617023</v>
      </c>
      <c r="L1101">
        <v>-518085.10638297873</v>
      </c>
      <c r="M1101">
        <v>74.872963962896421</v>
      </c>
      <c r="N1101">
        <v>2.4472422057298241E-6</v>
      </c>
      <c r="O1101">
        <v>1424.3243243243242</v>
      </c>
      <c r="P1101">
        <v>-36.912751677852349</v>
      </c>
      <c r="Q1101">
        <v>3.54</v>
      </c>
      <c r="R1101">
        <v>0.59</v>
      </c>
      <c r="S1101">
        <v>1.730103806228368</v>
      </c>
      <c r="T1101">
        <v>8.3044982698962002</v>
      </c>
      <c r="U1101" t="str">
        <f t="shared" si="898"/>
        <v>0</v>
      </c>
      <c r="V1101" t="str">
        <f t="shared" si="899"/>
        <v>0</v>
      </c>
      <c r="W1101" t="str">
        <f t="shared" si="900"/>
        <v>0</v>
      </c>
      <c r="X1101" t="str">
        <f t="shared" si="901"/>
        <v>0</v>
      </c>
      <c r="Y1101" t="str">
        <f t="shared" si="902"/>
        <v>0</v>
      </c>
      <c r="Z1101" t="str">
        <f t="shared" si="903"/>
        <v>0</v>
      </c>
      <c r="AA1101" t="str">
        <f t="shared" si="904"/>
        <v>0</v>
      </c>
      <c r="AB1101" t="str">
        <f t="shared" si="905"/>
        <v>0</v>
      </c>
      <c r="AC1101" t="str">
        <f t="shared" si="906"/>
        <v>0</v>
      </c>
      <c r="AD1101" t="str">
        <f t="shared" si="907"/>
        <v>0</v>
      </c>
      <c r="AE1101" t="str">
        <f t="shared" si="908"/>
        <v>0</v>
      </c>
      <c r="AF1101" t="str">
        <f t="shared" si="909"/>
        <v>0</v>
      </c>
      <c r="AG1101" t="str">
        <f t="shared" si="910"/>
        <v>1</v>
      </c>
      <c r="AH1101" t="str">
        <f t="shared" si="911"/>
        <v>1</v>
      </c>
      <c r="AI1101" t="str">
        <f t="shared" si="912"/>
        <v>1</v>
      </c>
      <c r="AJ1101" t="str">
        <f t="shared" si="913"/>
        <v>1</v>
      </c>
      <c r="AK1101" t="str">
        <f t="shared" si="914"/>
        <v>1</v>
      </c>
      <c r="AL1101" t="str">
        <f t="shared" si="915"/>
        <v>1</v>
      </c>
      <c r="AM1101" t="str">
        <f t="shared" si="916"/>
        <v>1</v>
      </c>
      <c r="AN1101" t="str">
        <f t="shared" si="917"/>
        <v>0</v>
      </c>
      <c r="AO1101" t="str">
        <f t="shared" si="918"/>
        <v>0</v>
      </c>
      <c r="AP1101" t="str">
        <f t="shared" si="919"/>
        <v>0</v>
      </c>
      <c r="AQ1101" t="str">
        <f t="shared" si="920"/>
        <v>0</v>
      </c>
      <c r="AR1101" t="str">
        <f t="shared" si="921"/>
        <v>0</v>
      </c>
      <c r="AS1101" t="str">
        <f t="shared" si="922"/>
        <v>0</v>
      </c>
      <c r="AT1101" t="str">
        <f t="shared" si="923"/>
        <v>0</v>
      </c>
      <c r="AU1101" t="str">
        <f t="shared" si="924"/>
        <v>0</v>
      </c>
      <c r="AV1101" t="str">
        <f t="shared" si="925"/>
        <v>0</v>
      </c>
      <c r="AW1101" t="str">
        <f t="shared" si="926"/>
        <v>0</v>
      </c>
      <c r="AX1101" t="str">
        <f t="shared" si="927"/>
        <v>0</v>
      </c>
      <c r="AY1101" t="str">
        <f t="shared" si="928"/>
        <v>0</v>
      </c>
      <c r="AZ1101" t="str">
        <f t="shared" si="929"/>
        <v>0</v>
      </c>
      <c r="BA1101" t="str">
        <f t="shared" si="930"/>
        <v>0</v>
      </c>
      <c r="BB1101" t="str">
        <f t="shared" si="931"/>
        <v>0</v>
      </c>
      <c r="BC1101" t="str">
        <f t="shared" si="932"/>
        <v>0</v>
      </c>
      <c r="BD1101" t="str">
        <f t="shared" si="933"/>
        <v>0</v>
      </c>
    </row>
    <row r="1102" spans="1:56" x14ac:dyDescent="0.2">
      <c r="A1102" s="1">
        <v>44228</v>
      </c>
      <c r="B1102" t="s">
        <v>574</v>
      </c>
      <c r="C1102" s="5">
        <v>2.97</v>
      </c>
      <c r="D1102">
        <v>21.31</v>
      </c>
      <c r="E1102">
        <v>117</v>
      </c>
      <c r="F1102">
        <v>1</v>
      </c>
      <c r="G1102">
        <v>26.87</v>
      </c>
      <c r="H1102">
        <v>8.4140000000000015</v>
      </c>
      <c r="I1102">
        <v>-1.342592592592605</v>
      </c>
      <c r="J1102">
        <v>-26888.784608165181</v>
      </c>
      <c r="K1102">
        <v>365039.8873768184</v>
      </c>
      <c r="L1102">
        <v>-190333.17691224779</v>
      </c>
      <c r="M1102">
        <v>58.519056612104158</v>
      </c>
      <c r="N1102">
        <v>4.2279927284219341E-6</v>
      </c>
      <c r="O1102">
        <v>1327.3275284661754</v>
      </c>
      <c r="P1102">
        <v>-33.90198511166254</v>
      </c>
      <c r="Q1102">
        <v>3.54</v>
      </c>
      <c r="R1102">
        <v>0.59</v>
      </c>
      <c r="S1102">
        <v>10.050481872418549</v>
      </c>
      <c r="T1102">
        <v>8.1688848095456539</v>
      </c>
      <c r="U1102" t="str">
        <f t="shared" si="898"/>
        <v>0</v>
      </c>
      <c r="V1102" t="str">
        <f t="shared" si="899"/>
        <v>0</v>
      </c>
      <c r="W1102" t="str">
        <f t="shared" si="900"/>
        <v>0</v>
      </c>
      <c r="X1102" t="str">
        <f t="shared" si="901"/>
        <v>0</v>
      </c>
      <c r="Y1102" t="str">
        <f t="shared" si="902"/>
        <v>0</v>
      </c>
      <c r="Z1102" t="str">
        <f t="shared" si="903"/>
        <v>0</v>
      </c>
      <c r="AA1102" t="str">
        <f t="shared" si="904"/>
        <v>0</v>
      </c>
      <c r="AB1102" t="str">
        <f t="shared" si="905"/>
        <v>0</v>
      </c>
      <c r="AC1102" t="str">
        <f t="shared" si="906"/>
        <v>0</v>
      </c>
      <c r="AD1102" t="str">
        <f t="shared" si="907"/>
        <v>0</v>
      </c>
      <c r="AE1102" t="str">
        <f t="shared" si="908"/>
        <v>0</v>
      </c>
      <c r="AF1102" t="str">
        <f t="shared" si="909"/>
        <v>0</v>
      </c>
      <c r="AG1102" t="str">
        <f t="shared" si="910"/>
        <v>1</v>
      </c>
      <c r="AH1102" t="str">
        <f t="shared" si="911"/>
        <v>1</v>
      </c>
      <c r="AI1102" t="str">
        <f t="shared" si="912"/>
        <v>1</v>
      </c>
      <c r="AJ1102" t="str">
        <f t="shared" si="913"/>
        <v>1</v>
      </c>
      <c r="AK1102" t="str">
        <f t="shared" si="914"/>
        <v>1</v>
      </c>
      <c r="AL1102" t="str">
        <f t="shared" si="915"/>
        <v>1</v>
      </c>
      <c r="AM1102" t="str">
        <f t="shared" si="916"/>
        <v>1</v>
      </c>
      <c r="AN1102" t="str">
        <f t="shared" si="917"/>
        <v>1</v>
      </c>
      <c r="AO1102" t="str">
        <f t="shared" si="918"/>
        <v>1</v>
      </c>
      <c r="AP1102" t="str">
        <f t="shared" si="919"/>
        <v>1</v>
      </c>
      <c r="AQ1102" t="str">
        <f t="shared" si="920"/>
        <v>1</v>
      </c>
      <c r="AR1102" t="str">
        <f t="shared" si="921"/>
        <v>1</v>
      </c>
      <c r="AS1102" t="str">
        <f t="shared" si="922"/>
        <v>1</v>
      </c>
      <c r="AT1102" t="str">
        <f t="shared" si="923"/>
        <v>0</v>
      </c>
      <c r="AU1102" t="str">
        <f t="shared" si="924"/>
        <v>0</v>
      </c>
      <c r="AV1102" t="str">
        <f t="shared" si="925"/>
        <v>0</v>
      </c>
      <c r="AW1102" t="str">
        <f t="shared" si="926"/>
        <v>0</v>
      </c>
      <c r="AX1102" t="str">
        <f t="shared" si="927"/>
        <v>0</v>
      </c>
      <c r="AY1102" t="str">
        <f t="shared" si="928"/>
        <v>0</v>
      </c>
      <c r="AZ1102" t="str">
        <f t="shared" si="929"/>
        <v>0</v>
      </c>
      <c r="BA1102" t="str">
        <f t="shared" si="930"/>
        <v>0</v>
      </c>
      <c r="BB1102" t="str">
        <f t="shared" si="931"/>
        <v>0</v>
      </c>
      <c r="BC1102" t="str">
        <f t="shared" si="932"/>
        <v>0</v>
      </c>
      <c r="BD1102" t="str">
        <f t="shared" si="933"/>
        <v>0</v>
      </c>
    </row>
    <row r="1103" spans="1:56" x14ac:dyDescent="0.2">
      <c r="A1103" s="1">
        <v>44228</v>
      </c>
      <c r="B1103" t="s">
        <v>553</v>
      </c>
      <c r="C1103" s="5">
        <v>115.63</v>
      </c>
      <c r="D1103">
        <v>15.78</v>
      </c>
      <c r="E1103">
        <v>121</v>
      </c>
      <c r="F1103">
        <v>1</v>
      </c>
      <c r="G1103">
        <v>11.95</v>
      </c>
      <c r="H1103">
        <v>0.49399999999999977</v>
      </c>
      <c r="I1103">
        <v>0.38167938931296891</v>
      </c>
      <c r="J1103">
        <v>190114.06844106465</v>
      </c>
      <c r="K1103">
        <v>3992395.4372623577</v>
      </c>
      <c r="L1103">
        <v>128770.59569074778</v>
      </c>
      <c r="M1103">
        <v>136.23612473016132</v>
      </c>
      <c r="N1103">
        <v>1.9251843684952392E-5</v>
      </c>
      <c r="O1103">
        <v>677.33990147783254</v>
      </c>
      <c r="P1103">
        <v>-21.453459432553512</v>
      </c>
      <c r="Q1103">
        <v>3.54</v>
      </c>
      <c r="R1103">
        <v>0.59</v>
      </c>
      <c r="S1103">
        <v>73.250773993808068</v>
      </c>
      <c r="T1103">
        <v>1.4860681114550991</v>
      </c>
      <c r="U1103" t="str">
        <f t="shared" si="898"/>
        <v>0</v>
      </c>
      <c r="V1103" t="str">
        <f t="shared" si="899"/>
        <v>0</v>
      </c>
      <c r="W1103" t="str">
        <f t="shared" si="900"/>
        <v>0</v>
      </c>
      <c r="X1103" t="str">
        <f t="shared" si="901"/>
        <v>0</v>
      </c>
      <c r="Y1103" t="str">
        <f t="shared" si="902"/>
        <v>0</v>
      </c>
      <c r="Z1103" t="str">
        <f t="shared" si="903"/>
        <v>0</v>
      </c>
      <c r="AA1103" t="str">
        <f t="shared" si="904"/>
        <v>0</v>
      </c>
      <c r="AB1103" t="str">
        <f t="shared" si="905"/>
        <v>0</v>
      </c>
      <c r="AC1103" t="str">
        <f t="shared" si="906"/>
        <v>0</v>
      </c>
      <c r="AD1103" t="str">
        <f t="shared" si="907"/>
        <v>0</v>
      </c>
      <c r="AE1103" t="str">
        <f t="shared" si="908"/>
        <v>0</v>
      </c>
      <c r="AF1103" t="str">
        <f t="shared" si="909"/>
        <v>0</v>
      </c>
      <c r="AG1103" t="str">
        <f t="shared" si="910"/>
        <v>0</v>
      </c>
      <c r="AH1103" t="str">
        <f t="shared" si="911"/>
        <v>0</v>
      </c>
      <c r="AI1103" t="str">
        <f t="shared" si="912"/>
        <v>0</v>
      </c>
      <c r="AJ1103" t="str">
        <f t="shared" si="913"/>
        <v>0</v>
      </c>
      <c r="AK1103" t="str">
        <f t="shared" si="914"/>
        <v>0</v>
      </c>
      <c r="AL1103" t="str">
        <f t="shared" si="915"/>
        <v>1</v>
      </c>
      <c r="AM1103" t="str">
        <f t="shared" si="916"/>
        <v>1</v>
      </c>
      <c r="AN1103" t="str">
        <f t="shared" si="917"/>
        <v>1</v>
      </c>
      <c r="AO1103" t="str">
        <f t="shared" si="918"/>
        <v>1</v>
      </c>
      <c r="AP1103" t="str">
        <f t="shared" si="919"/>
        <v>1</v>
      </c>
      <c r="AQ1103" t="str">
        <f t="shared" si="920"/>
        <v>1</v>
      </c>
      <c r="AR1103" t="str">
        <f t="shared" si="921"/>
        <v>1</v>
      </c>
      <c r="AS1103" t="str">
        <f t="shared" si="922"/>
        <v>1</v>
      </c>
      <c r="AT1103" t="str">
        <f t="shared" si="923"/>
        <v>1</v>
      </c>
      <c r="AU1103" t="str">
        <f t="shared" si="924"/>
        <v>1</v>
      </c>
      <c r="AV1103" t="str">
        <f t="shared" si="925"/>
        <v>1</v>
      </c>
      <c r="AW1103" t="str">
        <f t="shared" si="926"/>
        <v>1</v>
      </c>
      <c r="AX1103" t="str">
        <f t="shared" si="927"/>
        <v>1</v>
      </c>
      <c r="AY1103" t="str">
        <f t="shared" si="928"/>
        <v>1</v>
      </c>
      <c r="AZ1103" t="str">
        <f t="shared" si="929"/>
        <v>1</v>
      </c>
      <c r="BA1103" t="str">
        <f t="shared" si="930"/>
        <v>1</v>
      </c>
      <c r="BB1103" t="str">
        <f t="shared" si="931"/>
        <v>1</v>
      </c>
      <c r="BC1103" t="str">
        <f t="shared" si="932"/>
        <v>1</v>
      </c>
      <c r="BD1103" t="str">
        <f t="shared" si="933"/>
        <v>1</v>
      </c>
    </row>
    <row r="1104" spans="1:56" x14ac:dyDescent="0.2">
      <c r="A1104" s="1">
        <v>44228</v>
      </c>
      <c r="B1104" t="s">
        <v>575</v>
      </c>
      <c r="C1104" s="5">
        <v>32.770000000000003</v>
      </c>
      <c r="D1104">
        <v>3.5</v>
      </c>
      <c r="E1104">
        <v>122</v>
      </c>
      <c r="F1104">
        <v>1</v>
      </c>
      <c r="G1104">
        <v>14.07</v>
      </c>
      <c r="H1104">
        <v>-0.75599999999999845</v>
      </c>
      <c r="I1104">
        <v>0</v>
      </c>
      <c r="J1104">
        <v>-25428.571428571428</v>
      </c>
      <c r="K1104">
        <v>234000</v>
      </c>
      <c r="L1104">
        <v>18571.428571428572</v>
      </c>
      <c r="M1104">
        <v>56.722391371435336</v>
      </c>
      <c r="N1104">
        <v>5.5541337364896594E-5</v>
      </c>
      <c r="O1104">
        <v>597.21115537848607</v>
      </c>
      <c r="P1104">
        <v>-19.540229885057464</v>
      </c>
      <c r="Q1104">
        <v>3.54</v>
      </c>
      <c r="R1104">
        <v>0.59</v>
      </c>
      <c r="S1104">
        <v>54.545454545454547</v>
      </c>
      <c r="T1104">
        <v>1.9886363636363591</v>
      </c>
      <c r="U1104" t="str">
        <f t="shared" si="898"/>
        <v>0</v>
      </c>
      <c r="V1104" t="str">
        <f t="shared" si="899"/>
        <v>0</v>
      </c>
      <c r="W1104" t="str">
        <f t="shared" si="900"/>
        <v>0</v>
      </c>
      <c r="X1104" t="str">
        <f t="shared" si="901"/>
        <v>0</v>
      </c>
      <c r="Y1104" t="str">
        <f t="shared" si="902"/>
        <v>0</v>
      </c>
      <c r="Z1104" t="str">
        <f t="shared" si="903"/>
        <v>0</v>
      </c>
      <c r="AA1104" t="str">
        <f t="shared" si="904"/>
        <v>0</v>
      </c>
      <c r="AB1104" t="str">
        <f t="shared" si="905"/>
        <v>0</v>
      </c>
      <c r="AC1104" t="str">
        <f t="shared" si="906"/>
        <v>0</v>
      </c>
      <c r="AD1104" t="str">
        <f t="shared" si="907"/>
        <v>0</v>
      </c>
      <c r="AE1104" t="str">
        <f t="shared" si="908"/>
        <v>0</v>
      </c>
      <c r="AF1104" t="str">
        <f t="shared" si="909"/>
        <v>0</v>
      </c>
      <c r="AG1104" t="str">
        <f t="shared" si="910"/>
        <v>0</v>
      </c>
      <c r="AH1104" t="str">
        <f t="shared" si="911"/>
        <v>0</v>
      </c>
      <c r="AI1104" t="str">
        <f t="shared" si="912"/>
        <v>0</v>
      </c>
      <c r="AJ1104" t="str">
        <f t="shared" si="913"/>
        <v>0</v>
      </c>
      <c r="AK1104" t="str">
        <f t="shared" si="914"/>
        <v>0</v>
      </c>
      <c r="AL1104" t="str">
        <f t="shared" si="915"/>
        <v>1</v>
      </c>
      <c r="AM1104" t="str">
        <f t="shared" si="916"/>
        <v>1</v>
      </c>
      <c r="AN1104" t="str">
        <f t="shared" si="917"/>
        <v>1</v>
      </c>
      <c r="AO1104" t="str">
        <f t="shared" si="918"/>
        <v>1</v>
      </c>
      <c r="AP1104" t="str">
        <f t="shared" si="919"/>
        <v>1</v>
      </c>
      <c r="AQ1104" t="str">
        <f t="shared" si="920"/>
        <v>1</v>
      </c>
      <c r="AR1104" t="str">
        <f t="shared" si="921"/>
        <v>1</v>
      </c>
      <c r="AS1104" t="str">
        <f t="shared" si="922"/>
        <v>1</v>
      </c>
      <c r="AT1104" t="str">
        <f t="shared" si="923"/>
        <v>1</v>
      </c>
      <c r="AU1104" t="str">
        <f t="shared" si="924"/>
        <v>1</v>
      </c>
      <c r="AV1104" t="str">
        <f t="shared" si="925"/>
        <v>1</v>
      </c>
      <c r="AW1104" t="str">
        <f t="shared" si="926"/>
        <v>1</v>
      </c>
      <c r="AX1104" t="str">
        <f t="shared" si="927"/>
        <v>1</v>
      </c>
      <c r="AY1104" t="str">
        <f t="shared" si="928"/>
        <v>1</v>
      </c>
      <c r="AZ1104" t="str">
        <f t="shared" si="929"/>
        <v>1</v>
      </c>
      <c r="BA1104" t="str">
        <f t="shared" si="930"/>
        <v>1</v>
      </c>
      <c r="BB1104" t="str">
        <f t="shared" si="931"/>
        <v>1</v>
      </c>
      <c r="BC1104" t="str">
        <f t="shared" si="932"/>
        <v>1</v>
      </c>
      <c r="BD1104" t="str">
        <f t="shared" si="933"/>
        <v>1</v>
      </c>
    </row>
    <row r="1105" spans="1:56" x14ac:dyDescent="0.2">
      <c r="A1105" s="1">
        <v>44228</v>
      </c>
      <c r="B1105" t="s">
        <v>253</v>
      </c>
      <c r="C1105" s="5">
        <v>111.03</v>
      </c>
      <c r="D1105">
        <v>18.100000000000001</v>
      </c>
      <c r="E1105">
        <v>131</v>
      </c>
      <c r="F1105">
        <v>1</v>
      </c>
      <c r="G1105">
        <v>31.4</v>
      </c>
      <c r="H1105">
        <v>1.7459999999999949</v>
      </c>
      <c r="I1105">
        <v>-5.5218111540574322E-2</v>
      </c>
      <c r="J1105">
        <v>441988.95027624303</v>
      </c>
      <c r="K1105">
        <v>18011049.723756906</v>
      </c>
      <c r="L1105">
        <v>447790.05524861877</v>
      </c>
      <c r="M1105">
        <v>104.09244066019873</v>
      </c>
      <c r="N1105">
        <v>3.8031956708720014E-6</v>
      </c>
      <c r="O1105">
        <v>644.85596707818934</v>
      </c>
      <c r="P1105">
        <v>-19.946926138876595</v>
      </c>
      <c r="Q1105">
        <v>3.54</v>
      </c>
      <c r="R1105">
        <v>0.59</v>
      </c>
      <c r="S1105">
        <v>51.89473684210526</v>
      </c>
      <c r="T1105">
        <v>6.4210526315789416</v>
      </c>
      <c r="U1105" t="str">
        <f t="shared" si="898"/>
        <v>0</v>
      </c>
      <c r="V1105" t="str">
        <f t="shared" si="899"/>
        <v>0</v>
      </c>
      <c r="W1105" t="str">
        <f t="shared" si="900"/>
        <v>0</v>
      </c>
      <c r="X1105" t="str">
        <f t="shared" si="901"/>
        <v>0</v>
      </c>
      <c r="Y1105" t="str">
        <f t="shared" si="902"/>
        <v>0</v>
      </c>
      <c r="Z1105" t="str">
        <f t="shared" si="903"/>
        <v>0</v>
      </c>
      <c r="AA1105" t="str">
        <f t="shared" si="904"/>
        <v>0</v>
      </c>
      <c r="AB1105" t="str">
        <f t="shared" si="905"/>
        <v>0</v>
      </c>
      <c r="AC1105" t="str">
        <f t="shared" si="906"/>
        <v>0</v>
      </c>
      <c r="AD1105" t="str">
        <f t="shared" si="907"/>
        <v>0</v>
      </c>
      <c r="AE1105" t="str">
        <f t="shared" si="908"/>
        <v>0</v>
      </c>
      <c r="AF1105" t="str">
        <f t="shared" si="909"/>
        <v>0</v>
      </c>
      <c r="AG1105" t="str">
        <f t="shared" si="910"/>
        <v>0</v>
      </c>
      <c r="AH1105" t="str">
        <f t="shared" si="911"/>
        <v>1</v>
      </c>
      <c r="AI1105" t="str">
        <f t="shared" si="912"/>
        <v>1</v>
      </c>
      <c r="AJ1105" t="str">
        <f t="shared" si="913"/>
        <v>1</v>
      </c>
      <c r="AK1105" t="str">
        <f t="shared" si="914"/>
        <v>1</v>
      </c>
      <c r="AL1105" t="str">
        <f t="shared" si="915"/>
        <v>1</v>
      </c>
      <c r="AM1105" t="str">
        <f t="shared" si="916"/>
        <v>1</v>
      </c>
      <c r="AN1105" t="str">
        <f t="shared" si="917"/>
        <v>1</v>
      </c>
      <c r="AO1105" t="str">
        <f t="shared" si="918"/>
        <v>1</v>
      </c>
      <c r="AP1105" t="str">
        <f t="shared" si="919"/>
        <v>1</v>
      </c>
      <c r="AQ1105" t="str">
        <f t="shared" si="920"/>
        <v>1</v>
      </c>
      <c r="AR1105" t="str">
        <f t="shared" si="921"/>
        <v>1</v>
      </c>
      <c r="AS1105" t="str">
        <f t="shared" si="922"/>
        <v>1</v>
      </c>
      <c r="AT1105" t="str">
        <f t="shared" si="923"/>
        <v>1</v>
      </c>
      <c r="AU1105" t="str">
        <f t="shared" si="924"/>
        <v>1</v>
      </c>
      <c r="AV1105" t="str">
        <f t="shared" si="925"/>
        <v>1</v>
      </c>
      <c r="AW1105" t="str">
        <f t="shared" si="926"/>
        <v>1</v>
      </c>
      <c r="AX1105" t="str">
        <f t="shared" si="927"/>
        <v>1</v>
      </c>
      <c r="AY1105" t="str">
        <f t="shared" si="928"/>
        <v>1</v>
      </c>
      <c r="AZ1105" t="str">
        <f t="shared" si="929"/>
        <v>1</v>
      </c>
      <c r="BA1105" t="str">
        <f t="shared" si="930"/>
        <v>1</v>
      </c>
      <c r="BB1105" t="str">
        <f t="shared" si="931"/>
        <v>1</v>
      </c>
      <c r="BC1105" t="str">
        <f t="shared" si="932"/>
        <v>1</v>
      </c>
      <c r="BD1105" t="str">
        <f t="shared" si="933"/>
        <v>1</v>
      </c>
    </row>
    <row r="1106" spans="1:56" x14ac:dyDescent="0.2">
      <c r="A1106" s="1">
        <v>44228</v>
      </c>
      <c r="B1106" t="s">
        <v>91</v>
      </c>
      <c r="C1106" s="5">
        <v>38.159999999999997</v>
      </c>
      <c r="D1106">
        <v>1.42</v>
      </c>
      <c r="E1106">
        <v>133</v>
      </c>
      <c r="F1106">
        <v>1</v>
      </c>
      <c r="G1106">
        <v>17.41</v>
      </c>
      <c r="H1106">
        <v>-0.85200000000000031</v>
      </c>
      <c r="I1106">
        <v>0.14104372355430195</v>
      </c>
      <c r="J1106">
        <v>356338.02816901408</v>
      </c>
      <c r="K1106">
        <v>4507042.2535211267</v>
      </c>
      <c r="L1106">
        <v>30281.690140845072</v>
      </c>
      <c r="M1106">
        <v>229.34072164227715</v>
      </c>
      <c r="N1106">
        <v>4.3896661553058363E-6</v>
      </c>
      <c r="O1106">
        <v>128.66344605475041</v>
      </c>
      <c r="P1106">
        <v>-51.864406779661024</v>
      </c>
      <c r="Q1106">
        <v>3.54</v>
      </c>
      <c r="R1106">
        <v>0.59</v>
      </c>
      <c r="S1106">
        <v>1.379310344827587</v>
      </c>
      <c r="T1106">
        <v>15.86206896551724</v>
      </c>
      <c r="U1106" t="str">
        <f t="shared" si="898"/>
        <v>0</v>
      </c>
      <c r="V1106" t="str">
        <f t="shared" si="899"/>
        <v>0</v>
      </c>
      <c r="W1106" t="str">
        <f t="shared" si="900"/>
        <v>0</v>
      </c>
      <c r="X1106" t="str">
        <f t="shared" si="901"/>
        <v>0</v>
      </c>
      <c r="Y1106" t="str">
        <f t="shared" si="902"/>
        <v>0</v>
      </c>
      <c r="Z1106" t="str">
        <f t="shared" si="903"/>
        <v>0</v>
      </c>
      <c r="AA1106" t="str">
        <f t="shared" si="904"/>
        <v>0</v>
      </c>
      <c r="AB1106" t="str">
        <f t="shared" si="905"/>
        <v>0</v>
      </c>
      <c r="AC1106" t="str">
        <f t="shared" si="906"/>
        <v>0</v>
      </c>
      <c r="AD1106" t="str">
        <f t="shared" si="907"/>
        <v>1</v>
      </c>
      <c r="AE1106" t="str">
        <f t="shared" si="908"/>
        <v>1</v>
      </c>
      <c r="AF1106" t="str">
        <f t="shared" si="909"/>
        <v>1</v>
      </c>
      <c r="AG1106" t="str">
        <f t="shared" si="910"/>
        <v>1</v>
      </c>
      <c r="AH1106" t="str">
        <f t="shared" si="911"/>
        <v>1</v>
      </c>
      <c r="AI1106" t="str">
        <f t="shared" si="912"/>
        <v>1</v>
      </c>
      <c r="AJ1106" t="str">
        <f t="shared" si="913"/>
        <v>1</v>
      </c>
      <c r="AK1106" t="str">
        <f t="shared" si="914"/>
        <v>1</v>
      </c>
      <c r="AL1106" t="str">
        <f t="shared" si="915"/>
        <v>1</v>
      </c>
      <c r="AM1106" t="str">
        <f t="shared" si="916"/>
        <v>1</v>
      </c>
      <c r="AN1106" t="str">
        <f t="shared" si="917"/>
        <v>0</v>
      </c>
      <c r="AO1106" t="str">
        <f t="shared" si="918"/>
        <v>0</v>
      </c>
      <c r="AP1106" t="str">
        <f t="shared" si="919"/>
        <v>0</v>
      </c>
      <c r="AQ1106" t="str">
        <f t="shared" si="920"/>
        <v>0</v>
      </c>
      <c r="AR1106" t="str">
        <f t="shared" si="921"/>
        <v>0</v>
      </c>
      <c r="AS1106" t="str">
        <f t="shared" si="922"/>
        <v>0</v>
      </c>
      <c r="AT1106" t="str">
        <f t="shared" si="923"/>
        <v>0</v>
      </c>
      <c r="AU1106" t="str">
        <f t="shared" si="924"/>
        <v>0</v>
      </c>
      <c r="AV1106" t="str">
        <f t="shared" si="925"/>
        <v>0</v>
      </c>
      <c r="AW1106" t="str">
        <f t="shared" si="926"/>
        <v>0</v>
      </c>
      <c r="AX1106" t="str">
        <f t="shared" si="927"/>
        <v>0</v>
      </c>
      <c r="AY1106" t="str">
        <f t="shared" si="928"/>
        <v>0</v>
      </c>
      <c r="AZ1106" t="str">
        <f t="shared" si="929"/>
        <v>0</v>
      </c>
      <c r="BA1106" t="str">
        <f t="shared" si="930"/>
        <v>0</v>
      </c>
      <c r="BB1106" t="str">
        <f t="shared" si="931"/>
        <v>0</v>
      </c>
      <c r="BC1106" t="str">
        <f t="shared" si="932"/>
        <v>0</v>
      </c>
      <c r="BD1106" t="str">
        <f t="shared" si="933"/>
        <v>0</v>
      </c>
    </row>
    <row r="1107" spans="1:56" x14ac:dyDescent="0.2">
      <c r="A1107" s="1">
        <v>44228</v>
      </c>
      <c r="B1107" t="s">
        <v>224</v>
      </c>
      <c r="C1107" s="5">
        <v>109.18</v>
      </c>
      <c r="D1107">
        <v>1.25</v>
      </c>
      <c r="E1107">
        <v>134</v>
      </c>
      <c r="F1107">
        <v>1</v>
      </c>
      <c r="G1107">
        <v>32.32</v>
      </c>
      <c r="H1107">
        <v>2.7360000000000042</v>
      </c>
      <c r="I1107">
        <v>8.006405124098398E-2</v>
      </c>
      <c r="J1107">
        <v>-173600</v>
      </c>
      <c r="K1107">
        <v>5413600</v>
      </c>
      <c r="L1107">
        <v>-599200</v>
      </c>
      <c r="M1107">
        <v>67.777545201868421</v>
      </c>
      <c r="N1107">
        <v>9.5844822334178724E-6</v>
      </c>
      <c r="O1107">
        <v>400</v>
      </c>
      <c r="P1107">
        <v>-79.166666666666657</v>
      </c>
      <c r="Q1107">
        <v>3.54</v>
      </c>
      <c r="R1107">
        <v>0.59</v>
      </c>
      <c r="S1107">
        <v>53.488372093023251</v>
      </c>
      <c r="T1107">
        <v>4.6511627906976782</v>
      </c>
      <c r="U1107" t="str">
        <f t="shared" si="898"/>
        <v>0</v>
      </c>
      <c r="V1107" t="str">
        <f t="shared" si="899"/>
        <v>0</v>
      </c>
      <c r="W1107" t="str">
        <f t="shared" si="900"/>
        <v>0</v>
      </c>
      <c r="X1107" t="str">
        <f t="shared" si="901"/>
        <v>0</v>
      </c>
      <c r="Y1107" t="str">
        <f t="shared" si="902"/>
        <v>0</v>
      </c>
      <c r="Z1107" t="str">
        <f t="shared" si="903"/>
        <v>0</v>
      </c>
      <c r="AA1107" t="str">
        <f t="shared" si="904"/>
        <v>0</v>
      </c>
      <c r="AB1107" t="str">
        <f t="shared" si="905"/>
        <v>0</v>
      </c>
      <c r="AC1107" t="str">
        <f t="shared" si="906"/>
        <v>0</v>
      </c>
      <c r="AD1107" t="str">
        <f t="shared" si="907"/>
        <v>0</v>
      </c>
      <c r="AE1107" t="str">
        <f t="shared" si="908"/>
        <v>0</v>
      </c>
      <c r="AF1107" t="str">
        <f t="shared" si="909"/>
        <v>0</v>
      </c>
      <c r="AG1107" t="str">
        <f t="shared" si="910"/>
        <v>0</v>
      </c>
      <c r="AH1107" t="str">
        <f t="shared" si="911"/>
        <v>0</v>
      </c>
      <c r="AI1107" t="str">
        <f t="shared" si="912"/>
        <v>1</v>
      </c>
      <c r="AJ1107" t="str">
        <f t="shared" si="913"/>
        <v>1</v>
      </c>
      <c r="AK1107" t="str">
        <f t="shared" si="914"/>
        <v>1</v>
      </c>
      <c r="AL1107" t="str">
        <f t="shared" si="915"/>
        <v>1</v>
      </c>
      <c r="AM1107" t="str">
        <f t="shared" si="916"/>
        <v>1</v>
      </c>
      <c r="AN1107" t="str">
        <f t="shared" si="917"/>
        <v>1</v>
      </c>
      <c r="AO1107" t="str">
        <f t="shared" si="918"/>
        <v>1</v>
      </c>
      <c r="AP1107" t="str">
        <f t="shared" si="919"/>
        <v>1</v>
      </c>
      <c r="AQ1107" t="str">
        <f t="shared" si="920"/>
        <v>1</v>
      </c>
      <c r="AR1107" t="str">
        <f t="shared" si="921"/>
        <v>1</v>
      </c>
      <c r="AS1107" t="str">
        <f t="shared" si="922"/>
        <v>1</v>
      </c>
      <c r="AT1107" t="str">
        <f t="shared" si="923"/>
        <v>1</v>
      </c>
      <c r="AU1107" t="str">
        <f t="shared" si="924"/>
        <v>1</v>
      </c>
      <c r="AV1107" t="str">
        <f t="shared" si="925"/>
        <v>1</v>
      </c>
      <c r="AW1107" t="str">
        <f t="shared" si="926"/>
        <v>1</v>
      </c>
      <c r="AX1107" t="str">
        <f t="shared" si="927"/>
        <v>1</v>
      </c>
      <c r="AY1107" t="str">
        <f t="shared" si="928"/>
        <v>1</v>
      </c>
      <c r="AZ1107" t="str">
        <f t="shared" si="929"/>
        <v>1</v>
      </c>
      <c r="BA1107" t="str">
        <f t="shared" si="930"/>
        <v>1</v>
      </c>
      <c r="BB1107" t="str">
        <f t="shared" si="931"/>
        <v>1</v>
      </c>
      <c r="BC1107" t="str">
        <f t="shared" si="932"/>
        <v>1</v>
      </c>
      <c r="BD1107" t="str">
        <f t="shared" si="933"/>
        <v>1</v>
      </c>
    </row>
    <row r="1108" spans="1:56" x14ac:dyDescent="0.2">
      <c r="A1108" s="1">
        <v>44228</v>
      </c>
      <c r="B1108" t="s">
        <v>576</v>
      </c>
      <c r="C1108" s="5">
        <v>34.17</v>
      </c>
      <c r="D1108">
        <v>15.08</v>
      </c>
      <c r="E1108">
        <v>136</v>
      </c>
      <c r="F1108">
        <v>1</v>
      </c>
      <c r="G1108">
        <v>14.39</v>
      </c>
      <c r="H1108">
        <v>-6.3499999999999979</v>
      </c>
      <c r="I1108">
        <v>0</v>
      </c>
      <c r="J1108">
        <v>-70424.403183023867</v>
      </c>
      <c r="K1108">
        <v>552785.14588859421</v>
      </c>
      <c r="L1108">
        <v>-31366.04774535809</v>
      </c>
      <c r="M1108">
        <v>123.81083524967525</v>
      </c>
      <c r="N1108">
        <v>3.166962014992326E-5</v>
      </c>
      <c r="O1108">
        <v>301.06382978723406</v>
      </c>
      <c r="P1108">
        <v>-16.035634743875281</v>
      </c>
      <c r="Q1108">
        <v>3.54</v>
      </c>
      <c r="R1108">
        <v>0.59</v>
      </c>
      <c r="S1108">
        <v>20.213433772755799</v>
      </c>
      <c r="T1108">
        <v>4.7080979284369118</v>
      </c>
      <c r="U1108" t="str">
        <f t="shared" si="898"/>
        <v>0</v>
      </c>
      <c r="V1108" t="str">
        <f t="shared" si="899"/>
        <v>0</v>
      </c>
      <c r="W1108" t="str">
        <f t="shared" si="900"/>
        <v>0</v>
      </c>
      <c r="X1108" t="str">
        <f t="shared" si="901"/>
        <v>0</v>
      </c>
      <c r="Y1108" t="str">
        <f t="shared" si="902"/>
        <v>0</v>
      </c>
      <c r="Z1108" t="str">
        <f t="shared" si="903"/>
        <v>0</v>
      </c>
      <c r="AA1108" t="str">
        <f t="shared" si="904"/>
        <v>0</v>
      </c>
      <c r="AB1108" t="str">
        <f t="shared" si="905"/>
        <v>0</v>
      </c>
      <c r="AC1108" t="str">
        <f t="shared" si="906"/>
        <v>0</v>
      </c>
      <c r="AD1108" t="str">
        <f t="shared" si="907"/>
        <v>0</v>
      </c>
      <c r="AE1108" t="str">
        <f t="shared" si="908"/>
        <v>0</v>
      </c>
      <c r="AF1108" t="str">
        <f t="shared" si="909"/>
        <v>0</v>
      </c>
      <c r="AG1108" t="str">
        <f t="shared" si="910"/>
        <v>0</v>
      </c>
      <c r="AH1108" t="str">
        <f t="shared" si="911"/>
        <v>0</v>
      </c>
      <c r="AI1108" t="str">
        <f t="shared" si="912"/>
        <v>1</v>
      </c>
      <c r="AJ1108" t="str">
        <f t="shared" si="913"/>
        <v>1</v>
      </c>
      <c r="AK1108" t="str">
        <f t="shared" si="914"/>
        <v>1</v>
      </c>
      <c r="AL1108" t="str">
        <f t="shared" si="915"/>
        <v>1</v>
      </c>
      <c r="AM1108" t="str">
        <f t="shared" si="916"/>
        <v>1</v>
      </c>
      <c r="AN1108" t="str">
        <f t="shared" si="917"/>
        <v>1</v>
      </c>
      <c r="AO1108" t="str">
        <f t="shared" si="918"/>
        <v>1</v>
      </c>
      <c r="AP1108" t="str">
        <f t="shared" si="919"/>
        <v>1</v>
      </c>
      <c r="AQ1108" t="str">
        <f t="shared" si="920"/>
        <v>1</v>
      </c>
      <c r="AR1108" t="str">
        <f t="shared" si="921"/>
        <v>1</v>
      </c>
      <c r="AS1108" t="str">
        <f t="shared" si="922"/>
        <v>1</v>
      </c>
      <c r="AT1108" t="str">
        <f t="shared" si="923"/>
        <v>1</v>
      </c>
      <c r="AU1108" t="str">
        <f t="shared" si="924"/>
        <v>1</v>
      </c>
      <c r="AV1108" t="str">
        <f t="shared" si="925"/>
        <v>1</v>
      </c>
      <c r="AW1108" t="str">
        <f t="shared" si="926"/>
        <v>1</v>
      </c>
      <c r="AX1108" t="str">
        <f t="shared" si="927"/>
        <v>0</v>
      </c>
      <c r="AY1108" t="str">
        <f t="shared" si="928"/>
        <v>0</v>
      </c>
      <c r="AZ1108" t="str">
        <f t="shared" si="929"/>
        <v>0</v>
      </c>
      <c r="BA1108" t="str">
        <f t="shared" si="930"/>
        <v>0</v>
      </c>
      <c r="BB1108" t="str">
        <f t="shared" si="931"/>
        <v>0</v>
      </c>
      <c r="BC1108" t="str">
        <f t="shared" si="932"/>
        <v>0</v>
      </c>
      <c r="BD1108" t="str">
        <f t="shared" si="933"/>
        <v>0</v>
      </c>
    </row>
    <row r="1109" spans="1:56" x14ac:dyDescent="0.2">
      <c r="A1109" s="1">
        <v>44228</v>
      </c>
      <c r="B1109" t="s">
        <v>577</v>
      </c>
      <c r="C1109" s="5">
        <v>86.23</v>
      </c>
      <c r="D1109">
        <v>0.81330000000000002</v>
      </c>
      <c r="E1109">
        <v>137</v>
      </c>
      <c r="F1109">
        <v>1</v>
      </c>
      <c r="G1109">
        <v>15.98</v>
      </c>
      <c r="H1109">
        <v>-2.2619999999999969</v>
      </c>
      <c r="I1109">
        <v>2.4307304785894184</v>
      </c>
      <c r="J1109">
        <v>-1149637.2802164024</v>
      </c>
      <c r="K1109">
        <v>10976269.519242592</v>
      </c>
      <c r="L1109">
        <v>1272593.1390630763</v>
      </c>
      <c r="M1109">
        <v>98.756553791002105</v>
      </c>
      <c r="N1109">
        <v>3.6373396473353927E-6</v>
      </c>
      <c r="O1109">
        <v>392.90909090909088</v>
      </c>
      <c r="P1109">
        <v>-26.063636363636366</v>
      </c>
      <c r="Q1109">
        <v>3.54</v>
      </c>
      <c r="R1109">
        <v>0.59</v>
      </c>
      <c r="S1109">
        <v>0.62111801242236075</v>
      </c>
      <c r="T1109">
        <v>13.66459627329194</v>
      </c>
      <c r="U1109" t="str">
        <f t="shared" si="898"/>
        <v>0</v>
      </c>
      <c r="V1109" t="str">
        <f t="shared" si="899"/>
        <v>0</v>
      </c>
      <c r="W1109" t="str">
        <f t="shared" si="900"/>
        <v>0</v>
      </c>
      <c r="X1109" t="str">
        <f t="shared" si="901"/>
        <v>0</v>
      </c>
      <c r="Y1109" t="str">
        <f t="shared" si="902"/>
        <v>0</v>
      </c>
      <c r="Z1109" t="str">
        <f t="shared" si="903"/>
        <v>0</v>
      </c>
      <c r="AA1109" t="str">
        <f t="shared" si="904"/>
        <v>0</v>
      </c>
      <c r="AB1109" t="str">
        <f t="shared" si="905"/>
        <v>0</v>
      </c>
      <c r="AC1109" t="str">
        <f t="shared" si="906"/>
        <v>0</v>
      </c>
      <c r="AD1109" t="str">
        <f t="shared" si="907"/>
        <v>0</v>
      </c>
      <c r="AE1109" t="str">
        <f t="shared" si="908"/>
        <v>1</v>
      </c>
      <c r="AF1109" t="str">
        <f t="shared" si="909"/>
        <v>1</v>
      </c>
      <c r="AG1109" t="str">
        <f t="shared" si="910"/>
        <v>1</v>
      </c>
      <c r="AH1109" t="str">
        <f t="shared" si="911"/>
        <v>1</v>
      </c>
      <c r="AI1109" t="str">
        <f t="shared" si="912"/>
        <v>1</v>
      </c>
      <c r="AJ1109" t="str">
        <f t="shared" si="913"/>
        <v>1</v>
      </c>
      <c r="AK1109" t="str">
        <f t="shared" si="914"/>
        <v>1</v>
      </c>
      <c r="AL1109" t="str">
        <f t="shared" si="915"/>
        <v>1</v>
      </c>
      <c r="AM1109" t="str">
        <f t="shared" si="916"/>
        <v>0</v>
      </c>
      <c r="AN1109" t="str">
        <f t="shared" si="917"/>
        <v>0</v>
      </c>
      <c r="AO1109" t="str">
        <f t="shared" si="918"/>
        <v>0</v>
      </c>
      <c r="AP1109" t="str">
        <f t="shared" si="919"/>
        <v>0</v>
      </c>
      <c r="AQ1109" t="str">
        <f t="shared" si="920"/>
        <v>0</v>
      </c>
      <c r="AR1109" t="str">
        <f t="shared" si="921"/>
        <v>0</v>
      </c>
      <c r="AS1109" t="str">
        <f t="shared" si="922"/>
        <v>0</v>
      </c>
      <c r="AT1109" t="str">
        <f t="shared" si="923"/>
        <v>0</v>
      </c>
      <c r="AU1109" t="str">
        <f t="shared" si="924"/>
        <v>0</v>
      </c>
      <c r="AV1109" t="str">
        <f t="shared" si="925"/>
        <v>0</v>
      </c>
      <c r="AW1109" t="str">
        <f t="shared" si="926"/>
        <v>0</v>
      </c>
      <c r="AX1109" t="str">
        <f t="shared" si="927"/>
        <v>0</v>
      </c>
      <c r="AY1109" t="str">
        <f t="shared" si="928"/>
        <v>0</v>
      </c>
      <c r="AZ1109" t="str">
        <f t="shared" si="929"/>
        <v>0</v>
      </c>
      <c r="BA1109" t="str">
        <f t="shared" si="930"/>
        <v>0</v>
      </c>
      <c r="BB1109" t="str">
        <f t="shared" si="931"/>
        <v>0</v>
      </c>
      <c r="BC1109" t="str">
        <f t="shared" si="932"/>
        <v>0</v>
      </c>
      <c r="BD1109" t="str">
        <f t="shared" si="933"/>
        <v>0</v>
      </c>
    </row>
    <row r="1110" spans="1:56" x14ac:dyDescent="0.2">
      <c r="A1110" s="1">
        <v>44228</v>
      </c>
      <c r="B1110" t="s">
        <v>5</v>
      </c>
      <c r="C1110" s="5">
        <v>90.93</v>
      </c>
      <c r="D1110">
        <v>3.1</v>
      </c>
      <c r="E1110">
        <v>138</v>
      </c>
      <c r="F1110">
        <v>1</v>
      </c>
      <c r="G1110">
        <v>11.84</v>
      </c>
      <c r="H1110">
        <v>-2.0680000000000009</v>
      </c>
      <c r="I1110">
        <v>2.1753460777851115</v>
      </c>
      <c r="J1110">
        <v>-267096.77419354836</v>
      </c>
      <c r="K1110">
        <v>2381290.3225806449</v>
      </c>
      <c r="L1110">
        <v>238387.09677419355</v>
      </c>
      <c r="M1110">
        <v>111.1550486724707</v>
      </c>
      <c r="N1110">
        <v>1.823384926724711E-5</v>
      </c>
      <c r="O1110">
        <v>1140</v>
      </c>
      <c r="P1110">
        <v>-12.921348314606739</v>
      </c>
      <c r="Q1110">
        <v>3.54</v>
      </c>
      <c r="R1110">
        <v>0.59</v>
      </c>
      <c r="S1110">
        <v>48.427672955974828</v>
      </c>
      <c r="T1110">
        <v>5.6603773584905701</v>
      </c>
      <c r="U1110" t="str">
        <f t="shared" si="898"/>
        <v>0</v>
      </c>
      <c r="V1110" t="str">
        <f t="shared" si="899"/>
        <v>0</v>
      </c>
      <c r="W1110" t="str">
        <f t="shared" si="900"/>
        <v>0</v>
      </c>
      <c r="X1110" t="str">
        <f t="shared" si="901"/>
        <v>0</v>
      </c>
      <c r="Y1110" t="str">
        <f t="shared" si="902"/>
        <v>0</v>
      </c>
      <c r="Z1110" t="str">
        <f t="shared" si="903"/>
        <v>0</v>
      </c>
      <c r="AA1110" t="str">
        <f t="shared" si="904"/>
        <v>0</v>
      </c>
      <c r="AB1110" t="str">
        <f t="shared" si="905"/>
        <v>0</v>
      </c>
      <c r="AC1110" t="str">
        <f t="shared" si="906"/>
        <v>0</v>
      </c>
      <c r="AD1110" t="str">
        <f t="shared" si="907"/>
        <v>0</v>
      </c>
      <c r="AE1110" t="str">
        <f t="shared" si="908"/>
        <v>0</v>
      </c>
      <c r="AF1110" t="str">
        <f t="shared" si="909"/>
        <v>0</v>
      </c>
      <c r="AG1110" t="str">
        <f t="shared" si="910"/>
        <v>0</v>
      </c>
      <c r="AH1110" t="str">
        <f t="shared" si="911"/>
        <v>0</v>
      </c>
      <c r="AI1110" t="str">
        <f t="shared" si="912"/>
        <v>1</v>
      </c>
      <c r="AJ1110" t="str">
        <f t="shared" si="913"/>
        <v>1</v>
      </c>
      <c r="AK1110" t="str">
        <f t="shared" si="914"/>
        <v>1</v>
      </c>
      <c r="AL1110" t="str">
        <f t="shared" si="915"/>
        <v>1</v>
      </c>
      <c r="AM1110" t="str">
        <f t="shared" si="916"/>
        <v>1</v>
      </c>
      <c r="AN1110" t="str">
        <f t="shared" si="917"/>
        <v>1</v>
      </c>
      <c r="AO1110" t="str">
        <f t="shared" si="918"/>
        <v>1</v>
      </c>
      <c r="AP1110" t="str">
        <f t="shared" si="919"/>
        <v>1</v>
      </c>
      <c r="AQ1110" t="str">
        <f t="shared" si="920"/>
        <v>1</v>
      </c>
      <c r="AR1110" t="str">
        <f t="shared" si="921"/>
        <v>1</v>
      </c>
      <c r="AS1110" t="str">
        <f t="shared" si="922"/>
        <v>1</v>
      </c>
      <c r="AT1110" t="str">
        <f t="shared" si="923"/>
        <v>1</v>
      </c>
      <c r="AU1110" t="str">
        <f t="shared" si="924"/>
        <v>1</v>
      </c>
      <c r="AV1110" t="str">
        <f t="shared" si="925"/>
        <v>1</v>
      </c>
      <c r="AW1110" t="str">
        <f t="shared" si="926"/>
        <v>1</v>
      </c>
      <c r="AX1110" t="str">
        <f t="shared" si="927"/>
        <v>1</v>
      </c>
      <c r="AY1110" t="str">
        <f t="shared" si="928"/>
        <v>1</v>
      </c>
      <c r="AZ1110" t="str">
        <f t="shared" si="929"/>
        <v>1</v>
      </c>
      <c r="BA1110" t="str">
        <f t="shared" si="930"/>
        <v>1</v>
      </c>
      <c r="BB1110" t="str">
        <f t="shared" si="931"/>
        <v>1</v>
      </c>
      <c r="BC1110" t="str">
        <f t="shared" si="932"/>
        <v>1</v>
      </c>
      <c r="BD1110" t="str">
        <f t="shared" si="933"/>
        <v>1</v>
      </c>
    </row>
    <row r="1111" spans="1:56" x14ac:dyDescent="0.2">
      <c r="A1111" s="1">
        <v>44228</v>
      </c>
      <c r="B1111" t="s">
        <v>578</v>
      </c>
      <c r="C1111" s="5">
        <v>58.64</v>
      </c>
      <c r="D1111">
        <v>13.21</v>
      </c>
      <c r="E1111">
        <v>142</v>
      </c>
      <c r="F1111">
        <v>1</v>
      </c>
      <c r="G1111">
        <v>22.95</v>
      </c>
      <c r="H1111">
        <v>2.1359999999999988</v>
      </c>
      <c r="I1111">
        <v>-1.6381236038719202</v>
      </c>
      <c r="J1111">
        <v>-10370.931112793338</v>
      </c>
      <c r="K1111">
        <v>398410.29523088568</v>
      </c>
      <c r="L1111">
        <v>0</v>
      </c>
      <c r="M1111">
        <v>161.66442320635349</v>
      </c>
      <c r="N1111">
        <v>6.1032218850046417E-5</v>
      </c>
      <c r="O1111">
        <v>128.54671280276818</v>
      </c>
      <c r="P1111">
        <v>-15.966921119592872</v>
      </c>
      <c r="Q1111">
        <v>3.54</v>
      </c>
      <c r="R1111">
        <v>0.59</v>
      </c>
      <c r="S1111">
        <v>26.05042016806723</v>
      </c>
      <c r="T1111">
        <v>36.974789915966383</v>
      </c>
      <c r="U1111" t="str">
        <f t="shared" si="898"/>
        <v>0</v>
      </c>
      <c r="V1111" t="str">
        <f t="shared" si="899"/>
        <v>0</v>
      </c>
      <c r="W1111" t="str">
        <f t="shared" si="900"/>
        <v>1</v>
      </c>
      <c r="X1111" t="str">
        <f t="shared" si="901"/>
        <v>1</v>
      </c>
      <c r="Y1111" t="str">
        <f t="shared" si="902"/>
        <v>1</v>
      </c>
      <c r="Z1111" t="str">
        <f t="shared" si="903"/>
        <v>1</v>
      </c>
      <c r="AA1111" t="str">
        <f t="shared" si="904"/>
        <v>1</v>
      </c>
      <c r="AB1111" t="str">
        <f t="shared" si="905"/>
        <v>1</v>
      </c>
      <c r="AC1111" t="str">
        <f t="shared" si="906"/>
        <v>1</v>
      </c>
      <c r="AD1111" t="str">
        <f t="shared" si="907"/>
        <v>1</v>
      </c>
      <c r="AE1111" t="str">
        <f t="shared" si="908"/>
        <v>1</v>
      </c>
      <c r="AF1111" t="str">
        <f t="shared" si="909"/>
        <v>1</v>
      </c>
      <c r="AG1111" t="str">
        <f t="shared" si="910"/>
        <v>1</v>
      </c>
      <c r="AH1111" t="str">
        <f t="shared" si="911"/>
        <v>1</v>
      </c>
      <c r="AI1111" t="str">
        <f t="shared" si="912"/>
        <v>1</v>
      </c>
      <c r="AJ1111" t="str">
        <f t="shared" si="913"/>
        <v>1</v>
      </c>
      <c r="AK1111" t="str">
        <f t="shared" si="914"/>
        <v>1</v>
      </c>
      <c r="AL1111" t="str">
        <f t="shared" si="915"/>
        <v>1</v>
      </c>
      <c r="AM1111" t="str">
        <f t="shared" si="916"/>
        <v>1</v>
      </c>
      <c r="AN1111" t="str">
        <f t="shared" si="917"/>
        <v>1</v>
      </c>
      <c r="AO1111" t="str">
        <f t="shared" si="918"/>
        <v>1</v>
      </c>
      <c r="AP1111" t="str">
        <f t="shared" si="919"/>
        <v>1</v>
      </c>
      <c r="AQ1111" t="str">
        <f t="shared" si="920"/>
        <v>1</v>
      </c>
      <c r="AR1111" t="str">
        <f t="shared" si="921"/>
        <v>1</v>
      </c>
      <c r="AS1111" t="str">
        <f t="shared" si="922"/>
        <v>1</v>
      </c>
      <c r="AT1111" t="str">
        <f t="shared" si="923"/>
        <v>1</v>
      </c>
      <c r="AU1111" t="str">
        <f t="shared" si="924"/>
        <v>1</v>
      </c>
      <c r="AV1111" t="str">
        <f t="shared" si="925"/>
        <v>1</v>
      </c>
      <c r="AW1111" t="str">
        <f t="shared" si="926"/>
        <v>1</v>
      </c>
      <c r="AX1111" t="str">
        <f t="shared" si="927"/>
        <v>1</v>
      </c>
      <c r="AY1111" t="str">
        <f t="shared" si="928"/>
        <v>1</v>
      </c>
      <c r="AZ1111" t="str">
        <f t="shared" si="929"/>
        <v>0</v>
      </c>
      <c r="BA1111" t="str">
        <f t="shared" si="930"/>
        <v>0</v>
      </c>
      <c r="BB1111" t="str">
        <f t="shared" si="931"/>
        <v>0</v>
      </c>
      <c r="BC1111" t="str">
        <f t="shared" si="932"/>
        <v>0</v>
      </c>
      <c r="BD1111" t="str">
        <f t="shared" si="933"/>
        <v>0</v>
      </c>
    </row>
    <row r="1112" spans="1:56" x14ac:dyDescent="0.2">
      <c r="A1112" s="1">
        <v>44228</v>
      </c>
      <c r="B1112" t="s">
        <v>579</v>
      </c>
      <c r="C1112" s="5">
        <v>324.33999999999997</v>
      </c>
      <c r="D1112">
        <v>1.21</v>
      </c>
      <c r="E1112">
        <v>143</v>
      </c>
      <c r="F1112">
        <v>1</v>
      </c>
      <c r="G1112">
        <v>26.54</v>
      </c>
      <c r="H1112">
        <v>0.79200000000000159</v>
      </c>
      <c r="I1112">
        <v>-3.4317637669592922</v>
      </c>
      <c r="J1112">
        <v>-2056198.3471074381</v>
      </c>
      <c r="K1112">
        <v>12459504.132231405</v>
      </c>
      <c r="L1112">
        <v>47107.438016528926</v>
      </c>
      <c r="M1112">
        <v>856.15068726681511</v>
      </c>
      <c r="N1112">
        <v>9.3734216994741241E-6</v>
      </c>
      <c r="O1112">
        <v>128.30188679245279</v>
      </c>
      <c r="P1112">
        <v>-20.915032679738566</v>
      </c>
      <c r="Q1112">
        <v>3.54</v>
      </c>
      <c r="R1112">
        <v>0.59</v>
      </c>
      <c r="S1112">
        <v>4.5751633986928146</v>
      </c>
      <c r="T1112">
        <v>28.75816993464052</v>
      </c>
      <c r="U1112" t="str">
        <f t="shared" si="898"/>
        <v>0</v>
      </c>
      <c r="V1112" t="str">
        <f t="shared" si="899"/>
        <v>0</v>
      </c>
      <c r="W1112" t="str">
        <f t="shared" si="900"/>
        <v>0</v>
      </c>
      <c r="X1112" t="str">
        <f t="shared" si="901"/>
        <v>0</v>
      </c>
      <c r="Y1112" t="str">
        <f t="shared" si="902"/>
        <v>0</v>
      </c>
      <c r="Z1112" t="str">
        <f t="shared" si="903"/>
        <v>1</v>
      </c>
      <c r="AA1112" t="str">
        <f t="shared" si="904"/>
        <v>1</v>
      </c>
      <c r="AB1112" t="str">
        <f t="shared" si="905"/>
        <v>1</v>
      </c>
      <c r="AC1112" t="str">
        <f t="shared" si="906"/>
        <v>1</v>
      </c>
      <c r="AD1112" t="str">
        <f t="shared" si="907"/>
        <v>1</v>
      </c>
      <c r="AE1112" t="str">
        <f t="shared" si="908"/>
        <v>1</v>
      </c>
      <c r="AF1112" t="str">
        <f t="shared" si="909"/>
        <v>1</v>
      </c>
      <c r="AG1112" t="str">
        <f t="shared" si="910"/>
        <v>1</v>
      </c>
      <c r="AH1112" t="str">
        <f t="shared" si="911"/>
        <v>1</v>
      </c>
      <c r="AI1112" t="str">
        <f t="shared" si="912"/>
        <v>1</v>
      </c>
      <c r="AJ1112" t="str">
        <f t="shared" si="913"/>
        <v>1</v>
      </c>
      <c r="AK1112" t="str">
        <f t="shared" si="914"/>
        <v>1</v>
      </c>
      <c r="AL1112" t="str">
        <f t="shared" si="915"/>
        <v>1</v>
      </c>
      <c r="AM1112" t="str">
        <f t="shared" si="916"/>
        <v>1</v>
      </c>
      <c r="AN1112" t="str">
        <f t="shared" si="917"/>
        <v>1</v>
      </c>
      <c r="AO1112" t="str">
        <f t="shared" si="918"/>
        <v>1</v>
      </c>
      <c r="AP1112" t="str">
        <f t="shared" si="919"/>
        <v>1</v>
      </c>
      <c r="AQ1112" t="str">
        <f t="shared" si="920"/>
        <v>0</v>
      </c>
      <c r="AR1112" t="str">
        <f t="shared" si="921"/>
        <v>0</v>
      </c>
      <c r="AS1112" t="str">
        <f t="shared" si="922"/>
        <v>0</v>
      </c>
      <c r="AT1112" t="str">
        <f t="shared" si="923"/>
        <v>0</v>
      </c>
      <c r="AU1112" t="str">
        <f t="shared" si="924"/>
        <v>0</v>
      </c>
      <c r="AV1112" t="str">
        <f t="shared" si="925"/>
        <v>0</v>
      </c>
      <c r="AW1112" t="str">
        <f t="shared" si="926"/>
        <v>0</v>
      </c>
      <c r="AX1112" t="str">
        <f t="shared" si="927"/>
        <v>0</v>
      </c>
      <c r="AY1112" t="str">
        <f t="shared" si="928"/>
        <v>0</v>
      </c>
      <c r="AZ1112" t="str">
        <f t="shared" si="929"/>
        <v>0</v>
      </c>
      <c r="BA1112" t="str">
        <f t="shared" si="930"/>
        <v>0</v>
      </c>
      <c r="BB1112" t="str">
        <f t="shared" si="931"/>
        <v>0</v>
      </c>
      <c r="BC1112" t="str">
        <f t="shared" si="932"/>
        <v>0</v>
      </c>
      <c r="BD1112" t="str">
        <f t="shared" si="933"/>
        <v>0</v>
      </c>
    </row>
    <row r="1113" spans="1:56" x14ac:dyDescent="0.2">
      <c r="A1113" s="1">
        <v>44228</v>
      </c>
      <c r="B1113" t="s">
        <v>103</v>
      </c>
      <c r="C1113" s="5">
        <v>67.06</v>
      </c>
      <c r="D1113">
        <v>19.71</v>
      </c>
      <c r="E1113">
        <v>147</v>
      </c>
      <c r="F1113">
        <v>1</v>
      </c>
      <c r="G1113">
        <v>13.29</v>
      </c>
      <c r="H1113">
        <v>1.1479999999999999</v>
      </c>
      <c r="I1113">
        <v>-0.55499495459131898</v>
      </c>
      <c r="J1113">
        <v>-202942.66869609334</v>
      </c>
      <c r="K1113">
        <v>2029426.6869609335</v>
      </c>
      <c r="L1113">
        <v>-111567.73211567731</v>
      </c>
      <c r="M1113">
        <v>91.74894713021186</v>
      </c>
      <c r="N1113">
        <v>1.1470420307262217E-5</v>
      </c>
      <c r="O1113">
        <v>926.5625</v>
      </c>
      <c r="P1113">
        <v>-31.443478260869561</v>
      </c>
      <c r="Q1113">
        <v>3.54</v>
      </c>
      <c r="R1113">
        <v>0.59</v>
      </c>
      <c r="S1113">
        <v>3.1868662481892809</v>
      </c>
      <c r="T1113">
        <v>9.077740222114933</v>
      </c>
      <c r="U1113" t="str">
        <f t="shared" si="898"/>
        <v>0</v>
      </c>
      <c r="V1113" t="str">
        <f t="shared" si="899"/>
        <v>0</v>
      </c>
      <c r="W1113" t="str">
        <f t="shared" si="900"/>
        <v>0</v>
      </c>
      <c r="X1113" t="str">
        <f t="shared" si="901"/>
        <v>0</v>
      </c>
      <c r="Y1113" t="str">
        <f t="shared" si="902"/>
        <v>0</v>
      </c>
      <c r="Z1113" t="str">
        <f t="shared" si="903"/>
        <v>0</v>
      </c>
      <c r="AA1113" t="str">
        <f t="shared" si="904"/>
        <v>0</v>
      </c>
      <c r="AB1113" t="str">
        <f t="shared" si="905"/>
        <v>0</v>
      </c>
      <c r="AC1113" t="str">
        <f t="shared" si="906"/>
        <v>0</v>
      </c>
      <c r="AD1113" t="str">
        <f t="shared" si="907"/>
        <v>0</v>
      </c>
      <c r="AE1113" t="str">
        <f t="shared" si="908"/>
        <v>0</v>
      </c>
      <c r="AF1113" t="str">
        <f t="shared" si="909"/>
        <v>0</v>
      </c>
      <c r="AG1113" t="str">
        <f t="shared" si="910"/>
        <v>1</v>
      </c>
      <c r="AH1113" t="str">
        <f t="shared" si="911"/>
        <v>1</v>
      </c>
      <c r="AI1113" t="str">
        <f t="shared" si="912"/>
        <v>1</v>
      </c>
      <c r="AJ1113" t="str">
        <f t="shared" si="913"/>
        <v>1</v>
      </c>
      <c r="AK1113" t="str">
        <f t="shared" si="914"/>
        <v>1</v>
      </c>
      <c r="AL1113" t="str">
        <f t="shared" si="915"/>
        <v>1</v>
      </c>
      <c r="AM1113" t="str">
        <f t="shared" si="916"/>
        <v>1</v>
      </c>
      <c r="AN1113" t="str">
        <f t="shared" si="917"/>
        <v>1</v>
      </c>
      <c r="AO1113" t="str">
        <f t="shared" si="918"/>
        <v>1</v>
      </c>
      <c r="AP1113" t="str">
        <f t="shared" si="919"/>
        <v>0</v>
      </c>
      <c r="AQ1113" t="str">
        <f t="shared" si="920"/>
        <v>0</v>
      </c>
      <c r="AR1113" t="str">
        <f t="shared" si="921"/>
        <v>0</v>
      </c>
      <c r="AS1113" t="str">
        <f t="shared" si="922"/>
        <v>0</v>
      </c>
      <c r="AT1113" t="str">
        <f t="shared" si="923"/>
        <v>0</v>
      </c>
      <c r="AU1113" t="str">
        <f t="shared" si="924"/>
        <v>0</v>
      </c>
      <c r="AV1113" t="str">
        <f t="shared" si="925"/>
        <v>0</v>
      </c>
      <c r="AW1113" t="str">
        <f t="shared" si="926"/>
        <v>0</v>
      </c>
      <c r="AX1113" t="str">
        <f t="shared" si="927"/>
        <v>0</v>
      </c>
      <c r="AY1113" t="str">
        <f t="shared" si="928"/>
        <v>0</v>
      </c>
      <c r="AZ1113" t="str">
        <f t="shared" si="929"/>
        <v>0</v>
      </c>
      <c r="BA1113" t="str">
        <f t="shared" si="930"/>
        <v>0</v>
      </c>
      <c r="BB1113" t="str">
        <f t="shared" si="931"/>
        <v>0</v>
      </c>
      <c r="BC1113" t="str">
        <f t="shared" si="932"/>
        <v>0</v>
      </c>
      <c r="BD1113" t="str">
        <f t="shared" si="933"/>
        <v>0</v>
      </c>
    </row>
    <row r="1114" spans="1:56" x14ac:dyDescent="0.2">
      <c r="A1114" s="1">
        <v>44228</v>
      </c>
      <c r="B1114" t="s">
        <v>491</v>
      </c>
      <c r="C1114" s="5">
        <v>88.52</v>
      </c>
      <c r="D1114">
        <v>0.65249999999999997</v>
      </c>
      <c r="E1114">
        <v>148</v>
      </c>
      <c r="F1114">
        <v>1</v>
      </c>
      <c r="G1114">
        <v>30.1</v>
      </c>
      <c r="H1114">
        <v>3.9080000000000008</v>
      </c>
      <c r="I1114">
        <v>-99.99901136363637</v>
      </c>
      <c r="J1114">
        <v>-1786973.1800766285</v>
      </c>
      <c r="K1114">
        <v>8922605.3639846742</v>
      </c>
      <c r="L1114">
        <v>-974712.64367816097</v>
      </c>
      <c r="M1114">
        <v>49.21522904291816</v>
      </c>
      <c r="N1114">
        <v>4.3735968743308301E-6</v>
      </c>
      <c r="O1114">
        <v>281.57894736842098</v>
      </c>
      <c r="P1114">
        <v>-40.137614678899091</v>
      </c>
      <c r="Q1114">
        <v>3.54</v>
      </c>
      <c r="R1114">
        <v>0.59</v>
      </c>
      <c r="S1114">
        <v>24.351947859576359</v>
      </c>
      <c r="T1114">
        <v>5.0214782995111893</v>
      </c>
      <c r="U1114" t="str">
        <f t="shared" ref="U1114:U1115" si="934">IF(T1114&gt;=41,"1","0")</f>
        <v>0</v>
      </c>
      <c r="V1114" t="str">
        <f t="shared" ref="V1114:V1115" si="935">IF(T1114&gt;=38,"1","0")</f>
        <v>0</v>
      </c>
      <c r="W1114" t="str">
        <f t="shared" ref="W1114:W1115" si="936">IF(T1114&gt;=35,"1","0")</f>
        <v>0</v>
      </c>
      <c r="X1114" t="str">
        <f t="shared" ref="X1114:X1115" si="937">IF(T1114&gt;=32,"1","0")</f>
        <v>0</v>
      </c>
      <c r="Y1114" t="str">
        <f t="shared" ref="Y1114:Y1115" si="938">IF(T1114&gt;=29,"1","0")</f>
        <v>0</v>
      </c>
      <c r="Z1114" t="str">
        <f t="shared" ref="Z1114:Z1115" si="939">IF(T1114&gt;=26,"1","0")</f>
        <v>0</v>
      </c>
      <c r="AA1114" t="str">
        <f t="shared" ref="AA1114:AA1115" si="940">IF(T1114&gt;=23,"1","0")</f>
        <v>0</v>
      </c>
      <c r="AB1114" t="str">
        <f t="shared" ref="AB1114:AB1115" si="941">IF(T1114&gt;=20,"1","0")</f>
        <v>0</v>
      </c>
      <c r="AC1114" t="str">
        <f t="shared" ref="AC1114:AC1115" si="942">IF(T1114&gt;=17,"1","0")</f>
        <v>0</v>
      </c>
      <c r="AD1114" t="str">
        <f t="shared" ref="AD1114:AD1115" si="943">IF(T1114&gt;=14,"1","0")</f>
        <v>0</v>
      </c>
      <c r="AE1114" t="str">
        <f t="shared" ref="AE1114:AE1115" si="944">IF(T1114&gt;=12,"1","0")</f>
        <v>0</v>
      </c>
      <c r="AF1114" t="str">
        <f t="shared" ref="AF1114:AF1115" si="945">IF(T1114&gt;=10,"1","0")</f>
        <v>0</v>
      </c>
      <c r="AG1114" t="str">
        <f t="shared" ref="AG1114:AG1115" si="946">IF(T1114&gt;=8,"1","0")</f>
        <v>0</v>
      </c>
      <c r="AH1114" t="str">
        <f t="shared" ref="AH1114:AH1115" si="947">IF(T1114&gt;=6,"1","0")</f>
        <v>0</v>
      </c>
      <c r="AI1114" t="str">
        <f t="shared" ref="AI1114:AI1115" si="948">IF(T1114&gt;=4,"1","0")</f>
        <v>1</v>
      </c>
      <c r="AJ1114" t="str">
        <f t="shared" ref="AJ1114:AJ1115" si="949">IF(T1114&gt;=3,"1","0")</f>
        <v>1</v>
      </c>
      <c r="AK1114" t="str">
        <f t="shared" ref="AK1114:AK1115" si="950">IF(T1114&gt;=2,"1","0")</f>
        <v>1</v>
      </c>
      <c r="AL1114" t="str">
        <f t="shared" ref="AL1114:AL1115" si="951">IF(T1114&gt;=1,"1","0")</f>
        <v>1</v>
      </c>
      <c r="AM1114" t="str">
        <f t="shared" ref="AM1114:AM1115" si="952">IF(S1114&gt;=1,"1","0")</f>
        <v>1</v>
      </c>
      <c r="AN1114" t="str">
        <f t="shared" ref="AN1114:AN1115" si="953">IF(S1114&gt;=2,"1","0")</f>
        <v>1</v>
      </c>
      <c r="AO1114" t="str">
        <f t="shared" ref="AO1114:AO1115" si="954">IF(S1114&gt;=3,"1","0")</f>
        <v>1</v>
      </c>
      <c r="AP1114" t="str">
        <f t="shared" ref="AP1114:AP1115" si="955">IF(S1114&gt;=4,"1","0")</f>
        <v>1</v>
      </c>
      <c r="AQ1114" t="str">
        <f t="shared" ref="AQ1114:AQ1115" si="956">IF(S1114&gt;=6,"1","0")</f>
        <v>1</v>
      </c>
      <c r="AR1114" t="str">
        <f t="shared" ref="AR1114:AR1115" si="957">IF(S1114&gt;=8,"1","0")</f>
        <v>1</v>
      </c>
      <c r="AS1114" t="str">
        <f t="shared" ref="AS1114:AS1115" si="958">IF(S1114&gt;=10,"1","0")</f>
        <v>1</v>
      </c>
      <c r="AT1114" t="str">
        <f t="shared" ref="AT1114:AT1115" si="959">IF(S1114&gt;=12,"1","0")</f>
        <v>1</v>
      </c>
      <c r="AU1114" t="str">
        <f t="shared" ref="AU1114:AU1115" si="960">IF(S1114&gt;=14,"1","0")</f>
        <v>1</v>
      </c>
      <c r="AV1114" t="str">
        <f t="shared" ref="AV1114:AV1115" si="961">IF(S1114&gt;=17,"1","0")</f>
        <v>1</v>
      </c>
      <c r="AW1114" t="str">
        <f t="shared" ref="AW1114:AW1115" si="962">IF(S1114&gt;=20,"1","0")</f>
        <v>1</v>
      </c>
      <c r="AX1114" t="str">
        <f t="shared" ref="AX1114:AX1115" si="963">IF(S1114&gt;=23,"1","0")</f>
        <v>1</v>
      </c>
      <c r="AY1114" t="str">
        <f t="shared" ref="AY1114:AY1115" si="964">IF(S1114&gt;=26,"1","0")</f>
        <v>0</v>
      </c>
      <c r="AZ1114" t="str">
        <f t="shared" ref="AZ1114:AZ1115" si="965">IF(S1114&gt;=29,"1","0")</f>
        <v>0</v>
      </c>
      <c r="BA1114" t="str">
        <f t="shared" ref="BA1114:BA1115" si="966">IF(S1114&gt;=32,"1","0")</f>
        <v>0</v>
      </c>
      <c r="BB1114" t="str">
        <f t="shared" ref="BB1114:BB1115" si="967">IF(S1114&gt;=35,"1","0")</f>
        <v>0</v>
      </c>
      <c r="BC1114" t="str">
        <f t="shared" ref="BC1114:BC1115" si="968">IF(S1114&gt;=38,"1","0")</f>
        <v>0</v>
      </c>
      <c r="BD1114" t="str">
        <f t="shared" ref="BD1114:BD1115" si="969">IF(S1114&gt;=41,"1","0")</f>
        <v>0</v>
      </c>
    </row>
    <row r="1115" spans="1:56" x14ac:dyDescent="0.2">
      <c r="A1115" s="1">
        <v>44228</v>
      </c>
      <c r="B1115" t="s">
        <v>580</v>
      </c>
      <c r="C1115" s="5">
        <v>60.7</v>
      </c>
      <c r="D1115">
        <v>2.15</v>
      </c>
      <c r="E1115">
        <v>149</v>
      </c>
      <c r="F1115">
        <v>1</v>
      </c>
      <c r="G1115">
        <v>22.05</v>
      </c>
      <c r="H1115">
        <v>3.5740000000000021</v>
      </c>
      <c r="I1115">
        <v>0.42036431574030342</v>
      </c>
      <c r="J1115">
        <v>15813.953488372093</v>
      </c>
      <c r="K1115">
        <v>1173023.2558139535</v>
      </c>
      <c r="L1115">
        <v>-391627.90697674418</v>
      </c>
      <c r="M1115">
        <v>65.310649123879784</v>
      </c>
      <c r="N1115">
        <v>2.1942357751526477E-5</v>
      </c>
      <c r="O1115">
        <v>733.33333333333326</v>
      </c>
      <c r="P1115">
        <v>-37.681159420289859</v>
      </c>
      <c r="Q1115">
        <v>3.54</v>
      </c>
      <c r="R1115">
        <v>0.59</v>
      </c>
      <c r="S1115">
        <v>50.414836505612492</v>
      </c>
      <c r="T1115">
        <v>4.8316251830161052</v>
      </c>
      <c r="U1115" t="str">
        <f t="shared" si="934"/>
        <v>0</v>
      </c>
      <c r="V1115" t="str">
        <f t="shared" si="935"/>
        <v>0</v>
      </c>
      <c r="W1115" t="str">
        <f t="shared" si="936"/>
        <v>0</v>
      </c>
      <c r="X1115" t="str">
        <f t="shared" si="937"/>
        <v>0</v>
      </c>
      <c r="Y1115" t="str">
        <f t="shared" si="938"/>
        <v>0</v>
      </c>
      <c r="Z1115" t="str">
        <f t="shared" si="939"/>
        <v>0</v>
      </c>
      <c r="AA1115" t="str">
        <f t="shared" si="940"/>
        <v>0</v>
      </c>
      <c r="AB1115" t="str">
        <f t="shared" si="941"/>
        <v>0</v>
      </c>
      <c r="AC1115" t="str">
        <f t="shared" si="942"/>
        <v>0</v>
      </c>
      <c r="AD1115" t="str">
        <f t="shared" si="943"/>
        <v>0</v>
      </c>
      <c r="AE1115" t="str">
        <f t="shared" si="944"/>
        <v>0</v>
      </c>
      <c r="AF1115" t="str">
        <f t="shared" si="945"/>
        <v>0</v>
      </c>
      <c r="AG1115" t="str">
        <f t="shared" si="946"/>
        <v>0</v>
      </c>
      <c r="AH1115" t="str">
        <f t="shared" si="947"/>
        <v>0</v>
      </c>
      <c r="AI1115" t="str">
        <f t="shared" si="948"/>
        <v>1</v>
      </c>
      <c r="AJ1115" t="str">
        <f t="shared" si="949"/>
        <v>1</v>
      </c>
      <c r="AK1115" t="str">
        <f t="shared" si="950"/>
        <v>1</v>
      </c>
      <c r="AL1115" t="str">
        <f t="shared" si="951"/>
        <v>1</v>
      </c>
      <c r="AM1115" t="str">
        <f t="shared" si="952"/>
        <v>1</v>
      </c>
      <c r="AN1115" t="str">
        <f t="shared" si="953"/>
        <v>1</v>
      </c>
      <c r="AO1115" t="str">
        <f t="shared" si="954"/>
        <v>1</v>
      </c>
      <c r="AP1115" t="str">
        <f t="shared" si="955"/>
        <v>1</v>
      </c>
      <c r="AQ1115" t="str">
        <f t="shared" si="956"/>
        <v>1</v>
      </c>
      <c r="AR1115" t="str">
        <f t="shared" si="957"/>
        <v>1</v>
      </c>
      <c r="AS1115" t="str">
        <f t="shared" si="958"/>
        <v>1</v>
      </c>
      <c r="AT1115" t="str">
        <f t="shared" si="959"/>
        <v>1</v>
      </c>
      <c r="AU1115" t="str">
        <f t="shared" si="960"/>
        <v>1</v>
      </c>
      <c r="AV1115" t="str">
        <f t="shared" si="961"/>
        <v>1</v>
      </c>
      <c r="AW1115" t="str">
        <f t="shared" si="962"/>
        <v>1</v>
      </c>
      <c r="AX1115" t="str">
        <f t="shared" si="963"/>
        <v>1</v>
      </c>
      <c r="AY1115" t="str">
        <f t="shared" si="964"/>
        <v>1</v>
      </c>
      <c r="AZ1115" t="str">
        <f t="shared" si="965"/>
        <v>1</v>
      </c>
      <c r="BA1115" t="str">
        <f t="shared" si="966"/>
        <v>1</v>
      </c>
      <c r="BB1115" t="str">
        <f t="shared" si="967"/>
        <v>1</v>
      </c>
      <c r="BC1115" t="str">
        <f t="shared" si="968"/>
        <v>1</v>
      </c>
      <c r="BD1115" t="str">
        <f t="shared" si="969"/>
        <v>1</v>
      </c>
    </row>
    <row r="1116" spans="1:56" x14ac:dyDescent="0.2">
      <c r="A1116" s="1">
        <v>44235</v>
      </c>
      <c r="B1116" t="s">
        <v>167</v>
      </c>
      <c r="C1116">
        <v>20.8</v>
      </c>
      <c r="D1116">
        <v>3.66</v>
      </c>
      <c r="E1116">
        <v>2</v>
      </c>
      <c r="F1116">
        <v>10</v>
      </c>
      <c r="G1116">
        <v>30.52</v>
      </c>
      <c r="H1116">
        <v>3.7319999999999989</v>
      </c>
      <c r="I1116">
        <v>-12.18809980806142</v>
      </c>
      <c r="J1116">
        <v>4371584.6994535513</v>
      </c>
      <c r="K1116">
        <v>30601092.896174863</v>
      </c>
      <c r="L1116">
        <v>602732.2404371585</v>
      </c>
      <c r="M1116">
        <v>968.54410757612845</v>
      </c>
      <c r="N1116">
        <v>2.772802397130331E-7</v>
      </c>
      <c r="O1116">
        <v>454.5454545454545</v>
      </c>
      <c r="P1116">
        <v>-59.060402684563748</v>
      </c>
      <c r="Q1116">
        <v>2.82</v>
      </c>
      <c r="R1116">
        <v>0.82</v>
      </c>
      <c r="S1116">
        <v>13.839285714285699</v>
      </c>
      <c r="T1116">
        <v>13.83928571428573</v>
      </c>
      <c r="U1116" t="str">
        <f t="shared" ref="U1116:U1179" si="970">IF(T1116&gt;=41,"1","0")</f>
        <v>0</v>
      </c>
      <c r="V1116" t="str">
        <f t="shared" ref="V1116:V1179" si="971">IF(T1116&gt;=38,"1","0")</f>
        <v>0</v>
      </c>
      <c r="W1116" t="str">
        <f t="shared" ref="W1116:W1179" si="972">IF(T1116&gt;=35,"1","0")</f>
        <v>0</v>
      </c>
      <c r="X1116" t="str">
        <f t="shared" ref="X1116:X1179" si="973">IF(T1116&gt;=32,"1","0")</f>
        <v>0</v>
      </c>
      <c r="Y1116" t="str">
        <f t="shared" ref="Y1116:Y1179" si="974">IF(T1116&gt;=29,"1","0")</f>
        <v>0</v>
      </c>
      <c r="Z1116" t="str">
        <f t="shared" ref="Z1116:Z1179" si="975">IF(T1116&gt;=26,"1","0")</f>
        <v>0</v>
      </c>
      <c r="AA1116" t="str">
        <f t="shared" ref="AA1116:AA1179" si="976">IF(T1116&gt;=23,"1","0")</f>
        <v>0</v>
      </c>
      <c r="AB1116" t="str">
        <f t="shared" ref="AB1116:AB1179" si="977">IF(T1116&gt;=20,"1","0")</f>
        <v>0</v>
      </c>
      <c r="AC1116" t="str">
        <f t="shared" ref="AC1116:AC1179" si="978">IF(T1116&gt;=17,"1","0")</f>
        <v>0</v>
      </c>
      <c r="AD1116" t="str">
        <f t="shared" ref="AD1116:AD1179" si="979">IF(T1116&gt;=14,"1","0")</f>
        <v>0</v>
      </c>
      <c r="AE1116" t="str">
        <f t="shared" ref="AE1116:AE1179" si="980">IF(T1116&gt;=12,"1","0")</f>
        <v>1</v>
      </c>
      <c r="AF1116" t="str">
        <f t="shared" ref="AF1116:AF1179" si="981">IF(T1116&gt;=10,"1","0")</f>
        <v>1</v>
      </c>
      <c r="AG1116" t="str">
        <f t="shared" ref="AG1116:AG1179" si="982">IF(T1116&gt;=8,"1","0")</f>
        <v>1</v>
      </c>
      <c r="AH1116" t="str">
        <f t="shared" ref="AH1116:AH1179" si="983">IF(T1116&gt;=6,"1","0")</f>
        <v>1</v>
      </c>
      <c r="AI1116" t="str">
        <f t="shared" ref="AI1116:AI1179" si="984">IF(T1116&gt;=4,"1","0")</f>
        <v>1</v>
      </c>
      <c r="AJ1116" t="str">
        <f t="shared" ref="AJ1116:AJ1179" si="985">IF(T1116&gt;=3,"1","0")</f>
        <v>1</v>
      </c>
      <c r="AK1116" t="str">
        <f t="shared" ref="AK1116:AK1179" si="986">IF(T1116&gt;=2,"1","0")</f>
        <v>1</v>
      </c>
      <c r="AL1116" t="str">
        <f t="shared" ref="AL1116:AL1179" si="987">IF(T1116&gt;=1,"1","0")</f>
        <v>1</v>
      </c>
      <c r="AM1116" t="str">
        <f t="shared" ref="AM1116:AM1179" si="988">IF(S1116&gt;=1,"1","0")</f>
        <v>1</v>
      </c>
      <c r="AN1116" t="str">
        <f t="shared" ref="AN1116:AN1179" si="989">IF(S1116&gt;=2,"1","0")</f>
        <v>1</v>
      </c>
      <c r="AO1116" t="str">
        <f t="shared" ref="AO1116:AO1179" si="990">IF(S1116&gt;=3,"1","0")</f>
        <v>1</v>
      </c>
      <c r="AP1116" t="str">
        <f t="shared" ref="AP1116:AP1179" si="991">IF(S1116&gt;=4,"1","0")</f>
        <v>1</v>
      </c>
      <c r="AQ1116" t="str">
        <f t="shared" ref="AQ1116:AQ1179" si="992">IF(S1116&gt;=6,"1","0")</f>
        <v>1</v>
      </c>
      <c r="AR1116" t="str">
        <f t="shared" ref="AR1116:AR1179" si="993">IF(S1116&gt;=8,"1","0")</f>
        <v>1</v>
      </c>
      <c r="AS1116" t="str">
        <f t="shared" ref="AS1116:AS1179" si="994">IF(S1116&gt;=10,"1","0")</f>
        <v>1</v>
      </c>
      <c r="AT1116" t="str">
        <f t="shared" ref="AT1116:AT1179" si="995">IF(S1116&gt;=12,"1","0")</f>
        <v>1</v>
      </c>
      <c r="AU1116" t="str">
        <f t="shared" ref="AU1116:AU1179" si="996">IF(S1116&gt;=14,"1","0")</f>
        <v>0</v>
      </c>
      <c r="AV1116" t="str">
        <f t="shared" ref="AV1116:AV1179" si="997">IF(S1116&gt;=17,"1","0")</f>
        <v>0</v>
      </c>
      <c r="AW1116" t="str">
        <f t="shared" ref="AW1116:AW1179" si="998">IF(S1116&gt;=20,"1","0")</f>
        <v>0</v>
      </c>
      <c r="AX1116" t="str">
        <f t="shared" ref="AX1116:AX1179" si="999">IF(S1116&gt;=23,"1","0")</f>
        <v>0</v>
      </c>
      <c r="AY1116" t="str">
        <f t="shared" ref="AY1116:AY1179" si="1000">IF(S1116&gt;=26,"1","0")</f>
        <v>0</v>
      </c>
      <c r="AZ1116" t="str">
        <f t="shared" ref="AZ1116:AZ1179" si="1001">IF(S1116&gt;=29,"1","0")</f>
        <v>0</v>
      </c>
      <c r="BA1116" t="str">
        <f t="shared" ref="BA1116:BA1179" si="1002">IF(S1116&gt;=32,"1","0")</f>
        <v>0</v>
      </c>
      <c r="BB1116" t="str">
        <f t="shared" ref="BB1116:BB1179" si="1003">IF(S1116&gt;=35,"1","0")</f>
        <v>0</v>
      </c>
      <c r="BC1116" t="str">
        <f t="shared" ref="BC1116:BC1179" si="1004">IF(S1116&gt;=38,"1","0")</f>
        <v>0</v>
      </c>
      <c r="BD1116" t="str">
        <f t="shared" ref="BD1116:BD1179" si="1005">IF(S1116&gt;=41,"1","0")</f>
        <v>0</v>
      </c>
    </row>
    <row r="1117" spans="1:56" x14ac:dyDescent="0.2">
      <c r="A1117" s="1">
        <v>44235</v>
      </c>
      <c r="B1117" t="s">
        <v>130</v>
      </c>
      <c r="C1117">
        <v>497.26</v>
      </c>
      <c r="D1117">
        <v>0.75480000000000003</v>
      </c>
      <c r="E1117">
        <v>5</v>
      </c>
      <c r="F1117">
        <v>6</v>
      </c>
      <c r="G1117">
        <v>34.15</v>
      </c>
      <c r="H1117">
        <v>3.587999999999997</v>
      </c>
      <c r="I1117">
        <v>-0.68421052631578716</v>
      </c>
      <c r="J1117">
        <v>11923688.394276628</v>
      </c>
      <c r="K1117">
        <v>133810280.8691044</v>
      </c>
      <c r="L1117">
        <v>1697138.3147853736</v>
      </c>
      <c r="M1117">
        <v>230.04025851447309</v>
      </c>
      <c r="N1117">
        <v>1.7250857535978972E-6</v>
      </c>
      <c r="O1117">
        <v>572.12822796081934</v>
      </c>
      <c r="P1117">
        <v>-70.969230769230776</v>
      </c>
      <c r="Q1117">
        <v>2.82</v>
      </c>
      <c r="R1117">
        <v>0.82</v>
      </c>
      <c r="S1117">
        <v>131.15220483641531</v>
      </c>
      <c r="T1117">
        <v>0.42674253200569562</v>
      </c>
      <c r="U1117" t="str">
        <f t="shared" si="970"/>
        <v>0</v>
      </c>
      <c r="V1117" t="str">
        <f t="shared" si="971"/>
        <v>0</v>
      </c>
      <c r="W1117" t="str">
        <f t="shared" si="972"/>
        <v>0</v>
      </c>
      <c r="X1117" t="str">
        <f t="shared" si="973"/>
        <v>0</v>
      </c>
      <c r="Y1117" t="str">
        <f t="shared" si="974"/>
        <v>0</v>
      </c>
      <c r="Z1117" t="str">
        <f t="shared" si="975"/>
        <v>0</v>
      </c>
      <c r="AA1117" t="str">
        <f t="shared" si="976"/>
        <v>0</v>
      </c>
      <c r="AB1117" t="str">
        <f t="shared" si="977"/>
        <v>0</v>
      </c>
      <c r="AC1117" t="str">
        <f t="shared" si="978"/>
        <v>0</v>
      </c>
      <c r="AD1117" t="str">
        <f t="shared" si="979"/>
        <v>0</v>
      </c>
      <c r="AE1117" t="str">
        <f t="shared" si="980"/>
        <v>0</v>
      </c>
      <c r="AF1117" t="str">
        <f t="shared" si="981"/>
        <v>0</v>
      </c>
      <c r="AG1117" t="str">
        <f t="shared" si="982"/>
        <v>0</v>
      </c>
      <c r="AH1117" t="str">
        <f t="shared" si="983"/>
        <v>0</v>
      </c>
      <c r="AI1117" t="str">
        <f t="shared" si="984"/>
        <v>0</v>
      </c>
      <c r="AJ1117" t="str">
        <f t="shared" si="985"/>
        <v>0</v>
      </c>
      <c r="AK1117" t="str">
        <f t="shared" si="986"/>
        <v>0</v>
      </c>
      <c r="AL1117" t="str">
        <f t="shared" si="987"/>
        <v>0</v>
      </c>
      <c r="AM1117" t="str">
        <f t="shared" si="988"/>
        <v>1</v>
      </c>
      <c r="AN1117" t="str">
        <f t="shared" si="989"/>
        <v>1</v>
      </c>
      <c r="AO1117" t="str">
        <f t="shared" si="990"/>
        <v>1</v>
      </c>
      <c r="AP1117" t="str">
        <f t="shared" si="991"/>
        <v>1</v>
      </c>
      <c r="AQ1117" t="str">
        <f t="shared" si="992"/>
        <v>1</v>
      </c>
      <c r="AR1117" t="str">
        <f t="shared" si="993"/>
        <v>1</v>
      </c>
      <c r="AS1117" t="str">
        <f t="shared" si="994"/>
        <v>1</v>
      </c>
      <c r="AT1117" t="str">
        <f t="shared" si="995"/>
        <v>1</v>
      </c>
      <c r="AU1117" t="str">
        <f t="shared" si="996"/>
        <v>1</v>
      </c>
      <c r="AV1117" t="str">
        <f t="shared" si="997"/>
        <v>1</v>
      </c>
      <c r="AW1117" t="str">
        <f t="shared" si="998"/>
        <v>1</v>
      </c>
      <c r="AX1117" t="str">
        <f t="shared" si="999"/>
        <v>1</v>
      </c>
      <c r="AY1117" t="str">
        <f t="shared" si="1000"/>
        <v>1</v>
      </c>
      <c r="AZ1117" t="str">
        <f t="shared" si="1001"/>
        <v>1</v>
      </c>
      <c r="BA1117" t="str">
        <f t="shared" si="1002"/>
        <v>1</v>
      </c>
      <c r="BB1117" t="str">
        <f t="shared" si="1003"/>
        <v>1</v>
      </c>
      <c r="BC1117" t="str">
        <f t="shared" si="1004"/>
        <v>1</v>
      </c>
      <c r="BD1117" t="str">
        <f t="shared" si="1005"/>
        <v>1</v>
      </c>
    </row>
    <row r="1118" spans="1:56" x14ac:dyDescent="0.2">
      <c r="A1118" s="1">
        <v>44235</v>
      </c>
      <c r="B1118" t="s">
        <v>285</v>
      </c>
      <c r="C1118">
        <v>1530</v>
      </c>
      <c r="D1118">
        <v>1.1299999999999999</v>
      </c>
      <c r="E1118">
        <v>6</v>
      </c>
      <c r="F1118">
        <v>5</v>
      </c>
      <c r="G1118">
        <v>33.5</v>
      </c>
      <c r="H1118">
        <v>4.1699999999999982</v>
      </c>
      <c r="I1118">
        <v>-8.841732979665004E-2</v>
      </c>
      <c r="J1118">
        <v>-21238938.053097349</v>
      </c>
      <c r="K1118">
        <v>176991150.44247788</v>
      </c>
      <c r="L1118">
        <v>2510619.4690265488</v>
      </c>
      <c r="M1118">
        <v>89.473870747366661</v>
      </c>
      <c r="N1118">
        <v>3.7533717145274673E-6</v>
      </c>
      <c r="O1118">
        <v>718.24764663287465</v>
      </c>
      <c r="P1118">
        <v>-33.529411764705884</v>
      </c>
      <c r="Q1118">
        <v>2.82</v>
      </c>
      <c r="R1118">
        <v>0.82</v>
      </c>
      <c r="S1118">
        <v>244.3478260869565</v>
      </c>
      <c r="T1118">
        <v>13.043478260869559</v>
      </c>
      <c r="U1118" t="str">
        <f t="shared" si="970"/>
        <v>0</v>
      </c>
      <c r="V1118" t="str">
        <f t="shared" si="971"/>
        <v>0</v>
      </c>
      <c r="W1118" t="str">
        <f t="shared" si="972"/>
        <v>0</v>
      </c>
      <c r="X1118" t="str">
        <f t="shared" si="973"/>
        <v>0</v>
      </c>
      <c r="Y1118" t="str">
        <f t="shared" si="974"/>
        <v>0</v>
      </c>
      <c r="Z1118" t="str">
        <f t="shared" si="975"/>
        <v>0</v>
      </c>
      <c r="AA1118" t="str">
        <f t="shared" si="976"/>
        <v>0</v>
      </c>
      <c r="AB1118" t="str">
        <f t="shared" si="977"/>
        <v>0</v>
      </c>
      <c r="AC1118" t="str">
        <f t="shared" si="978"/>
        <v>0</v>
      </c>
      <c r="AD1118" t="str">
        <f t="shared" si="979"/>
        <v>0</v>
      </c>
      <c r="AE1118" t="str">
        <f t="shared" si="980"/>
        <v>1</v>
      </c>
      <c r="AF1118" t="str">
        <f t="shared" si="981"/>
        <v>1</v>
      </c>
      <c r="AG1118" t="str">
        <f t="shared" si="982"/>
        <v>1</v>
      </c>
      <c r="AH1118" t="str">
        <f t="shared" si="983"/>
        <v>1</v>
      </c>
      <c r="AI1118" t="str">
        <f t="shared" si="984"/>
        <v>1</v>
      </c>
      <c r="AJ1118" t="str">
        <f t="shared" si="985"/>
        <v>1</v>
      </c>
      <c r="AK1118" t="str">
        <f t="shared" si="986"/>
        <v>1</v>
      </c>
      <c r="AL1118" t="str">
        <f t="shared" si="987"/>
        <v>1</v>
      </c>
      <c r="AM1118" t="str">
        <f t="shared" si="988"/>
        <v>1</v>
      </c>
      <c r="AN1118" t="str">
        <f t="shared" si="989"/>
        <v>1</v>
      </c>
      <c r="AO1118" t="str">
        <f t="shared" si="990"/>
        <v>1</v>
      </c>
      <c r="AP1118" t="str">
        <f t="shared" si="991"/>
        <v>1</v>
      </c>
      <c r="AQ1118" t="str">
        <f t="shared" si="992"/>
        <v>1</v>
      </c>
      <c r="AR1118" t="str">
        <f t="shared" si="993"/>
        <v>1</v>
      </c>
      <c r="AS1118" t="str">
        <f t="shared" si="994"/>
        <v>1</v>
      </c>
      <c r="AT1118" t="str">
        <f t="shared" si="995"/>
        <v>1</v>
      </c>
      <c r="AU1118" t="str">
        <f t="shared" si="996"/>
        <v>1</v>
      </c>
      <c r="AV1118" t="str">
        <f t="shared" si="997"/>
        <v>1</v>
      </c>
      <c r="AW1118" t="str">
        <f t="shared" si="998"/>
        <v>1</v>
      </c>
      <c r="AX1118" t="str">
        <f t="shared" si="999"/>
        <v>1</v>
      </c>
      <c r="AY1118" t="str">
        <f t="shared" si="1000"/>
        <v>1</v>
      </c>
      <c r="AZ1118" t="str">
        <f t="shared" si="1001"/>
        <v>1</v>
      </c>
      <c r="BA1118" t="str">
        <f t="shared" si="1002"/>
        <v>1</v>
      </c>
      <c r="BB1118" t="str">
        <f t="shared" si="1003"/>
        <v>1</v>
      </c>
      <c r="BC1118" t="str">
        <f t="shared" si="1004"/>
        <v>1</v>
      </c>
      <c r="BD1118" t="str">
        <f t="shared" si="1005"/>
        <v>1</v>
      </c>
    </row>
    <row r="1119" spans="1:56" x14ac:dyDescent="0.2">
      <c r="A1119" s="1">
        <v>44235</v>
      </c>
      <c r="B1119" t="s">
        <v>370</v>
      </c>
      <c r="C1119">
        <v>156.69999999999999</v>
      </c>
      <c r="D1119">
        <v>5.25</v>
      </c>
      <c r="E1119">
        <v>9</v>
      </c>
      <c r="F1119">
        <v>4</v>
      </c>
      <c r="G1119">
        <v>33.200000000000003</v>
      </c>
      <c r="H1119">
        <v>1.952000000000002</v>
      </c>
      <c r="I1119">
        <v>-35.456110154905339</v>
      </c>
      <c r="J1119">
        <v>3428571.4285714286</v>
      </c>
      <c r="K1119">
        <v>131809523.80952381</v>
      </c>
      <c r="L1119">
        <v>-629714.28571428568</v>
      </c>
      <c r="M1119">
        <v>572.50837770731005</v>
      </c>
      <c r="N1119">
        <v>4.2999272642743992E-7</v>
      </c>
      <c r="O1119">
        <v>2988.2352941176468</v>
      </c>
      <c r="P1119">
        <v>-11.016949152542379</v>
      </c>
      <c r="Q1119">
        <v>2.82</v>
      </c>
      <c r="R1119">
        <v>0.82</v>
      </c>
      <c r="S1119">
        <v>102.2629310344828</v>
      </c>
      <c r="T1119">
        <v>3.879310344827581</v>
      </c>
      <c r="U1119" t="str">
        <f t="shared" si="970"/>
        <v>0</v>
      </c>
      <c r="V1119" t="str">
        <f t="shared" si="971"/>
        <v>0</v>
      </c>
      <c r="W1119" t="str">
        <f t="shared" si="972"/>
        <v>0</v>
      </c>
      <c r="X1119" t="str">
        <f t="shared" si="973"/>
        <v>0</v>
      </c>
      <c r="Y1119" t="str">
        <f t="shared" si="974"/>
        <v>0</v>
      </c>
      <c r="Z1119" t="str">
        <f t="shared" si="975"/>
        <v>0</v>
      </c>
      <c r="AA1119" t="str">
        <f t="shared" si="976"/>
        <v>0</v>
      </c>
      <c r="AB1119" t="str">
        <f t="shared" si="977"/>
        <v>0</v>
      </c>
      <c r="AC1119" t="str">
        <f t="shared" si="978"/>
        <v>0</v>
      </c>
      <c r="AD1119" t="str">
        <f t="shared" si="979"/>
        <v>0</v>
      </c>
      <c r="AE1119" t="str">
        <f t="shared" si="980"/>
        <v>0</v>
      </c>
      <c r="AF1119" t="str">
        <f t="shared" si="981"/>
        <v>0</v>
      </c>
      <c r="AG1119" t="str">
        <f t="shared" si="982"/>
        <v>0</v>
      </c>
      <c r="AH1119" t="str">
        <f t="shared" si="983"/>
        <v>0</v>
      </c>
      <c r="AI1119" t="str">
        <f t="shared" si="984"/>
        <v>0</v>
      </c>
      <c r="AJ1119" t="str">
        <f t="shared" si="985"/>
        <v>1</v>
      </c>
      <c r="AK1119" t="str">
        <f t="shared" si="986"/>
        <v>1</v>
      </c>
      <c r="AL1119" t="str">
        <f t="shared" si="987"/>
        <v>1</v>
      </c>
      <c r="AM1119" t="str">
        <f t="shared" si="988"/>
        <v>1</v>
      </c>
      <c r="AN1119" t="str">
        <f t="shared" si="989"/>
        <v>1</v>
      </c>
      <c r="AO1119" t="str">
        <f t="shared" si="990"/>
        <v>1</v>
      </c>
      <c r="AP1119" t="str">
        <f t="shared" si="991"/>
        <v>1</v>
      </c>
      <c r="AQ1119" t="str">
        <f t="shared" si="992"/>
        <v>1</v>
      </c>
      <c r="AR1119" t="str">
        <f t="shared" si="993"/>
        <v>1</v>
      </c>
      <c r="AS1119" t="str">
        <f t="shared" si="994"/>
        <v>1</v>
      </c>
      <c r="AT1119" t="str">
        <f t="shared" si="995"/>
        <v>1</v>
      </c>
      <c r="AU1119" t="str">
        <f t="shared" si="996"/>
        <v>1</v>
      </c>
      <c r="AV1119" t="str">
        <f t="shared" si="997"/>
        <v>1</v>
      </c>
      <c r="AW1119" t="str">
        <f t="shared" si="998"/>
        <v>1</v>
      </c>
      <c r="AX1119" t="str">
        <f t="shared" si="999"/>
        <v>1</v>
      </c>
      <c r="AY1119" t="str">
        <f t="shared" si="1000"/>
        <v>1</v>
      </c>
      <c r="AZ1119" t="str">
        <f t="shared" si="1001"/>
        <v>1</v>
      </c>
      <c r="BA1119" t="str">
        <f t="shared" si="1002"/>
        <v>1</v>
      </c>
      <c r="BB1119" t="str">
        <f t="shared" si="1003"/>
        <v>1</v>
      </c>
      <c r="BC1119" t="str">
        <f t="shared" si="1004"/>
        <v>1</v>
      </c>
      <c r="BD1119" t="str">
        <f t="shared" si="1005"/>
        <v>1</v>
      </c>
    </row>
    <row r="1120" spans="1:56" x14ac:dyDescent="0.2">
      <c r="A1120" s="1">
        <v>44235</v>
      </c>
      <c r="B1120" t="s">
        <v>477</v>
      </c>
      <c r="C1120">
        <v>41.18</v>
      </c>
      <c r="D1120">
        <v>6.93</v>
      </c>
      <c r="E1120">
        <v>10</v>
      </c>
      <c r="F1120">
        <v>4</v>
      </c>
      <c r="G1120">
        <v>11.13</v>
      </c>
      <c r="H1120">
        <v>-2.3179999999999978</v>
      </c>
      <c r="I1120">
        <v>-1.9801980198019882</v>
      </c>
      <c r="J1120">
        <v>243001.44300144303</v>
      </c>
      <c r="K1120">
        <v>3038383.8383838385</v>
      </c>
      <c r="L1120">
        <v>-188455.98845598847</v>
      </c>
      <c r="M1120">
        <v>719.9690860616189</v>
      </c>
      <c r="N1120">
        <v>7.1125561141470264E-6</v>
      </c>
      <c r="O1120">
        <v>579.41176470588232</v>
      </c>
      <c r="P1120">
        <v>-3.076923076923086</v>
      </c>
      <c r="Q1120">
        <v>2.82</v>
      </c>
      <c r="R1120">
        <v>0.82</v>
      </c>
      <c r="S1120">
        <v>10.48951048951049</v>
      </c>
      <c r="T1120">
        <v>8.6713286713286735</v>
      </c>
      <c r="U1120" t="str">
        <f t="shared" si="970"/>
        <v>0</v>
      </c>
      <c r="V1120" t="str">
        <f t="shared" si="971"/>
        <v>0</v>
      </c>
      <c r="W1120" t="str">
        <f t="shared" si="972"/>
        <v>0</v>
      </c>
      <c r="X1120" t="str">
        <f t="shared" si="973"/>
        <v>0</v>
      </c>
      <c r="Y1120" t="str">
        <f t="shared" si="974"/>
        <v>0</v>
      </c>
      <c r="Z1120" t="str">
        <f t="shared" si="975"/>
        <v>0</v>
      </c>
      <c r="AA1120" t="str">
        <f t="shared" si="976"/>
        <v>0</v>
      </c>
      <c r="AB1120" t="str">
        <f t="shared" si="977"/>
        <v>0</v>
      </c>
      <c r="AC1120" t="str">
        <f t="shared" si="978"/>
        <v>0</v>
      </c>
      <c r="AD1120" t="str">
        <f t="shared" si="979"/>
        <v>0</v>
      </c>
      <c r="AE1120" t="str">
        <f t="shared" si="980"/>
        <v>0</v>
      </c>
      <c r="AF1120" t="str">
        <f t="shared" si="981"/>
        <v>0</v>
      </c>
      <c r="AG1120" t="str">
        <f t="shared" si="982"/>
        <v>1</v>
      </c>
      <c r="AH1120" t="str">
        <f t="shared" si="983"/>
        <v>1</v>
      </c>
      <c r="AI1120" t="str">
        <f t="shared" si="984"/>
        <v>1</v>
      </c>
      <c r="AJ1120" t="str">
        <f t="shared" si="985"/>
        <v>1</v>
      </c>
      <c r="AK1120" t="str">
        <f t="shared" si="986"/>
        <v>1</v>
      </c>
      <c r="AL1120" t="str">
        <f t="shared" si="987"/>
        <v>1</v>
      </c>
      <c r="AM1120" t="str">
        <f t="shared" si="988"/>
        <v>1</v>
      </c>
      <c r="AN1120" t="str">
        <f t="shared" si="989"/>
        <v>1</v>
      </c>
      <c r="AO1120" t="str">
        <f t="shared" si="990"/>
        <v>1</v>
      </c>
      <c r="AP1120" t="str">
        <f t="shared" si="991"/>
        <v>1</v>
      </c>
      <c r="AQ1120" t="str">
        <f t="shared" si="992"/>
        <v>1</v>
      </c>
      <c r="AR1120" t="str">
        <f t="shared" si="993"/>
        <v>1</v>
      </c>
      <c r="AS1120" t="str">
        <f t="shared" si="994"/>
        <v>1</v>
      </c>
      <c r="AT1120" t="str">
        <f t="shared" si="995"/>
        <v>0</v>
      </c>
      <c r="AU1120" t="str">
        <f t="shared" si="996"/>
        <v>0</v>
      </c>
      <c r="AV1120" t="str">
        <f t="shared" si="997"/>
        <v>0</v>
      </c>
      <c r="AW1120" t="str">
        <f t="shared" si="998"/>
        <v>0</v>
      </c>
      <c r="AX1120" t="str">
        <f t="shared" si="999"/>
        <v>0</v>
      </c>
      <c r="AY1120" t="str">
        <f t="shared" si="1000"/>
        <v>0</v>
      </c>
      <c r="AZ1120" t="str">
        <f t="shared" si="1001"/>
        <v>0</v>
      </c>
      <c r="BA1120" t="str">
        <f t="shared" si="1002"/>
        <v>0</v>
      </c>
      <c r="BB1120" t="str">
        <f t="shared" si="1003"/>
        <v>0</v>
      </c>
      <c r="BC1120" t="str">
        <f t="shared" si="1004"/>
        <v>0</v>
      </c>
      <c r="BD1120" t="str">
        <f t="shared" si="1005"/>
        <v>0</v>
      </c>
    </row>
    <row r="1121" spans="1:56" x14ac:dyDescent="0.2">
      <c r="A1121" s="1">
        <v>44235</v>
      </c>
      <c r="B1121" t="s">
        <v>8</v>
      </c>
      <c r="C1121">
        <v>92.91</v>
      </c>
      <c r="D1121">
        <v>2.15</v>
      </c>
      <c r="E1121">
        <v>13</v>
      </c>
      <c r="F1121">
        <v>4</v>
      </c>
      <c r="G1121">
        <v>18.97</v>
      </c>
      <c r="H1121">
        <v>-0.13000000000000261</v>
      </c>
      <c r="I1121">
        <v>-0.37071362372567229</v>
      </c>
      <c r="J1121">
        <v>-497674.41860465117</v>
      </c>
      <c r="K1121">
        <v>3479069.7674418604</v>
      </c>
      <c r="L1121">
        <v>257674.41860465117</v>
      </c>
      <c r="M1121">
        <v>72.833876741606645</v>
      </c>
      <c r="N1121">
        <v>1.241987768606089E-5</v>
      </c>
      <c r="O1121">
        <v>1333.3333333333335</v>
      </c>
      <c r="P1121">
        <v>-75.623582766439895</v>
      </c>
      <c r="Q1121">
        <v>2.82</v>
      </c>
      <c r="R1121">
        <v>0.82</v>
      </c>
      <c r="S1121">
        <v>41.037306642402193</v>
      </c>
      <c r="T1121">
        <v>0.36396724294813498</v>
      </c>
      <c r="U1121" t="str">
        <f t="shared" si="970"/>
        <v>0</v>
      </c>
      <c r="V1121" t="str">
        <f t="shared" si="971"/>
        <v>0</v>
      </c>
      <c r="W1121" t="str">
        <f t="shared" si="972"/>
        <v>0</v>
      </c>
      <c r="X1121" t="str">
        <f t="shared" si="973"/>
        <v>0</v>
      </c>
      <c r="Y1121" t="str">
        <f t="shared" si="974"/>
        <v>0</v>
      </c>
      <c r="Z1121" t="str">
        <f t="shared" si="975"/>
        <v>0</v>
      </c>
      <c r="AA1121" t="str">
        <f t="shared" si="976"/>
        <v>0</v>
      </c>
      <c r="AB1121" t="str">
        <f t="shared" si="977"/>
        <v>0</v>
      </c>
      <c r="AC1121" t="str">
        <f t="shared" si="978"/>
        <v>0</v>
      </c>
      <c r="AD1121" t="str">
        <f t="shared" si="979"/>
        <v>0</v>
      </c>
      <c r="AE1121" t="str">
        <f t="shared" si="980"/>
        <v>0</v>
      </c>
      <c r="AF1121" t="str">
        <f t="shared" si="981"/>
        <v>0</v>
      </c>
      <c r="AG1121" t="str">
        <f t="shared" si="982"/>
        <v>0</v>
      </c>
      <c r="AH1121" t="str">
        <f t="shared" si="983"/>
        <v>0</v>
      </c>
      <c r="AI1121" t="str">
        <f t="shared" si="984"/>
        <v>0</v>
      </c>
      <c r="AJ1121" t="str">
        <f t="shared" si="985"/>
        <v>0</v>
      </c>
      <c r="AK1121" t="str">
        <f t="shared" si="986"/>
        <v>0</v>
      </c>
      <c r="AL1121" t="str">
        <f t="shared" si="987"/>
        <v>0</v>
      </c>
      <c r="AM1121" t="str">
        <f t="shared" si="988"/>
        <v>1</v>
      </c>
      <c r="AN1121" t="str">
        <f t="shared" si="989"/>
        <v>1</v>
      </c>
      <c r="AO1121" t="str">
        <f t="shared" si="990"/>
        <v>1</v>
      </c>
      <c r="AP1121" t="str">
        <f t="shared" si="991"/>
        <v>1</v>
      </c>
      <c r="AQ1121" t="str">
        <f t="shared" si="992"/>
        <v>1</v>
      </c>
      <c r="AR1121" t="str">
        <f t="shared" si="993"/>
        <v>1</v>
      </c>
      <c r="AS1121" t="str">
        <f t="shared" si="994"/>
        <v>1</v>
      </c>
      <c r="AT1121" t="str">
        <f t="shared" si="995"/>
        <v>1</v>
      </c>
      <c r="AU1121" t="str">
        <f t="shared" si="996"/>
        <v>1</v>
      </c>
      <c r="AV1121" t="str">
        <f t="shared" si="997"/>
        <v>1</v>
      </c>
      <c r="AW1121" t="str">
        <f t="shared" si="998"/>
        <v>1</v>
      </c>
      <c r="AX1121" t="str">
        <f t="shared" si="999"/>
        <v>1</v>
      </c>
      <c r="AY1121" t="str">
        <f t="shared" si="1000"/>
        <v>1</v>
      </c>
      <c r="AZ1121" t="str">
        <f t="shared" si="1001"/>
        <v>1</v>
      </c>
      <c r="BA1121" t="str">
        <f t="shared" si="1002"/>
        <v>1</v>
      </c>
      <c r="BB1121" t="str">
        <f t="shared" si="1003"/>
        <v>1</v>
      </c>
      <c r="BC1121" t="str">
        <f t="shared" si="1004"/>
        <v>1</v>
      </c>
      <c r="BD1121" t="str">
        <f t="shared" si="1005"/>
        <v>1</v>
      </c>
    </row>
    <row r="1122" spans="1:56" x14ac:dyDescent="0.2">
      <c r="A1122" s="1">
        <v>44235</v>
      </c>
      <c r="B1122" t="s">
        <v>491</v>
      </c>
      <c r="C1122">
        <v>171.12</v>
      </c>
      <c r="D1122">
        <v>0.76500000000000001</v>
      </c>
      <c r="E1122">
        <v>14</v>
      </c>
      <c r="F1122">
        <v>3</v>
      </c>
      <c r="G1122">
        <v>33.21</v>
      </c>
      <c r="H1122">
        <v>3.0500000000000038</v>
      </c>
      <c r="I1122">
        <v>0.79051383399209552</v>
      </c>
      <c r="J1122">
        <v>-261437.90849673201</v>
      </c>
      <c r="K1122">
        <v>10094117.647058824</v>
      </c>
      <c r="L1122">
        <v>172549.01960784313</v>
      </c>
      <c r="M1122">
        <v>56.633173553494807</v>
      </c>
      <c r="N1122">
        <v>7.0297605933525467E-6</v>
      </c>
      <c r="O1122">
        <v>347.36842105263156</v>
      </c>
      <c r="P1122">
        <v>-29.816513761467895</v>
      </c>
      <c r="Q1122">
        <v>2.82</v>
      </c>
      <c r="R1122">
        <v>0.82</v>
      </c>
      <c r="S1122">
        <v>53.459119496855337</v>
      </c>
      <c r="T1122">
        <v>3.1446540880503169</v>
      </c>
      <c r="U1122" t="str">
        <f t="shared" si="970"/>
        <v>0</v>
      </c>
      <c r="V1122" t="str">
        <f t="shared" si="971"/>
        <v>0</v>
      </c>
      <c r="W1122" t="str">
        <f t="shared" si="972"/>
        <v>0</v>
      </c>
      <c r="X1122" t="str">
        <f t="shared" si="973"/>
        <v>0</v>
      </c>
      <c r="Y1122" t="str">
        <f t="shared" si="974"/>
        <v>0</v>
      </c>
      <c r="Z1122" t="str">
        <f t="shared" si="975"/>
        <v>0</v>
      </c>
      <c r="AA1122" t="str">
        <f t="shared" si="976"/>
        <v>0</v>
      </c>
      <c r="AB1122" t="str">
        <f t="shared" si="977"/>
        <v>0</v>
      </c>
      <c r="AC1122" t="str">
        <f t="shared" si="978"/>
        <v>0</v>
      </c>
      <c r="AD1122" t="str">
        <f t="shared" si="979"/>
        <v>0</v>
      </c>
      <c r="AE1122" t="str">
        <f t="shared" si="980"/>
        <v>0</v>
      </c>
      <c r="AF1122" t="str">
        <f t="shared" si="981"/>
        <v>0</v>
      </c>
      <c r="AG1122" t="str">
        <f t="shared" si="982"/>
        <v>0</v>
      </c>
      <c r="AH1122" t="str">
        <f t="shared" si="983"/>
        <v>0</v>
      </c>
      <c r="AI1122" t="str">
        <f t="shared" si="984"/>
        <v>0</v>
      </c>
      <c r="AJ1122" t="str">
        <f t="shared" si="985"/>
        <v>1</v>
      </c>
      <c r="AK1122" t="str">
        <f t="shared" si="986"/>
        <v>1</v>
      </c>
      <c r="AL1122" t="str">
        <f t="shared" si="987"/>
        <v>1</v>
      </c>
      <c r="AM1122" t="str">
        <f t="shared" si="988"/>
        <v>1</v>
      </c>
      <c r="AN1122" t="str">
        <f t="shared" si="989"/>
        <v>1</v>
      </c>
      <c r="AO1122" t="str">
        <f t="shared" si="990"/>
        <v>1</v>
      </c>
      <c r="AP1122" t="str">
        <f t="shared" si="991"/>
        <v>1</v>
      </c>
      <c r="AQ1122" t="str">
        <f t="shared" si="992"/>
        <v>1</v>
      </c>
      <c r="AR1122" t="str">
        <f t="shared" si="993"/>
        <v>1</v>
      </c>
      <c r="AS1122" t="str">
        <f t="shared" si="994"/>
        <v>1</v>
      </c>
      <c r="AT1122" t="str">
        <f t="shared" si="995"/>
        <v>1</v>
      </c>
      <c r="AU1122" t="str">
        <f t="shared" si="996"/>
        <v>1</v>
      </c>
      <c r="AV1122" t="str">
        <f t="shared" si="997"/>
        <v>1</v>
      </c>
      <c r="AW1122" t="str">
        <f t="shared" si="998"/>
        <v>1</v>
      </c>
      <c r="AX1122" t="str">
        <f t="shared" si="999"/>
        <v>1</v>
      </c>
      <c r="AY1122" t="str">
        <f t="shared" si="1000"/>
        <v>1</v>
      </c>
      <c r="AZ1122" t="str">
        <f t="shared" si="1001"/>
        <v>1</v>
      </c>
      <c r="BA1122" t="str">
        <f t="shared" si="1002"/>
        <v>1</v>
      </c>
      <c r="BB1122" t="str">
        <f t="shared" si="1003"/>
        <v>1</v>
      </c>
      <c r="BC1122" t="str">
        <f t="shared" si="1004"/>
        <v>1</v>
      </c>
      <c r="BD1122" t="str">
        <f t="shared" si="1005"/>
        <v>1</v>
      </c>
    </row>
    <row r="1123" spans="1:56" x14ac:dyDescent="0.2">
      <c r="A1123" s="1">
        <v>44235</v>
      </c>
      <c r="B1123" t="s">
        <v>291</v>
      </c>
      <c r="C1123">
        <v>475.07</v>
      </c>
      <c r="D1123">
        <v>1.1000000000000001</v>
      </c>
      <c r="E1123">
        <v>15</v>
      </c>
      <c r="F1123">
        <v>3</v>
      </c>
      <c r="G1123">
        <v>37.82</v>
      </c>
      <c r="H1123">
        <v>6.152000000000001</v>
      </c>
      <c r="I1123">
        <v>-2.4822695035460822</v>
      </c>
      <c r="J1123">
        <v>0</v>
      </c>
      <c r="K1123">
        <v>65454545.454545446</v>
      </c>
      <c r="L1123">
        <v>-477272.72727272724</v>
      </c>
      <c r="M1123">
        <v>61.976109678395211</v>
      </c>
      <c r="N1123">
        <v>3.4470261332933741E-6</v>
      </c>
      <c r="O1123">
        <v>1564.145234493192</v>
      </c>
      <c r="P1123">
        <v>-67.647058823529406</v>
      </c>
      <c r="Q1123">
        <v>2.82</v>
      </c>
      <c r="R1123">
        <v>0.82</v>
      </c>
      <c r="S1123">
        <v>79.423868312757207</v>
      </c>
      <c r="T1123">
        <v>9.4650205761316872</v>
      </c>
      <c r="U1123" t="str">
        <f t="shared" si="970"/>
        <v>0</v>
      </c>
      <c r="V1123" t="str">
        <f t="shared" si="971"/>
        <v>0</v>
      </c>
      <c r="W1123" t="str">
        <f t="shared" si="972"/>
        <v>0</v>
      </c>
      <c r="X1123" t="str">
        <f t="shared" si="973"/>
        <v>0</v>
      </c>
      <c r="Y1123" t="str">
        <f t="shared" si="974"/>
        <v>0</v>
      </c>
      <c r="Z1123" t="str">
        <f t="shared" si="975"/>
        <v>0</v>
      </c>
      <c r="AA1123" t="str">
        <f t="shared" si="976"/>
        <v>0</v>
      </c>
      <c r="AB1123" t="str">
        <f t="shared" si="977"/>
        <v>0</v>
      </c>
      <c r="AC1123" t="str">
        <f t="shared" si="978"/>
        <v>0</v>
      </c>
      <c r="AD1123" t="str">
        <f t="shared" si="979"/>
        <v>0</v>
      </c>
      <c r="AE1123" t="str">
        <f t="shared" si="980"/>
        <v>0</v>
      </c>
      <c r="AF1123" t="str">
        <f t="shared" si="981"/>
        <v>0</v>
      </c>
      <c r="AG1123" t="str">
        <f t="shared" si="982"/>
        <v>1</v>
      </c>
      <c r="AH1123" t="str">
        <f t="shared" si="983"/>
        <v>1</v>
      </c>
      <c r="AI1123" t="str">
        <f t="shared" si="984"/>
        <v>1</v>
      </c>
      <c r="AJ1123" t="str">
        <f t="shared" si="985"/>
        <v>1</v>
      </c>
      <c r="AK1123" t="str">
        <f t="shared" si="986"/>
        <v>1</v>
      </c>
      <c r="AL1123" t="str">
        <f t="shared" si="987"/>
        <v>1</v>
      </c>
      <c r="AM1123" t="str">
        <f t="shared" si="988"/>
        <v>1</v>
      </c>
      <c r="AN1123" t="str">
        <f t="shared" si="989"/>
        <v>1</v>
      </c>
      <c r="AO1123" t="str">
        <f t="shared" si="990"/>
        <v>1</v>
      </c>
      <c r="AP1123" t="str">
        <f t="shared" si="991"/>
        <v>1</v>
      </c>
      <c r="AQ1123" t="str">
        <f t="shared" si="992"/>
        <v>1</v>
      </c>
      <c r="AR1123" t="str">
        <f t="shared" si="993"/>
        <v>1</v>
      </c>
      <c r="AS1123" t="str">
        <f t="shared" si="994"/>
        <v>1</v>
      </c>
      <c r="AT1123" t="str">
        <f t="shared" si="995"/>
        <v>1</v>
      </c>
      <c r="AU1123" t="str">
        <f t="shared" si="996"/>
        <v>1</v>
      </c>
      <c r="AV1123" t="str">
        <f t="shared" si="997"/>
        <v>1</v>
      </c>
      <c r="AW1123" t="str">
        <f t="shared" si="998"/>
        <v>1</v>
      </c>
      <c r="AX1123" t="str">
        <f t="shared" si="999"/>
        <v>1</v>
      </c>
      <c r="AY1123" t="str">
        <f t="shared" si="1000"/>
        <v>1</v>
      </c>
      <c r="AZ1123" t="str">
        <f t="shared" si="1001"/>
        <v>1</v>
      </c>
      <c r="BA1123" t="str">
        <f t="shared" si="1002"/>
        <v>1</v>
      </c>
      <c r="BB1123" t="str">
        <f t="shared" si="1003"/>
        <v>1</v>
      </c>
      <c r="BC1123" t="str">
        <f t="shared" si="1004"/>
        <v>1</v>
      </c>
      <c r="BD1123" t="str">
        <f t="shared" si="1005"/>
        <v>1</v>
      </c>
    </row>
    <row r="1124" spans="1:56" x14ac:dyDescent="0.2">
      <c r="A1124" s="1">
        <v>44235</v>
      </c>
      <c r="B1124" t="s">
        <v>517</v>
      </c>
      <c r="C1124">
        <v>207</v>
      </c>
      <c r="D1124">
        <v>34.65</v>
      </c>
      <c r="E1124">
        <v>17</v>
      </c>
      <c r="F1124">
        <v>3</v>
      </c>
      <c r="G1124">
        <v>18.43</v>
      </c>
      <c r="H1124">
        <v>1.658000000000001</v>
      </c>
      <c r="I1124">
        <v>-0.7731958762886687</v>
      </c>
      <c r="J1124">
        <v>836940.83694083698</v>
      </c>
      <c r="K1124">
        <v>26406926.406926408</v>
      </c>
      <c r="L1124">
        <v>-136681.09668109668</v>
      </c>
      <c r="M1124">
        <v>276.76713332883025</v>
      </c>
      <c r="N1124">
        <v>3.1050615578453841E-6</v>
      </c>
      <c r="O1124">
        <v>260.9375</v>
      </c>
      <c r="P1124">
        <v>-3.750000000000004</v>
      </c>
      <c r="Q1124">
        <v>2.82</v>
      </c>
      <c r="R1124">
        <v>0.82</v>
      </c>
      <c r="S1124">
        <v>21.071115013169429</v>
      </c>
      <c r="T1124">
        <v>12.20368744512731</v>
      </c>
      <c r="U1124" t="str">
        <f t="shared" si="970"/>
        <v>0</v>
      </c>
      <c r="V1124" t="str">
        <f t="shared" si="971"/>
        <v>0</v>
      </c>
      <c r="W1124" t="str">
        <f t="shared" si="972"/>
        <v>0</v>
      </c>
      <c r="X1124" t="str">
        <f t="shared" si="973"/>
        <v>0</v>
      </c>
      <c r="Y1124" t="str">
        <f t="shared" si="974"/>
        <v>0</v>
      </c>
      <c r="Z1124" t="str">
        <f t="shared" si="975"/>
        <v>0</v>
      </c>
      <c r="AA1124" t="str">
        <f t="shared" si="976"/>
        <v>0</v>
      </c>
      <c r="AB1124" t="str">
        <f t="shared" si="977"/>
        <v>0</v>
      </c>
      <c r="AC1124" t="str">
        <f t="shared" si="978"/>
        <v>0</v>
      </c>
      <c r="AD1124" t="str">
        <f t="shared" si="979"/>
        <v>0</v>
      </c>
      <c r="AE1124" t="str">
        <f t="shared" si="980"/>
        <v>1</v>
      </c>
      <c r="AF1124" t="str">
        <f t="shared" si="981"/>
        <v>1</v>
      </c>
      <c r="AG1124" t="str">
        <f t="shared" si="982"/>
        <v>1</v>
      </c>
      <c r="AH1124" t="str">
        <f t="shared" si="983"/>
        <v>1</v>
      </c>
      <c r="AI1124" t="str">
        <f t="shared" si="984"/>
        <v>1</v>
      </c>
      <c r="AJ1124" t="str">
        <f t="shared" si="985"/>
        <v>1</v>
      </c>
      <c r="AK1124" t="str">
        <f t="shared" si="986"/>
        <v>1</v>
      </c>
      <c r="AL1124" t="str">
        <f t="shared" si="987"/>
        <v>1</v>
      </c>
      <c r="AM1124" t="str">
        <f t="shared" si="988"/>
        <v>1</v>
      </c>
      <c r="AN1124" t="str">
        <f t="shared" si="989"/>
        <v>1</v>
      </c>
      <c r="AO1124" t="str">
        <f t="shared" si="990"/>
        <v>1</v>
      </c>
      <c r="AP1124" t="str">
        <f t="shared" si="991"/>
        <v>1</v>
      </c>
      <c r="AQ1124" t="str">
        <f t="shared" si="992"/>
        <v>1</v>
      </c>
      <c r="AR1124" t="str">
        <f t="shared" si="993"/>
        <v>1</v>
      </c>
      <c r="AS1124" t="str">
        <f t="shared" si="994"/>
        <v>1</v>
      </c>
      <c r="AT1124" t="str">
        <f t="shared" si="995"/>
        <v>1</v>
      </c>
      <c r="AU1124" t="str">
        <f t="shared" si="996"/>
        <v>1</v>
      </c>
      <c r="AV1124" t="str">
        <f t="shared" si="997"/>
        <v>1</v>
      </c>
      <c r="AW1124" t="str">
        <f t="shared" si="998"/>
        <v>1</v>
      </c>
      <c r="AX1124" t="str">
        <f t="shared" si="999"/>
        <v>0</v>
      </c>
      <c r="AY1124" t="str">
        <f t="shared" si="1000"/>
        <v>0</v>
      </c>
      <c r="AZ1124" t="str">
        <f t="shared" si="1001"/>
        <v>0</v>
      </c>
      <c r="BA1124" t="str">
        <f t="shared" si="1002"/>
        <v>0</v>
      </c>
      <c r="BB1124" t="str">
        <f t="shared" si="1003"/>
        <v>0</v>
      </c>
      <c r="BC1124" t="str">
        <f t="shared" si="1004"/>
        <v>0</v>
      </c>
      <c r="BD1124" t="str">
        <f t="shared" si="1005"/>
        <v>0</v>
      </c>
    </row>
    <row r="1125" spans="1:56" x14ac:dyDescent="0.2">
      <c r="A1125" s="1">
        <v>44235</v>
      </c>
      <c r="B1125" t="s">
        <v>328</v>
      </c>
      <c r="C1125">
        <v>57.73</v>
      </c>
      <c r="D1125">
        <v>0.82</v>
      </c>
      <c r="E1125">
        <v>19</v>
      </c>
      <c r="F1125">
        <v>2</v>
      </c>
      <c r="G1125">
        <v>33.46</v>
      </c>
      <c r="H1125">
        <v>7.554000000000002</v>
      </c>
      <c r="I1125">
        <v>-1.4423076923076936</v>
      </c>
      <c r="J1125">
        <v>4080487.8048780491</v>
      </c>
      <c r="K1125">
        <v>34043902.439024389</v>
      </c>
      <c r="L1125">
        <v>-1139024.3902439026</v>
      </c>
      <c r="M1125">
        <v>846.06773429133307</v>
      </c>
      <c r="N1125">
        <v>6.4206633562899388E-7</v>
      </c>
      <c r="O1125">
        <v>190.78014184397165</v>
      </c>
      <c r="P1125">
        <v>-32.231404958677686</v>
      </c>
      <c r="Q1125">
        <v>2.82</v>
      </c>
      <c r="R1125">
        <v>0.82</v>
      </c>
      <c r="S1125">
        <v>56.613756613756607</v>
      </c>
      <c r="T1125">
        <v>5.5555555555555536</v>
      </c>
      <c r="U1125" t="str">
        <f t="shared" si="970"/>
        <v>0</v>
      </c>
      <c r="V1125" t="str">
        <f t="shared" si="971"/>
        <v>0</v>
      </c>
      <c r="W1125" t="str">
        <f t="shared" si="972"/>
        <v>0</v>
      </c>
      <c r="X1125" t="str">
        <f t="shared" si="973"/>
        <v>0</v>
      </c>
      <c r="Y1125" t="str">
        <f t="shared" si="974"/>
        <v>0</v>
      </c>
      <c r="Z1125" t="str">
        <f t="shared" si="975"/>
        <v>0</v>
      </c>
      <c r="AA1125" t="str">
        <f t="shared" si="976"/>
        <v>0</v>
      </c>
      <c r="AB1125" t="str">
        <f t="shared" si="977"/>
        <v>0</v>
      </c>
      <c r="AC1125" t="str">
        <f t="shared" si="978"/>
        <v>0</v>
      </c>
      <c r="AD1125" t="str">
        <f t="shared" si="979"/>
        <v>0</v>
      </c>
      <c r="AE1125" t="str">
        <f t="shared" si="980"/>
        <v>0</v>
      </c>
      <c r="AF1125" t="str">
        <f t="shared" si="981"/>
        <v>0</v>
      </c>
      <c r="AG1125" t="str">
        <f t="shared" si="982"/>
        <v>0</v>
      </c>
      <c r="AH1125" t="str">
        <f t="shared" si="983"/>
        <v>0</v>
      </c>
      <c r="AI1125" t="str">
        <f t="shared" si="984"/>
        <v>1</v>
      </c>
      <c r="AJ1125" t="str">
        <f t="shared" si="985"/>
        <v>1</v>
      </c>
      <c r="AK1125" t="str">
        <f t="shared" si="986"/>
        <v>1</v>
      </c>
      <c r="AL1125" t="str">
        <f t="shared" si="987"/>
        <v>1</v>
      </c>
      <c r="AM1125" t="str">
        <f t="shared" si="988"/>
        <v>1</v>
      </c>
      <c r="AN1125" t="str">
        <f t="shared" si="989"/>
        <v>1</v>
      </c>
      <c r="AO1125" t="str">
        <f t="shared" si="990"/>
        <v>1</v>
      </c>
      <c r="AP1125" t="str">
        <f t="shared" si="991"/>
        <v>1</v>
      </c>
      <c r="AQ1125" t="str">
        <f t="shared" si="992"/>
        <v>1</v>
      </c>
      <c r="AR1125" t="str">
        <f t="shared" si="993"/>
        <v>1</v>
      </c>
      <c r="AS1125" t="str">
        <f t="shared" si="994"/>
        <v>1</v>
      </c>
      <c r="AT1125" t="str">
        <f t="shared" si="995"/>
        <v>1</v>
      </c>
      <c r="AU1125" t="str">
        <f t="shared" si="996"/>
        <v>1</v>
      </c>
      <c r="AV1125" t="str">
        <f t="shared" si="997"/>
        <v>1</v>
      </c>
      <c r="AW1125" t="str">
        <f t="shared" si="998"/>
        <v>1</v>
      </c>
      <c r="AX1125" t="str">
        <f t="shared" si="999"/>
        <v>1</v>
      </c>
      <c r="AY1125" t="str">
        <f t="shared" si="1000"/>
        <v>1</v>
      </c>
      <c r="AZ1125" t="str">
        <f t="shared" si="1001"/>
        <v>1</v>
      </c>
      <c r="BA1125" t="str">
        <f t="shared" si="1002"/>
        <v>1</v>
      </c>
      <c r="BB1125" t="str">
        <f t="shared" si="1003"/>
        <v>1</v>
      </c>
      <c r="BC1125" t="str">
        <f t="shared" si="1004"/>
        <v>1</v>
      </c>
      <c r="BD1125" t="str">
        <f t="shared" si="1005"/>
        <v>1</v>
      </c>
    </row>
    <row r="1126" spans="1:56" x14ac:dyDescent="0.2">
      <c r="A1126" s="1">
        <v>44235</v>
      </c>
      <c r="B1126" t="s">
        <v>581</v>
      </c>
      <c r="C1126">
        <v>15.78</v>
      </c>
      <c r="D1126">
        <v>5.24</v>
      </c>
      <c r="E1126">
        <v>21</v>
      </c>
      <c r="F1126">
        <v>2</v>
      </c>
      <c r="G1126">
        <v>24.52</v>
      </c>
      <c r="H1126">
        <v>0.74000000000000199</v>
      </c>
      <c r="I1126">
        <v>0.38314176245211617</v>
      </c>
      <c r="J1126">
        <v>-264503.81679389311</v>
      </c>
      <c r="K1126">
        <v>593129.77099236636</v>
      </c>
      <c r="L1126">
        <v>17366.412213740456</v>
      </c>
      <c r="M1126">
        <v>456.45551060305741</v>
      </c>
      <c r="N1126">
        <v>1.1733528445999E-5</v>
      </c>
      <c r="O1126">
        <v>8.7136929460580888</v>
      </c>
      <c r="P1126">
        <v>-82.533333333333331</v>
      </c>
      <c r="Q1126">
        <v>2.82</v>
      </c>
      <c r="R1126">
        <v>0.82</v>
      </c>
      <c r="S1126">
        <v>13.0597014925373</v>
      </c>
      <c r="T1126">
        <v>1.865671641791055</v>
      </c>
      <c r="U1126" t="str">
        <f t="shared" si="970"/>
        <v>0</v>
      </c>
      <c r="V1126" t="str">
        <f t="shared" si="971"/>
        <v>0</v>
      </c>
      <c r="W1126" t="str">
        <f t="shared" si="972"/>
        <v>0</v>
      </c>
      <c r="X1126" t="str">
        <f t="shared" si="973"/>
        <v>0</v>
      </c>
      <c r="Y1126" t="str">
        <f t="shared" si="974"/>
        <v>0</v>
      </c>
      <c r="Z1126" t="str">
        <f t="shared" si="975"/>
        <v>0</v>
      </c>
      <c r="AA1126" t="str">
        <f t="shared" si="976"/>
        <v>0</v>
      </c>
      <c r="AB1126" t="str">
        <f t="shared" si="977"/>
        <v>0</v>
      </c>
      <c r="AC1126" t="str">
        <f t="shared" si="978"/>
        <v>0</v>
      </c>
      <c r="AD1126" t="str">
        <f t="shared" si="979"/>
        <v>0</v>
      </c>
      <c r="AE1126" t="str">
        <f t="shared" si="980"/>
        <v>0</v>
      </c>
      <c r="AF1126" t="str">
        <f t="shared" si="981"/>
        <v>0</v>
      </c>
      <c r="AG1126" t="str">
        <f t="shared" si="982"/>
        <v>0</v>
      </c>
      <c r="AH1126" t="str">
        <f t="shared" si="983"/>
        <v>0</v>
      </c>
      <c r="AI1126" t="str">
        <f t="shared" si="984"/>
        <v>0</v>
      </c>
      <c r="AJ1126" t="str">
        <f t="shared" si="985"/>
        <v>0</v>
      </c>
      <c r="AK1126" t="str">
        <f t="shared" si="986"/>
        <v>0</v>
      </c>
      <c r="AL1126" t="str">
        <f t="shared" si="987"/>
        <v>1</v>
      </c>
      <c r="AM1126" t="str">
        <f t="shared" si="988"/>
        <v>1</v>
      </c>
      <c r="AN1126" t="str">
        <f t="shared" si="989"/>
        <v>1</v>
      </c>
      <c r="AO1126" t="str">
        <f t="shared" si="990"/>
        <v>1</v>
      </c>
      <c r="AP1126" t="str">
        <f t="shared" si="991"/>
        <v>1</v>
      </c>
      <c r="AQ1126" t="str">
        <f t="shared" si="992"/>
        <v>1</v>
      </c>
      <c r="AR1126" t="str">
        <f t="shared" si="993"/>
        <v>1</v>
      </c>
      <c r="AS1126" t="str">
        <f t="shared" si="994"/>
        <v>1</v>
      </c>
      <c r="AT1126" t="str">
        <f t="shared" si="995"/>
        <v>1</v>
      </c>
      <c r="AU1126" t="str">
        <f t="shared" si="996"/>
        <v>0</v>
      </c>
      <c r="AV1126" t="str">
        <f t="shared" si="997"/>
        <v>0</v>
      </c>
      <c r="AW1126" t="str">
        <f t="shared" si="998"/>
        <v>0</v>
      </c>
      <c r="AX1126" t="str">
        <f t="shared" si="999"/>
        <v>0</v>
      </c>
      <c r="AY1126" t="str">
        <f t="shared" si="1000"/>
        <v>0</v>
      </c>
      <c r="AZ1126" t="str">
        <f t="shared" si="1001"/>
        <v>0</v>
      </c>
      <c r="BA1126" t="str">
        <f t="shared" si="1002"/>
        <v>0</v>
      </c>
      <c r="BB1126" t="str">
        <f t="shared" si="1003"/>
        <v>0</v>
      </c>
      <c r="BC1126" t="str">
        <f t="shared" si="1004"/>
        <v>0</v>
      </c>
      <c r="BD1126" t="str">
        <f t="shared" si="1005"/>
        <v>0</v>
      </c>
    </row>
    <row r="1127" spans="1:56" x14ac:dyDescent="0.2">
      <c r="A1127" s="1">
        <v>44235</v>
      </c>
      <c r="B1127" t="s">
        <v>582</v>
      </c>
      <c r="C1127">
        <v>16.88</v>
      </c>
      <c r="D1127">
        <v>4.76</v>
      </c>
      <c r="E1127">
        <v>22</v>
      </c>
      <c r="F1127">
        <v>2</v>
      </c>
      <c r="G1127">
        <v>9.14</v>
      </c>
      <c r="H1127">
        <v>-14.718</v>
      </c>
      <c r="I1127">
        <v>-23.693491503687088</v>
      </c>
      <c r="J1127">
        <v>243907.56302521008</v>
      </c>
      <c r="K1127">
        <v>827521.00840336143</v>
      </c>
      <c r="L1127">
        <v>95168.067226890766</v>
      </c>
      <c r="M1127">
        <v>1332.5940656152197</v>
      </c>
      <c r="N1127">
        <v>2.5139117762916374E-6</v>
      </c>
      <c r="O1127">
        <v>116.36363636363633</v>
      </c>
      <c r="P1127">
        <v>-66.944444444444457</v>
      </c>
      <c r="Q1127">
        <v>2.82</v>
      </c>
      <c r="R1127">
        <v>0.82</v>
      </c>
      <c r="S1127">
        <v>21.237458193979929</v>
      </c>
      <c r="T1127">
        <v>6.3545150501672367</v>
      </c>
      <c r="U1127" t="str">
        <f t="shared" si="970"/>
        <v>0</v>
      </c>
      <c r="V1127" t="str">
        <f t="shared" si="971"/>
        <v>0</v>
      </c>
      <c r="W1127" t="str">
        <f t="shared" si="972"/>
        <v>0</v>
      </c>
      <c r="X1127" t="str">
        <f t="shared" si="973"/>
        <v>0</v>
      </c>
      <c r="Y1127" t="str">
        <f t="shared" si="974"/>
        <v>0</v>
      </c>
      <c r="Z1127" t="str">
        <f t="shared" si="975"/>
        <v>0</v>
      </c>
      <c r="AA1127" t="str">
        <f t="shared" si="976"/>
        <v>0</v>
      </c>
      <c r="AB1127" t="str">
        <f t="shared" si="977"/>
        <v>0</v>
      </c>
      <c r="AC1127" t="str">
        <f t="shared" si="978"/>
        <v>0</v>
      </c>
      <c r="AD1127" t="str">
        <f t="shared" si="979"/>
        <v>0</v>
      </c>
      <c r="AE1127" t="str">
        <f t="shared" si="980"/>
        <v>0</v>
      </c>
      <c r="AF1127" t="str">
        <f t="shared" si="981"/>
        <v>0</v>
      </c>
      <c r="AG1127" t="str">
        <f t="shared" si="982"/>
        <v>0</v>
      </c>
      <c r="AH1127" t="str">
        <f t="shared" si="983"/>
        <v>1</v>
      </c>
      <c r="AI1127" t="str">
        <f t="shared" si="984"/>
        <v>1</v>
      </c>
      <c r="AJ1127" t="str">
        <f t="shared" si="985"/>
        <v>1</v>
      </c>
      <c r="AK1127" t="str">
        <f t="shared" si="986"/>
        <v>1</v>
      </c>
      <c r="AL1127" t="str">
        <f t="shared" si="987"/>
        <v>1</v>
      </c>
      <c r="AM1127" t="str">
        <f t="shared" si="988"/>
        <v>1</v>
      </c>
      <c r="AN1127" t="str">
        <f t="shared" si="989"/>
        <v>1</v>
      </c>
      <c r="AO1127" t="str">
        <f t="shared" si="990"/>
        <v>1</v>
      </c>
      <c r="AP1127" t="str">
        <f t="shared" si="991"/>
        <v>1</v>
      </c>
      <c r="AQ1127" t="str">
        <f t="shared" si="992"/>
        <v>1</v>
      </c>
      <c r="AR1127" t="str">
        <f t="shared" si="993"/>
        <v>1</v>
      </c>
      <c r="AS1127" t="str">
        <f t="shared" si="994"/>
        <v>1</v>
      </c>
      <c r="AT1127" t="str">
        <f t="shared" si="995"/>
        <v>1</v>
      </c>
      <c r="AU1127" t="str">
        <f t="shared" si="996"/>
        <v>1</v>
      </c>
      <c r="AV1127" t="str">
        <f t="shared" si="997"/>
        <v>1</v>
      </c>
      <c r="AW1127" t="str">
        <f t="shared" si="998"/>
        <v>1</v>
      </c>
      <c r="AX1127" t="str">
        <f t="shared" si="999"/>
        <v>0</v>
      </c>
      <c r="AY1127" t="str">
        <f t="shared" si="1000"/>
        <v>0</v>
      </c>
      <c r="AZ1127" t="str">
        <f t="shared" si="1001"/>
        <v>0</v>
      </c>
      <c r="BA1127" t="str">
        <f t="shared" si="1002"/>
        <v>0</v>
      </c>
      <c r="BB1127" t="str">
        <f t="shared" si="1003"/>
        <v>0</v>
      </c>
      <c r="BC1127" t="str">
        <f t="shared" si="1004"/>
        <v>0</v>
      </c>
      <c r="BD1127" t="str">
        <f t="shared" si="1005"/>
        <v>0</v>
      </c>
    </row>
    <row r="1128" spans="1:56" x14ac:dyDescent="0.2">
      <c r="A1128" s="1">
        <v>44235</v>
      </c>
      <c r="B1128" t="s">
        <v>552</v>
      </c>
      <c r="C1128">
        <v>10.47</v>
      </c>
      <c r="D1128">
        <v>2.33</v>
      </c>
      <c r="E1128">
        <v>23</v>
      </c>
      <c r="F1128">
        <v>2</v>
      </c>
      <c r="G1128">
        <v>15.44</v>
      </c>
      <c r="H1128">
        <v>-5.516</v>
      </c>
      <c r="I1128">
        <v>-0.17137960582690673</v>
      </c>
      <c r="J1128">
        <v>-116309.01287553647</v>
      </c>
      <c r="K1128">
        <v>397854.07725321886</v>
      </c>
      <c r="L1128">
        <v>43347.639484978543</v>
      </c>
      <c r="M1128">
        <v>58.924726487943012</v>
      </c>
      <c r="N1128">
        <v>1.1082965577176925E-5</v>
      </c>
      <c r="O1128">
        <v>531.26523977241948</v>
      </c>
      <c r="P1128">
        <v>-64.696969696969703</v>
      </c>
      <c r="Q1128">
        <v>2.82</v>
      </c>
      <c r="R1128">
        <v>0.82</v>
      </c>
      <c r="S1128">
        <v>119.14893617021281</v>
      </c>
      <c r="T1128">
        <v>1.702127659574469</v>
      </c>
      <c r="U1128" t="str">
        <f t="shared" si="970"/>
        <v>0</v>
      </c>
      <c r="V1128" t="str">
        <f t="shared" si="971"/>
        <v>0</v>
      </c>
      <c r="W1128" t="str">
        <f t="shared" si="972"/>
        <v>0</v>
      </c>
      <c r="X1128" t="str">
        <f t="shared" si="973"/>
        <v>0</v>
      </c>
      <c r="Y1128" t="str">
        <f t="shared" si="974"/>
        <v>0</v>
      </c>
      <c r="Z1128" t="str">
        <f t="shared" si="975"/>
        <v>0</v>
      </c>
      <c r="AA1128" t="str">
        <f t="shared" si="976"/>
        <v>0</v>
      </c>
      <c r="AB1128" t="str">
        <f t="shared" si="977"/>
        <v>0</v>
      </c>
      <c r="AC1128" t="str">
        <f t="shared" si="978"/>
        <v>0</v>
      </c>
      <c r="AD1128" t="str">
        <f t="shared" si="979"/>
        <v>0</v>
      </c>
      <c r="AE1128" t="str">
        <f t="shared" si="980"/>
        <v>0</v>
      </c>
      <c r="AF1128" t="str">
        <f t="shared" si="981"/>
        <v>0</v>
      </c>
      <c r="AG1128" t="str">
        <f t="shared" si="982"/>
        <v>0</v>
      </c>
      <c r="AH1128" t="str">
        <f t="shared" si="983"/>
        <v>0</v>
      </c>
      <c r="AI1128" t="str">
        <f t="shared" si="984"/>
        <v>0</v>
      </c>
      <c r="AJ1128" t="str">
        <f t="shared" si="985"/>
        <v>0</v>
      </c>
      <c r="AK1128" t="str">
        <f t="shared" si="986"/>
        <v>0</v>
      </c>
      <c r="AL1128" t="str">
        <f t="shared" si="987"/>
        <v>1</v>
      </c>
      <c r="AM1128" t="str">
        <f t="shared" si="988"/>
        <v>1</v>
      </c>
      <c r="AN1128" t="str">
        <f t="shared" si="989"/>
        <v>1</v>
      </c>
      <c r="AO1128" t="str">
        <f t="shared" si="990"/>
        <v>1</v>
      </c>
      <c r="AP1128" t="str">
        <f t="shared" si="991"/>
        <v>1</v>
      </c>
      <c r="AQ1128" t="str">
        <f t="shared" si="992"/>
        <v>1</v>
      </c>
      <c r="AR1128" t="str">
        <f t="shared" si="993"/>
        <v>1</v>
      </c>
      <c r="AS1128" t="str">
        <f t="shared" si="994"/>
        <v>1</v>
      </c>
      <c r="AT1128" t="str">
        <f t="shared" si="995"/>
        <v>1</v>
      </c>
      <c r="AU1128" t="str">
        <f t="shared" si="996"/>
        <v>1</v>
      </c>
      <c r="AV1128" t="str">
        <f t="shared" si="997"/>
        <v>1</v>
      </c>
      <c r="AW1128" t="str">
        <f t="shared" si="998"/>
        <v>1</v>
      </c>
      <c r="AX1128" t="str">
        <f t="shared" si="999"/>
        <v>1</v>
      </c>
      <c r="AY1128" t="str">
        <f t="shared" si="1000"/>
        <v>1</v>
      </c>
      <c r="AZ1128" t="str">
        <f t="shared" si="1001"/>
        <v>1</v>
      </c>
      <c r="BA1128" t="str">
        <f t="shared" si="1002"/>
        <v>1</v>
      </c>
      <c r="BB1128" t="str">
        <f t="shared" si="1003"/>
        <v>1</v>
      </c>
      <c r="BC1128" t="str">
        <f t="shared" si="1004"/>
        <v>1</v>
      </c>
      <c r="BD1128" t="str">
        <f t="shared" si="1005"/>
        <v>1</v>
      </c>
    </row>
    <row r="1129" spans="1:56" x14ac:dyDescent="0.2">
      <c r="A1129" s="1">
        <v>44235</v>
      </c>
      <c r="B1129" t="s">
        <v>228</v>
      </c>
      <c r="C1129">
        <v>29.74</v>
      </c>
      <c r="D1129">
        <v>4.09</v>
      </c>
      <c r="E1129">
        <v>24</v>
      </c>
      <c r="F1129">
        <v>2</v>
      </c>
      <c r="G1129">
        <v>26.71</v>
      </c>
      <c r="H1129">
        <v>11.013999999999999</v>
      </c>
      <c r="I1129">
        <v>-7.8205995041694925</v>
      </c>
      <c r="J1129">
        <v>-5867970.6601466993</v>
      </c>
      <c r="K1129">
        <v>89975550.122249395</v>
      </c>
      <c r="L1129">
        <v>-701222.49388753064</v>
      </c>
      <c r="M1129">
        <v>5434.6903211181962</v>
      </c>
      <c r="N1129">
        <v>2.3056656096112423E-7</v>
      </c>
      <c r="O1129">
        <v>200.73529411764702</v>
      </c>
      <c r="P1129">
        <v>-64.892703862660952</v>
      </c>
      <c r="Q1129">
        <v>2.82</v>
      </c>
      <c r="R1129">
        <v>0.82</v>
      </c>
      <c r="S1129">
        <v>0.38535645472060831</v>
      </c>
      <c r="T1129">
        <v>35.452793834296727</v>
      </c>
      <c r="U1129" t="str">
        <f t="shared" si="970"/>
        <v>0</v>
      </c>
      <c r="V1129" t="str">
        <f t="shared" si="971"/>
        <v>0</v>
      </c>
      <c r="W1129" t="str">
        <f t="shared" si="972"/>
        <v>1</v>
      </c>
      <c r="X1129" t="str">
        <f t="shared" si="973"/>
        <v>1</v>
      </c>
      <c r="Y1129" t="str">
        <f t="shared" si="974"/>
        <v>1</v>
      </c>
      <c r="Z1129" t="str">
        <f t="shared" si="975"/>
        <v>1</v>
      </c>
      <c r="AA1129" t="str">
        <f t="shared" si="976"/>
        <v>1</v>
      </c>
      <c r="AB1129" t="str">
        <f t="shared" si="977"/>
        <v>1</v>
      </c>
      <c r="AC1129" t="str">
        <f t="shared" si="978"/>
        <v>1</v>
      </c>
      <c r="AD1129" t="str">
        <f t="shared" si="979"/>
        <v>1</v>
      </c>
      <c r="AE1129" t="str">
        <f t="shared" si="980"/>
        <v>1</v>
      </c>
      <c r="AF1129" t="str">
        <f t="shared" si="981"/>
        <v>1</v>
      </c>
      <c r="AG1129" t="str">
        <f t="shared" si="982"/>
        <v>1</v>
      </c>
      <c r="AH1129" t="str">
        <f t="shared" si="983"/>
        <v>1</v>
      </c>
      <c r="AI1129" t="str">
        <f t="shared" si="984"/>
        <v>1</v>
      </c>
      <c r="AJ1129" t="str">
        <f t="shared" si="985"/>
        <v>1</v>
      </c>
      <c r="AK1129" t="str">
        <f t="shared" si="986"/>
        <v>1</v>
      </c>
      <c r="AL1129" t="str">
        <f t="shared" si="987"/>
        <v>1</v>
      </c>
      <c r="AM1129" t="str">
        <f t="shared" si="988"/>
        <v>0</v>
      </c>
      <c r="AN1129" t="str">
        <f t="shared" si="989"/>
        <v>0</v>
      </c>
      <c r="AO1129" t="str">
        <f t="shared" si="990"/>
        <v>0</v>
      </c>
      <c r="AP1129" t="str">
        <f t="shared" si="991"/>
        <v>0</v>
      </c>
      <c r="AQ1129" t="str">
        <f t="shared" si="992"/>
        <v>0</v>
      </c>
      <c r="AR1129" t="str">
        <f t="shared" si="993"/>
        <v>0</v>
      </c>
      <c r="AS1129" t="str">
        <f t="shared" si="994"/>
        <v>0</v>
      </c>
      <c r="AT1129" t="str">
        <f t="shared" si="995"/>
        <v>0</v>
      </c>
      <c r="AU1129" t="str">
        <f t="shared" si="996"/>
        <v>0</v>
      </c>
      <c r="AV1129" t="str">
        <f t="shared" si="997"/>
        <v>0</v>
      </c>
      <c r="AW1129" t="str">
        <f t="shared" si="998"/>
        <v>0</v>
      </c>
      <c r="AX1129" t="str">
        <f t="shared" si="999"/>
        <v>0</v>
      </c>
      <c r="AY1129" t="str">
        <f t="shared" si="1000"/>
        <v>0</v>
      </c>
      <c r="AZ1129" t="str">
        <f t="shared" si="1001"/>
        <v>0</v>
      </c>
      <c r="BA1129" t="str">
        <f t="shared" si="1002"/>
        <v>0</v>
      </c>
      <c r="BB1129" t="str">
        <f t="shared" si="1003"/>
        <v>0</v>
      </c>
      <c r="BC1129" t="str">
        <f t="shared" si="1004"/>
        <v>0</v>
      </c>
      <c r="BD1129" t="str">
        <f t="shared" si="1005"/>
        <v>0</v>
      </c>
    </row>
    <row r="1130" spans="1:56" x14ac:dyDescent="0.2">
      <c r="A1130" s="1">
        <v>44235</v>
      </c>
      <c r="B1130" t="s">
        <v>583</v>
      </c>
      <c r="C1130">
        <v>69.680000000000007</v>
      </c>
      <c r="D1130">
        <v>3.51</v>
      </c>
      <c r="E1130">
        <v>35</v>
      </c>
      <c r="F1130">
        <v>2</v>
      </c>
      <c r="G1130">
        <v>32.47</v>
      </c>
      <c r="H1130">
        <v>4.8759999999999977</v>
      </c>
      <c r="I1130">
        <v>-1.0152284263959401</v>
      </c>
      <c r="J1130">
        <v>104273.50427350428</v>
      </c>
      <c r="K1130">
        <v>525356.12535612541</v>
      </c>
      <c r="L1130">
        <v>-21937.32193732194</v>
      </c>
      <c r="M1130">
        <v>368.45106464806338</v>
      </c>
      <c r="N1130">
        <v>6.9934702185359078E-5</v>
      </c>
      <c r="O1130">
        <v>15.081967213114753</v>
      </c>
      <c r="P1130">
        <v>-70.919635459817727</v>
      </c>
      <c r="Q1130">
        <v>2.82</v>
      </c>
      <c r="R1130">
        <v>0.82</v>
      </c>
      <c r="S1130">
        <v>5.4794520547945256</v>
      </c>
      <c r="T1130">
        <v>4.1095890410958882</v>
      </c>
      <c r="U1130" t="str">
        <f t="shared" si="970"/>
        <v>0</v>
      </c>
      <c r="V1130" t="str">
        <f t="shared" si="971"/>
        <v>0</v>
      </c>
      <c r="W1130" t="str">
        <f t="shared" si="972"/>
        <v>0</v>
      </c>
      <c r="X1130" t="str">
        <f t="shared" si="973"/>
        <v>0</v>
      </c>
      <c r="Y1130" t="str">
        <f t="shared" si="974"/>
        <v>0</v>
      </c>
      <c r="Z1130" t="str">
        <f t="shared" si="975"/>
        <v>0</v>
      </c>
      <c r="AA1130" t="str">
        <f t="shared" si="976"/>
        <v>0</v>
      </c>
      <c r="AB1130" t="str">
        <f t="shared" si="977"/>
        <v>0</v>
      </c>
      <c r="AC1130" t="str">
        <f t="shared" si="978"/>
        <v>0</v>
      </c>
      <c r="AD1130" t="str">
        <f t="shared" si="979"/>
        <v>0</v>
      </c>
      <c r="AE1130" t="str">
        <f t="shared" si="980"/>
        <v>0</v>
      </c>
      <c r="AF1130" t="str">
        <f t="shared" si="981"/>
        <v>0</v>
      </c>
      <c r="AG1130" t="str">
        <f t="shared" si="982"/>
        <v>0</v>
      </c>
      <c r="AH1130" t="str">
        <f t="shared" si="983"/>
        <v>0</v>
      </c>
      <c r="AI1130" t="str">
        <f t="shared" si="984"/>
        <v>1</v>
      </c>
      <c r="AJ1130" t="str">
        <f t="shared" si="985"/>
        <v>1</v>
      </c>
      <c r="AK1130" t="str">
        <f t="shared" si="986"/>
        <v>1</v>
      </c>
      <c r="AL1130" t="str">
        <f t="shared" si="987"/>
        <v>1</v>
      </c>
      <c r="AM1130" t="str">
        <f t="shared" si="988"/>
        <v>1</v>
      </c>
      <c r="AN1130" t="str">
        <f t="shared" si="989"/>
        <v>1</v>
      </c>
      <c r="AO1130" t="str">
        <f t="shared" si="990"/>
        <v>1</v>
      </c>
      <c r="AP1130" t="str">
        <f t="shared" si="991"/>
        <v>1</v>
      </c>
      <c r="AQ1130" t="str">
        <f t="shared" si="992"/>
        <v>0</v>
      </c>
      <c r="AR1130" t="str">
        <f t="shared" si="993"/>
        <v>0</v>
      </c>
      <c r="AS1130" t="str">
        <f t="shared" si="994"/>
        <v>0</v>
      </c>
      <c r="AT1130" t="str">
        <f t="shared" si="995"/>
        <v>0</v>
      </c>
      <c r="AU1130" t="str">
        <f t="shared" si="996"/>
        <v>0</v>
      </c>
      <c r="AV1130" t="str">
        <f t="shared" si="997"/>
        <v>0</v>
      </c>
      <c r="AW1130" t="str">
        <f t="shared" si="998"/>
        <v>0</v>
      </c>
      <c r="AX1130" t="str">
        <f t="shared" si="999"/>
        <v>0</v>
      </c>
      <c r="AY1130" t="str">
        <f t="shared" si="1000"/>
        <v>0</v>
      </c>
      <c r="AZ1130" t="str">
        <f t="shared" si="1001"/>
        <v>0</v>
      </c>
      <c r="BA1130" t="str">
        <f t="shared" si="1002"/>
        <v>0</v>
      </c>
      <c r="BB1130" t="str">
        <f t="shared" si="1003"/>
        <v>0</v>
      </c>
      <c r="BC1130" t="str">
        <f t="shared" si="1004"/>
        <v>0</v>
      </c>
      <c r="BD1130" t="str">
        <f t="shared" si="1005"/>
        <v>0</v>
      </c>
    </row>
    <row r="1131" spans="1:56" x14ac:dyDescent="0.2">
      <c r="A1131" s="1">
        <v>44235</v>
      </c>
      <c r="B1131" t="s">
        <v>584</v>
      </c>
      <c r="C1131">
        <v>51.96</v>
      </c>
      <c r="D1131">
        <v>2.2799999999999998</v>
      </c>
      <c r="E1131">
        <v>36</v>
      </c>
      <c r="F1131">
        <v>2</v>
      </c>
      <c r="G1131">
        <v>23.19</v>
      </c>
      <c r="H1131">
        <v>2.5680000000000009</v>
      </c>
      <c r="I1131">
        <v>0.3963011889035622</v>
      </c>
      <c r="J1131">
        <v>151315.78947368421</v>
      </c>
      <c r="K1131">
        <v>362719.29824561405</v>
      </c>
      <c r="L1131">
        <v>49122.807017543862</v>
      </c>
      <c r="M1131">
        <v>458.98492319973218</v>
      </c>
      <c r="N1131">
        <v>7.2877423987836932E-5</v>
      </c>
      <c r="O1131">
        <v>127.99999999999999</v>
      </c>
      <c r="P1131">
        <v>-45.714285714285722</v>
      </c>
      <c r="Q1131">
        <v>2.82</v>
      </c>
      <c r="R1131">
        <v>0.82</v>
      </c>
      <c r="S1131">
        <v>21.491228070175449</v>
      </c>
      <c r="T1131">
        <v>0.87719298245614119</v>
      </c>
      <c r="U1131" t="str">
        <f t="shared" si="970"/>
        <v>0</v>
      </c>
      <c r="V1131" t="str">
        <f t="shared" si="971"/>
        <v>0</v>
      </c>
      <c r="W1131" t="str">
        <f t="shared" si="972"/>
        <v>0</v>
      </c>
      <c r="X1131" t="str">
        <f t="shared" si="973"/>
        <v>0</v>
      </c>
      <c r="Y1131" t="str">
        <f t="shared" si="974"/>
        <v>0</v>
      </c>
      <c r="Z1131" t="str">
        <f t="shared" si="975"/>
        <v>0</v>
      </c>
      <c r="AA1131" t="str">
        <f t="shared" si="976"/>
        <v>0</v>
      </c>
      <c r="AB1131" t="str">
        <f t="shared" si="977"/>
        <v>0</v>
      </c>
      <c r="AC1131" t="str">
        <f t="shared" si="978"/>
        <v>0</v>
      </c>
      <c r="AD1131" t="str">
        <f t="shared" si="979"/>
        <v>0</v>
      </c>
      <c r="AE1131" t="str">
        <f t="shared" si="980"/>
        <v>0</v>
      </c>
      <c r="AF1131" t="str">
        <f t="shared" si="981"/>
        <v>0</v>
      </c>
      <c r="AG1131" t="str">
        <f t="shared" si="982"/>
        <v>0</v>
      </c>
      <c r="AH1131" t="str">
        <f t="shared" si="983"/>
        <v>0</v>
      </c>
      <c r="AI1131" t="str">
        <f t="shared" si="984"/>
        <v>0</v>
      </c>
      <c r="AJ1131" t="str">
        <f t="shared" si="985"/>
        <v>0</v>
      </c>
      <c r="AK1131" t="str">
        <f t="shared" si="986"/>
        <v>0</v>
      </c>
      <c r="AL1131" t="str">
        <f t="shared" si="987"/>
        <v>0</v>
      </c>
      <c r="AM1131" t="str">
        <f t="shared" si="988"/>
        <v>1</v>
      </c>
      <c r="AN1131" t="str">
        <f t="shared" si="989"/>
        <v>1</v>
      </c>
      <c r="AO1131" t="str">
        <f t="shared" si="990"/>
        <v>1</v>
      </c>
      <c r="AP1131" t="str">
        <f t="shared" si="991"/>
        <v>1</v>
      </c>
      <c r="AQ1131" t="str">
        <f t="shared" si="992"/>
        <v>1</v>
      </c>
      <c r="AR1131" t="str">
        <f t="shared" si="993"/>
        <v>1</v>
      </c>
      <c r="AS1131" t="str">
        <f t="shared" si="994"/>
        <v>1</v>
      </c>
      <c r="AT1131" t="str">
        <f t="shared" si="995"/>
        <v>1</v>
      </c>
      <c r="AU1131" t="str">
        <f t="shared" si="996"/>
        <v>1</v>
      </c>
      <c r="AV1131" t="str">
        <f t="shared" si="997"/>
        <v>1</v>
      </c>
      <c r="AW1131" t="str">
        <f t="shared" si="998"/>
        <v>1</v>
      </c>
      <c r="AX1131" t="str">
        <f t="shared" si="999"/>
        <v>0</v>
      </c>
      <c r="AY1131" t="str">
        <f t="shared" si="1000"/>
        <v>0</v>
      </c>
      <c r="AZ1131" t="str">
        <f t="shared" si="1001"/>
        <v>0</v>
      </c>
      <c r="BA1131" t="str">
        <f t="shared" si="1002"/>
        <v>0</v>
      </c>
      <c r="BB1131" t="str">
        <f t="shared" si="1003"/>
        <v>0</v>
      </c>
      <c r="BC1131" t="str">
        <f t="shared" si="1004"/>
        <v>0</v>
      </c>
      <c r="BD1131" t="str">
        <f t="shared" si="1005"/>
        <v>0</v>
      </c>
    </row>
    <row r="1132" spans="1:56" x14ac:dyDescent="0.2">
      <c r="A1132" s="1">
        <v>44235</v>
      </c>
      <c r="B1132" t="s">
        <v>18</v>
      </c>
      <c r="C1132">
        <v>212.31</v>
      </c>
      <c r="D1132">
        <v>2.17</v>
      </c>
      <c r="E1132">
        <v>38</v>
      </c>
      <c r="F1132">
        <v>1</v>
      </c>
      <c r="G1132">
        <v>31.44</v>
      </c>
      <c r="H1132">
        <v>-1.218</v>
      </c>
      <c r="I1132">
        <v>-1.7210144927536346</v>
      </c>
      <c r="J1132">
        <v>-336866.35944700462</v>
      </c>
      <c r="K1132">
        <v>9006912.442396313</v>
      </c>
      <c r="L1132">
        <v>-86635.944700460837</v>
      </c>
      <c r="M1132">
        <v>128.3750630737608</v>
      </c>
      <c r="N1132">
        <v>1.0544656777903335E-5</v>
      </c>
      <c r="O1132">
        <v>718.25037707390641</v>
      </c>
      <c r="P1132">
        <v>-70.872483221476514</v>
      </c>
      <c r="Q1132">
        <v>2.82</v>
      </c>
      <c r="R1132">
        <v>0.82</v>
      </c>
      <c r="S1132">
        <v>20.940170940170951</v>
      </c>
      <c r="T1132">
        <v>2.9914529914529848</v>
      </c>
      <c r="U1132" t="str">
        <f t="shared" si="970"/>
        <v>0</v>
      </c>
      <c r="V1132" t="str">
        <f t="shared" si="971"/>
        <v>0</v>
      </c>
      <c r="W1132" t="str">
        <f t="shared" si="972"/>
        <v>0</v>
      </c>
      <c r="X1132" t="str">
        <f t="shared" si="973"/>
        <v>0</v>
      </c>
      <c r="Y1132" t="str">
        <f t="shared" si="974"/>
        <v>0</v>
      </c>
      <c r="Z1132" t="str">
        <f t="shared" si="975"/>
        <v>0</v>
      </c>
      <c r="AA1132" t="str">
        <f t="shared" si="976"/>
        <v>0</v>
      </c>
      <c r="AB1132" t="str">
        <f t="shared" si="977"/>
        <v>0</v>
      </c>
      <c r="AC1132" t="str">
        <f t="shared" si="978"/>
        <v>0</v>
      </c>
      <c r="AD1132" t="str">
        <f t="shared" si="979"/>
        <v>0</v>
      </c>
      <c r="AE1132" t="str">
        <f t="shared" si="980"/>
        <v>0</v>
      </c>
      <c r="AF1132" t="str">
        <f t="shared" si="981"/>
        <v>0</v>
      </c>
      <c r="AG1132" t="str">
        <f t="shared" si="982"/>
        <v>0</v>
      </c>
      <c r="AH1132" t="str">
        <f t="shared" si="983"/>
        <v>0</v>
      </c>
      <c r="AI1132" t="str">
        <f t="shared" si="984"/>
        <v>0</v>
      </c>
      <c r="AJ1132" t="str">
        <f t="shared" si="985"/>
        <v>0</v>
      </c>
      <c r="AK1132" t="str">
        <f t="shared" si="986"/>
        <v>1</v>
      </c>
      <c r="AL1132" t="str">
        <f t="shared" si="987"/>
        <v>1</v>
      </c>
      <c r="AM1132" t="str">
        <f t="shared" si="988"/>
        <v>1</v>
      </c>
      <c r="AN1132" t="str">
        <f t="shared" si="989"/>
        <v>1</v>
      </c>
      <c r="AO1132" t="str">
        <f t="shared" si="990"/>
        <v>1</v>
      </c>
      <c r="AP1132" t="str">
        <f t="shared" si="991"/>
        <v>1</v>
      </c>
      <c r="AQ1132" t="str">
        <f t="shared" si="992"/>
        <v>1</v>
      </c>
      <c r="AR1132" t="str">
        <f t="shared" si="993"/>
        <v>1</v>
      </c>
      <c r="AS1132" t="str">
        <f t="shared" si="994"/>
        <v>1</v>
      </c>
      <c r="AT1132" t="str">
        <f t="shared" si="995"/>
        <v>1</v>
      </c>
      <c r="AU1132" t="str">
        <f t="shared" si="996"/>
        <v>1</v>
      </c>
      <c r="AV1132" t="str">
        <f t="shared" si="997"/>
        <v>1</v>
      </c>
      <c r="AW1132" t="str">
        <f t="shared" si="998"/>
        <v>1</v>
      </c>
      <c r="AX1132" t="str">
        <f t="shared" si="999"/>
        <v>0</v>
      </c>
      <c r="AY1132" t="str">
        <f t="shared" si="1000"/>
        <v>0</v>
      </c>
      <c r="AZ1132" t="str">
        <f t="shared" si="1001"/>
        <v>0</v>
      </c>
      <c r="BA1132" t="str">
        <f t="shared" si="1002"/>
        <v>0</v>
      </c>
      <c r="BB1132" t="str">
        <f t="shared" si="1003"/>
        <v>0</v>
      </c>
      <c r="BC1132" t="str">
        <f t="shared" si="1004"/>
        <v>0</v>
      </c>
      <c r="BD1132" t="str">
        <f t="shared" si="1005"/>
        <v>0</v>
      </c>
    </row>
    <row r="1133" spans="1:56" x14ac:dyDescent="0.2">
      <c r="A1133" s="1">
        <v>44235</v>
      </c>
      <c r="B1133" t="s">
        <v>158</v>
      </c>
      <c r="C1133">
        <v>32.96</v>
      </c>
      <c r="D1133">
        <v>1.48</v>
      </c>
      <c r="E1133">
        <v>39</v>
      </c>
      <c r="F1133">
        <v>1</v>
      </c>
      <c r="G1133">
        <v>18.829999999999998</v>
      </c>
      <c r="H1133">
        <v>-2.5259999999999998</v>
      </c>
      <c r="I1133">
        <v>-1.0695187165775411</v>
      </c>
      <c r="J1133">
        <v>-454054.05405405408</v>
      </c>
      <c r="K1133">
        <v>1804054.054054054</v>
      </c>
      <c r="L1133">
        <v>-50675.675675675673</v>
      </c>
      <c r="M1133">
        <v>32.031894568645377</v>
      </c>
      <c r="N1133">
        <v>8.7810627430377579E-6</v>
      </c>
      <c r="O1133">
        <v>217.86941580756013</v>
      </c>
      <c r="P1133">
        <v>-73.188405797101439</v>
      </c>
      <c r="Q1133">
        <v>2.82</v>
      </c>
      <c r="R1133">
        <v>0.82</v>
      </c>
      <c r="S1133">
        <v>49.468417761100703</v>
      </c>
      <c r="T1133">
        <v>5.5659787367104423</v>
      </c>
      <c r="U1133" t="str">
        <f t="shared" si="970"/>
        <v>0</v>
      </c>
      <c r="V1133" t="str">
        <f t="shared" si="971"/>
        <v>0</v>
      </c>
      <c r="W1133" t="str">
        <f t="shared" si="972"/>
        <v>0</v>
      </c>
      <c r="X1133" t="str">
        <f t="shared" si="973"/>
        <v>0</v>
      </c>
      <c r="Y1133" t="str">
        <f t="shared" si="974"/>
        <v>0</v>
      </c>
      <c r="Z1133" t="str">
        <f t="shared" si="975"/>
        <v>0</v>
      </c>
      <c r="AA1133" t="str">
        <f t="shared" si="976"/>
        <v>0</v>
      </c>
      <c r="AB1133" t="str">
        <f t="shared" si="977"/>
        <v>0</v>
      </c>
      <c r="AC1133" t="str">
        <f t="shared" si="978"/>
        <v>0</v>
      </c>
      <c r="AD1133" t="str">
        <f t="shared" si="979"/>
        <v>0</v>
      </c>
      <c r="AE1133" t="str">
        <f t="shared" si="980"/>
        <v>0</v>
      </c>
      <c r="AF1133" t="str">
        <f t="shared" si="981"/>
        <v>0</v>
      </c>
      <c r="AG1133" t="str">
        <f t="shared" si="982"/>
        <v>0</v>
      </c>
      <c r="AH1133" t="str">
        <f t="shared" si="983"/>
        <v>0</v>
      </c>
      <c r="AI1133" t="str">
        <f t="shared" si="984"/>
        <v>1</v>
      </c>
      <c r="AJ1133" t="str">
        <f t="shared" si="985"/>
        <v>1</v>
      </c>
      <c r="AK1133" t="str">
        <f t="shared" si="986"/>
        <v>1</v>
      </c>
      <c r="AL1133" t="str">
        <f t="shared" si="987"/>
        <v>1</v>
      </c>
      <c r="AM1133" t="str">
        <f t="shared" si="988"/>
        <v>1</v>
      </c>
      <c r="AN1133" t="str">
        <f t="shared" si="989"/>
        <v>1</v>
      </c>
      <c r="AO1133" t="str">
        <f t="shared" si="990"/>
        <v>1</v>
      </c>
      <c r="AP1133" t="str">
        <f t="shared" si="991"/>
        <v>1</v>
      </c>
      <c r="AQ1133" t="str">
        <f t="shared" si="992"/>
        <v>1</v>
      </c>
      <c r="AR1133" t="str">
        <f t="shared" si="993"/>
        <v>1</v>
      </c>
      <c r="AS1133" t="str">
        <f t="shared" si="994"/>
        <v>1</v>
      </c>
      <c r="AT1133" t="str">
        <f t="shared" si="995"/>
        <v>1</v>
      </c>
      <c r="AU1133" t="str">
        <f t="shared" si="996"/>
        <v>1</v>
      </c>
      <c r="AV1133" t="str">
        <f t="shared" si="997"/>
        <v>1</v>
      </c>
      <c r="AW1133" t="str">
        <f t="shared" si="998"/>
        <v>1</v>
      </c>
      <c r="AX1133" t="str">
        <f t="shared" si="999"/>
        <v>1</v>
      </c>
      <c r="AY1133" t="str">
        <f t="shared" si="1000"/>
        <v>1</v>
      </c>
      <c r="AZ1133" t="str">
        <f t="shared" si="1001"/>
        <v>1</v>
      </c>
      <c r="BA1133" t="str">
        <f t="shared" si="1002"/>
        <v>1</v>
      </c>
      <c r="BB1133" t="str">
        <f t="shared" si="1003"/>
        <v>1</v>
      </c>
      <c r="BC1133" t="str">
        <f t="shared" si="1004"/>
        <v>1</v>
      </c>
      <c r="BD1133" t="str">
        <f t="shared" si="1005"/>
        <v>1</v>
      </c>
    </row>
    <row r="1134" spans="1:56" x14ac:dyDescent="0.2">
      <c r="A1134" s="1">
        <v>44235</v>
      </c>
      <c r="B1134" t="s">
        <v>108</v>
      </c>
      <c r="C1134">
        <v>140.72999999999999</v>
      </c>
      <c r="D1134">
        <v>3.1</v>
      </c>
      <c r="E1134">
        <v>40</v>
      </c>
      <c r="F1134">
        <v>1</v>
      </c>
      <c r="G1134">
        <v>27.15</v>
      </c>
      <c r="H1134">
        <v>4.6999999999999993</v>
      </c>
      <c r="I1134">
        <v>0.61668289516391195</v>
      </c>
      <c r="J1134">
        <v>-2580645.1612903224</v>
      </c>
      <c r="K1134">
        <v>34838709.677419357</v>
      </c>
      <c r="L1134">
        <v>-1688709.6774193549</v>
      </c>
      <c r="M1134">
        <v>847.40603732813645</v>
      </c>
      <c r="N1134">
        <v>1.6898664772530438E-6</v>
      </c>
      <c r="O1134">
        <v>1219.1489361702129</v>
      </c>
      <c r="P1134">
        <v>-10.144927536231886</v>
      </c>
      <c r="Q1134">
        <v>2.82</v>
      </c>
      <c r="R1134">
        <v>0.82</v>
      </c>
      <c r="S1134">
        <v>16.61538461538462</v>
      </c>
      <c r="T1134">
        <v>7.0769230769230766</v>
      </c>
      <c r="U1134" t="str">
        <f t="shared" si="970"/>
        <v>0</v>
      </c>
      <c r="V1134" t="str">
        <f t="shared" si="971"/>
        <v>0</v>
      </c>
      <c r="W1134" t="str">
        <f t="shared" si="972"/>
        <v>0</v>
      </c>
      <c r="X1134" t="str">
        <f t="shared" si="973"/>
        <v>0</v>
      </c>
      <c r="Y1134" t="str">
        <f t="shared" si="974"/>
        <v>0</v>
      </c>
      <c r="Z1134" t="str">
        <f t="shared" si="975"/>
        <v>0</v>
      </c>
      <c r="AA1134" t="str">
        <f t="shared" si="976"/>
        <v>0</v>
      </c>
      <c r="AB1134" t="str">
        <f t="shared" si="977"/>
        <v>0</v>
      </c>
      <c r="AC1134" t="str">
        <f t="shared" si="978"/>
        <v>0</v>
      </c>
      <c r="AD1134" t="str">
        <f t="shared" si="979"/>
        <v>0</v>
      </c>
      <c r="AE1134" t="str">
        <f t="shared" si="980"/>
        <v>0</v>
      </c>
      <c r="AF1134" t="str">
        <f t="shared" si="981"/>
        <v>0</v>
      </c>
      <c r="AG1134" t="str">
        <f t="shared" si="982"/>
        <v>0</v>
      </c>
      <c r="AH1134" t="str">
        <f t="shared" si="983"/>
        <v>1</v>
      </c>
      <c r="AI1134" t="str">
        <f t="shared" si="984"/>
        <v>1</v>
      </c>
      <c r="AJ1134" t="str">
        <f t="shared" si="985"/>
        <v>1</v>
      </c>
      <c r="AK1134" t="str">
        <f t="shared" si="986"/>
        <v>1</v>
      </c>
      <c r="AL1134" t="str">
        <f t="shared" si="987"/>
        <v>1</v>
      </c>
      <c r="AM1134" t="str">
        <f t="shared" si="988"/>
        <v>1</v>
      </c>
      <c r="AN1134" t="str">
        <f t="shared" si="989"/>
        <v>1</v>
      </c>
      <c r="AO1134" t="str">
        <f t="shared" si="990"/>
        <v>1</v>
      </c>
      <c r="AP1134" t="str">
        <f t="shared" si="991"/>
        <v>1</v>
      </c>
      <c r="AQ1134" t="str">
        <f t="shared" si="992"/>
        <v>1</v>
      </c>
      <c r="AR1134" t="str">
        <f t="shared" si="993"/>
        <v>1</v>
      </c>
      <c r="AS1134" t="str">
        <f t="shared" si="994"/>
        <v>1</v>
      </c>
      <c r="AT1134" t="str">
        <f t="shared" si="995"/>
        <v>1</v>
      </c>
      <c r="AU1134" t="str">
        <f t="shared" si="996"/>
        <v>1</v>
      </c>
      <c r="AV1134" t="str">
        <f t="shared" si="997"/>
        <v>0</v>
      </c>
      <c r="AW1134" t="str">
        <f t="shared" si="998"/>
        <v>0</v>
      </c>
      <c r="AX1134" t="str">
        <f t="shared" si="999"/>
        <v>0</v>
      </c>
      <c r="AY1134" t="str">
        <f t="shared" si="1000"/>
        <v>0</v>
      </c>
      <c r="AZ1134" t="str">
        <f t="shared" si="1001"/>
        <v>0</v>
      </c>
      <c r="BA1134" t="str">
        <f t="shared" si="1002"/>
        <v>0</v>
      </c>
      <c r="BB1134" t="str">
        <f t="shared" si="1003"/>
        <v>0</v>
      </c>
      <c r="BC1134" t="str">
        <f t="shared" si="1004"/>
        <v>0</v>
      </c>
      <c r="BD1134" t="str">
        <f t="shared" si="1005"/>
        <v>0</v>
      </c>
    </row>
    <row r="1135" spans="1:56" x14ac:dyDescent="0.2">
      <c r="A1135" s="1">
        <v>44235</v>
      </c>
      <c r="B1135" t="s">
        <v>585</v>
      </c>
      <c r="C1135">
        <v>19.37</v>
      </c>
      <c r="D1135">
        <v>1.42</v>
      </c>
      <c r="E1135">
        <v>41</v>
      </c>
      <c r="F1135">
        <v>1</v>
      </c>
      <c r="G1135">
        <v>28.8</v>
      </c>
      <c r="H1135">
        <v>3.956</v>
      </c>
      <c r="I1135">
        <v>0.70921985815602906</v>
      </c>
      <c r="J1135">
        <v>123239.43661971831</v>
      </c>
      <c r="K1135">
        <v>1857042.2535211269</v>
      </c>
      <c r="L1135">
        <v>-152816.90140845071</v>
      </c>
      <c r="M1135">
        <v>88.868391847434808</v>
      </c>
      <c r="N1135">
        <v>4.5392103883005075E-6</v>
      </c>
      <c r="O1135">
        <v>185.42713567839192</v>
      </c>
      <c r="P1135">
        <v>-83.313748531139836</v>
      </c>
      <c r="Q1135">
        <v>2.82</v>
      </c>
      <c r="R1135">
        <v>0.82</v>
      </c>
      <c r="S1135">
        <v>32.293080054274078</v>
      </c>
      <c r="T1135">
        <v>2.3066485753052941</v>
      </c>
      <c r="U1135" t="str">
        <f t="shared" si="970"/>
        <v>0</v>
      </c>
      <c r="V1135" t="str">
        <f t="shared" si="971"/>
        <v>0</v>
      </c>
      <c r="W1135" t="str">
        <f t="shared" si="972"/>
        <v>0</v>
      </c>
      <c r="X1135" t="str">
        <f t="shared" si="973"/>
        <v>0</v>
      </c>
      <c r="Y1135" t="str">
        <f t="shared" si="974"/>
        <v>0</v>
      </c>
      <c r="Z1135" t="str">
        <f t="shared" si="975"/>
        <v>0</v>
      </c>
      <c r="AA1135" t="str">
        <f t="shared" si="976"/>
        <v>0</v>
      </c>
      <c r="AB1135" t="str">
        <f t="shared" si="977"/>
        <v>0</v>
      </c>
      <c r="AC1135" t="str">
        <f t="shared" si="978"/>
        <v>0</v>
      </c>
      <c r="AD1135" t="str">
        <f t="shared" si="979"/>
        <v>0</v>
      </c>
      <c r="AE1135" t="str">
        <f t="shared" si="980"/>
        <v>0</v>
      </c>
      <c r="AF1135" t="str">
        <f t="shared" si="981"/>
        <v>0</v>
      </c>
      <c r="AG1135" t="str">
        <f t="shared" si="982"/>
        <v>0</v>
      </c>
      <c r="AH1135" t="str">
        <f t="shared" si="983"/>
        <v>0</v>
      </c>
      <c r="AI1135" t="str">
        <f t="shared" si="984"/>
        <v>0</v>
      </c>
      <c r="AJ1135" t="str">
        <f t="shared" si="985"/>
        <v>0</v>
      </c>
      <c r="AK1135" t="str">
        <f t="shared" si="986"/>
        <v>1</v>
      </c>
      <c r="AL1135" t="str">
        <f t="shared" si="987"/>
        <v>1</v>
      </c>
      <c r="AM1135" t="str">
        <f t="shared" si="988"/>
        <v>1</v>
      </c>
      <c r="AN1135" t="str">
        <f t="shared" si="989"/>
        <v>1</v>
      </c>
      <c r="AO1135" t="str">
        <f t="shared" si="990"/>
        <v>1</v>
      </c>
      <c r="AP1135" t="str">
        <f t="shared" si="991"/>
        <v>1</v>
      </c>
      <c r="AQ1135" t="str">
        <f t="shared" si="992"/>
        <v>1</v>
      </c>
      <c r="AR1135" t="str">
        <f t="shared" si="993"/>
        <v>1</v>
      </c>
      <c r="AS1135" t="str">
        <f t="shared" si="994"/>
        <v>1</v>
      </c>
      <c r="AT1135" t="str">
        <f t="shared" si="995"/>
        <v>1</v>
      </c>
      <c r="AU1135" t="str">
        <f t="shared" si="996"/>
        <v>1</v>
      </c>
      <c r="AV1135" t="str">
        <f t="shared" si="997"/>
        <v>1</v>
      </c>
      <c r="AW1135" t="str">
        <f t="shared" si="998"/>
        <v>1</v>
      </c>
      <c r="AX1135" t="str">
        <f t="shared" si="999"/>
        <v>1</v>
      </c>
      <c r="AY1135" t="str">
        <f t="shared" si="1000"/>
        <v>1</v>
      </c>
      <c r="AZ1135" t="str">
        <f t="shared" si="1001"/>
        <v>1</v>
      </c>
      <c r="BA1135" t="str">
        <f t="shared" si="1002"/>
        <v>1</v>
      </c>
      <c r="BB1135" t="str">
        <f t="shared" si="1003"/>
        <v>0</v>
      </c>
      <c r="BC1135" t="str">
        <f t="shared" si="1004"/>
        <v>0</v>
      </c>
      <c r="BD1135" t="str">
        <f t="shared" si="1005"/>
        <v>0</v>
      </c>
    </row>
    <row r="1136" spans="1:56" x14ac:dyDescent="0.2">
      <c r="A1136" s="1">
        <v>44235</v>
      </c>
      <c r="B1136" t="s">
        <v>73</v>
      </c>
      <c r="C1136">
        <v>3.76</v>
      </c>
      <c r="D1136">
        <v>4.09</v>
      </c>
      <c r="E1136">
        <v>42</v>
      </c>
      <c r="F1136">
        <v>1</v>
      </c>
      <c r="G1136">
        <v>15.39</v>
      </c>
      <c r="H1136">
        <v>-2.1899999999999982</v>
      </c>
      <c r="I1136">
        <v>0.78856579595860099</v>
      </c>
      <c r="J1136">
        <v>43520.78239608802</v>
      </c>
      <c r="K1136">
        <v>84107.579462102687</v>
      </c>
      <c r="L1136">
        <v>-14914.42542787286</v>
      </c>
      <c r="M1136">
        <v>8.9721427538626788</v>
      </c>
      <c r="N1136">
        <v>2.7051332781754738E-5</v>
      </c>
      <c r="O1136">
        <v>403.6945812807881</v>
      </c>
      <c r="P1136">
        <v>-34.032258064516135</v>
      </c>
      <c r="Q1136">
        <v>2.82</v>
      </c>
      <c r="R1136">
        <v>0.82</v>
      </c>
      <c r="S1136">
        <v>18.401937046004839</v>
      </c>
      <c r="T1136">
        <v>1.452784503631952</v>
      </c>
      <c r="U1136" t="str">
        <f t="shared" si="970"/>
        <v>0</v>
      </c>
      <c r="V1136" t="str">
        <f t="shared" si="971"/>
        <v>0</v>
      </c>
      <c r="W1136" t="str">
        <f t="shared" si="972"/>
        <v>0</v>
      </c>
      <c r="X1136" t="str">
        <f t="shared" si="973"/>
        <v>0</v>
      </c>
      <c r="Y1136" t="str">
        <f t="shared" si="974"/>
        <v>0</v>
      </c>
      <c r="Z1136" t="str">
        <f t="shared" si="975"/>
        <v>0</v>
      </c>
      <c r="AA1136" t="str">
        <f t="shared" si="976"/>
        <v>0</v>
      </c>
      <c r="AB1136" t="str">
        <f t="shared" si="977"/>
        <v>0</v>
      </c>
      <c r="AC1136" t="str">
        <f t="shared" si="978"/>
        <v>0</v>
      </c>
      <c r="AD1136" t="str">
        <f t="shared" si="979"/>
        <v>0</v>
      </c>
      <c r="AE1136" t="str">
        <f t="shared" si="980"/>
        <v>0</v>
      </c>
      <c r="AF1136" t="str">
        <f t="shared" si="981"/>
        <v>0</v>
      </c>
      <c r="AG1136" t="str">
        <f t="shared" si="982"/>
        <v>0</v>
      </c>
      <c r="AH1136" t="str">
        <f t="shared" si="983"/>
        <v>0</v>
      </c>
      <c r="AI1136" t="str">
        <f t="shared" si="984"/>
        <v>0</v>
      </c>
      <c r="AJ1136" t="str">
        <f t="shared" si="985"/>
        <v>0</v>
      </c>
      <c r="AK1136" t="str">
        <f t="shared" si="986"/>
        <v>0</v>
      </c>
      <c r="AL1136" t="str">
        <f t="shared" si="987"/>
        <v>1</v>
      </c>
      <c r="AM1136" t="str">
        <f t="shared" si="988"/>
        <v>1</v>
      </c>
      <c r="AN1136" t="str">
        <f t="shared" si="989"/>
        <v>1</v>
      </c>
      <c r="AO1136" t="str">
        <f t="shared" si="990"/>
        <v>1</v>
      </c>
      <c r="AP1136" t="str">
        <f t="shared" si="991"/>
        <v>1</v>
      </c>
      <c r="AQ1136" t="str">
        <f t="shared" si="992"/>
        <v>1</v>
      </c>
      <c r="AR1136" t="str">
        <f t="shared" si="993"/>
        <v>1</v>
      </c>
      <c r="AS1136" t="str">
        <f t="shared" si="994"/>
        <v>1</v>
      </c>
      <c r="AT1136" t="str">
        <f t="shared" si="995"/>
        <v>1</v>
      </c>
      <c r="AU1136" t="str">
        <f t="shared" si="996"/>
        <v>1</v>
      </c>
      <c r="AV1136" t="str">
        <f t="shared" si="997"/>
        <v>1</v>
      </c>
      <c r="AW1136" t="str">
        <f t="shared" si="998"/>
        <v>0</v>
      </c>
      <c r="AX1136" t="str">
        <f t="shared" si="999"/>
        <v>0</v>
      </c>
      <c r="AY1136" t="str">
        <f t="shared" si="1000"/>
        <v>0</v>
      </c>
      <c r="AZ1136" t="str">
        <f t="shared" si="1001"/>
        <v>0</v>
      </c>
      <c r="BA1136" t="str">
        <f t="shared" si="1002"/>
        <v>0</v>
      </c>
      <c r="BB1136" t="str">
        <f t="shared" si="1003"/>
        <v>0</v>
      </c>
      <c r="BC1136" t="str">
        <f t="shared" si="1004"/>
        <v>0</v>
      </c>
      <c r="BD1136" t="str">
        <f t="shared" si="1005"/>
        <v>0</v>
      </c>
    </row>
    <row r="1137" spans="1:56" x14ac:dyDescent="0.2">
      <c r="A1137" s="1">
        <v>44235</v>
      </c>
      <c r="B1137" t="s">
        <v>88</v>
      </c>
      <c r="C1137">
        <v>133.31</v>
      </c>
      <c r="D1137">
        <v>1.22</v>
      </c>
      <c r="E1137">
        <v>43</v>
      </c>
      <c r="F1137">
        <v>1</v>
      </c>
      <c r="G1137">
        <v>29.78</v>
      </c>
      <c r="H1137">
        <v>2.6040000000000032</v>
      </c>
      <c r="I1137">
        <v>-1.9292604501607735</v>
      </c>
      <c r="J1137">
        <v>1404918.0327868853</v>
      </c>
      <c r="K1137">
        <v>10183606.55737705</v>
      </c>
      <c r="L1137">
        <v>1750000</v>
      </c>
      <c r="M1137">
        <v>124.98878857964006</v>
      </c>
      <c r="N1137">
        <v>6.186150077272351E-6</v>
      </c>
      <c r="O1137">
        <v>351.85185185185179</v>
      </c>
      <c r="P1137">
        <v>-47.863247863247857</v>
      </c>
      <c r="Q1137">
        <v>2.82</v>
      </c>
      <c r="R1137">
        <v>0.82</v>
      </c>
      <c r="S1137">
        <v>33.84615384615384</v>
      </c>
      <c r="T1137">
        <v>1.5384615384615401</v>
      </c>
      <c r="U1137" t="str">
        <f t="shared" si="970"/>
        <v>0</v>
      </c>
      <c r="V1137" t="str">
        <f t="shared" si="971"/>
        <v>0</v>
      </c>
      <c r="W1137" t="str">
        <f t="shared" si="972"/>
        <v>0</v>
      </c>
      <c r="X1137" t="str">
        <f t="shared" si="973"/>
        <v>0</v>
      </c>
      <c r="Y1137" t="str">
        <f t="shared" si="974"/>
        <v>0</v>
      </c>
      <c r="Z1137" t="str">
        <f t="shared" si="975"/>
        <v>0</v>
      </c>
      <c r="AA1137" t="str">
        <f t="shared" si="976"/>
        <v>0</v>
      </c>
      <c r="AB1137" t="str">
        <f t="shared" si="977"/>
        <v>0</v>
      </c>
      <c r="AC1137" t="str">
        <f t="shared" si="978"/>
        <v>0</v>
      </c>
      <c r="AD1137" t="str">
        <f t="shared" si="979"/>
        <v>0</v>
      </c>
      <c r="AE1137" t="str">
        <f t="shared" si="980"/>
        <v>0</v>
      </c>
      <c r="AF1137" t="str">
        <f t="shared" si="981"/>
        <v>0</v>
      </c>
      <c r="AG1137" t="str">
        <f t="shared" si="982"/>
        <v>0</v>
      </c>
      <c r="AH1137" t="str">
        <f t="shared" si="983"/>
        <v>0</v>
      </c>
      <c r="AI1137" t="str">
        <f t="shared" si="984"/>
        <v>0</v>
      </c>
      <c r="AJ1137" t="str">
        <f t="shared" si="985"/>
        <v>0</v>
      </c>
      <c r="AK1137" t="str">
        <f t="shared" si="986"/>
        <v>0</v>
      </c>
      <c r="AL1137" t="str">
        <f t="shared" si="987"/>
        <v>1</v>
      </c>
      <c r="AM1137" t="str">
        <f t="shared" si="988"/>
        <v>1</v>
      </c>
      <c r="AN1137" t="str">
        <f t="shared" si="989"/>
        <v>1</v>
      </c>
      <c r="AO1137" t="str">
        <f t="shared" si="990"/>
        <v>1</v>
      </c>
      <c r="AP1137" t="str">
        <f t="shared" si="991"/>
        <v>1</v>
      </c>
      <c r="AQ1137" t="str">
        <f t="shared" si="992"/>
        <v>1</v>
      </c>
      <c r="AR1137" t="str">
        <f t="shared" si="993"/>
        <v>1</v>
      </c>
      <c r="AS1137" t="str">
        <f t="shared" si="994"/>
        <v>1</v>
      </c>
      <c r="AT1137" t="str">
        <f t="shared" si="995"/>
        <v>1</v>
      </c>
      <c r="AU1137" t="str">
        <f t="shared" si="996"/>
        <v>1</v>
      </c>
      <c r="AV1137" t="str">
        <f t="shared" si="997"/>
        <v>1</v>
      </c>
      <c r="AW1137" t="str">
        <f t="shared" si="998"/>
        <v>1</v>
      </c>
      <c r="AX1137" t="str">
        <f t="shared" si="999"/>
        <v>1</v>
      </c>
      <c r="AY1137" t="str">
        <f t="shared" si="1000"/>
        <v>1</v>
      </c>
      <c r="AZ1137" t="str">
        <f t="shared" si="1001"/>
        <v>1</v>
      </c>
      <c r="BA1137" t="str">
        <f t="shared" si="1002"/>
        <v>1</v>
      </c>
      <c r="BB1137" t="str">
        <f t="shared" si="1003"/>
        <v>0</v>
      </c>
      <c r="BC1137" t="str">
        <f t="shared" si="1004"/>
        <v>0</v>
      </c>
      <c r="BD1137" t="str">
        <f t="shared" si="1005"/>
        <v>0</v>
      </c>
    </row>
    <row r="1138" spans="1:56" x14ac:dyDescent="0.2">
      <c r="A1138" s="1">
        <v>44235</v>
      </c>
      <c r="B1138" t="s">
        <v>113</v>
      </c>
      <c r="C1138">
        <v>7.82</v>
      </c>
      <c r="D1138">
        <v>2.97</v>
      </c>
      <c r="E1138">
        <v>44</v>
      </c>
      <c r="F1138">
        <v>1</v>
      </c>
      <c r="G1138">
        <v>26.25</v>
      </c>
      <c r="H1138">
        <v>-0.41399999999999793</v>
      </c>
      <c r="I1138">
        <v>0.84889643463498676</v>
      </c>
      <c r="J1138">
        <v>-23569.023569023568</v>
      </c>
      <c r="K1138">
        <v>261952.86195286195</v>
      </c>
      <c r="L1138">
        <v>23569.023569023568</v>
      </c>
      <c r="M1138">
        <v>12.761339152150267</v>
      </c>
      <c r="N1138">
        <v>1.6328473767951926E-5</v>
      </c>
      <c r="O1138">
        <v>575.00000000000011</v>
      </c>
      <c r="P1138">
        <v>-49.230769230769219</v>
      </c>
      <c r="Q1138">
        <v>2.82</v>
      </c>
      <c r="R1138">
        <v>0.82</v>
      </c>
      <c r="S1138">
        <v>31.058020477815688</v>
      </c>
      <c r="T1138">
        <v>1.0238907849829439</v>
      </c>
      <c r="U1138" t="str">
        <f t="shared" si="970"/>
        <v>0</v>
      </c>
      <c r="V1138" t="str">
        <f t="shared" si="971"/>
        <v>0</v>
      </c>
      <c r="W1138" t="str">
        <f t="shared" si="972"/>
        <v>0</v>
      </c>
      <c r="X1138" t="str">
        <f t="shared" si="973"/>
        <v>0</v>
      </c>
      <c r="Y1138" t="str">
        <f t="shared" si="974"/>
        <v>0</v>
      </c>
      <c r="Z1138" t="str">
        <f t="shared" si="975"/>
        <v>0</v>
      </c>
      <c r="AA1138" t="str">
        <f t="shared" si="976"/>
        <v>0</v>
      </c>
      <c r="AB1138" t="str">
        <f t="shared" si="977"/>
        <v>0</v>
      </c>
      <c r="AC1138" t="str">
        <f t="shared" si="978"/>
        <v>0</v>
      </c>
      <c r="AD1138" t="str">
        <f t="shared" si="979"/>
        <v>0</v>
      </c>
      <c r="AE1138" t="str">
        <f t="shared" si="980"/>
        <v>0</v>
      </c>
      <c r="AF1138" t="str">
        <f t="shared" si="981"/>
        <v>0</v>
      </c>
      <c r="AG1138" t="str">
        <f t="shared" si="982"/>
        <v>0</v>
      </c>
      <c r="AH1138" t="str">
        <f t="shared" si="983"/>
        <v>0</v>
      </c>
      <c r="AI1138" t="str">
        <f t="shared" si="984"/>
        <v>0</v>
      </c>
      <c r="AJ1138" t="str">
        <f t="shared" si="985"/>
        <v>0</v>
      </c>
      <c r="AK1138" t="str">
        <f t="shared" si="986"/>
        <v>0</v>
      </c>
      <c r="AL1138" t="str">
        <f t="shared" si="987"/>
        <v>1</v>
      </c>
      <c r="AM1138" t="str">
        <f t="shared" si="988"/>
        <v>1</v>
      </c>
      <c r="AN1138" t="str">
        <f t="shared" si="989"/>
        <v>1</v>
      </c>
      <c r="AO1138" t="str">
        <f t="shared" si="990"/>
        <v>1</v>
      </c>
      <c r="AP1138" t="str">
        <f t="shared" si="991"/>
        <v>1</v>
      </c>
      <c r="AQ1138" t="str">
        <f t="shared" si="992"/>
        <v>1</v>
      </c>
      <c r="AR1138" t="str">
        <f t="shared" si="993"/>
        <v>1</v>
      </c>
      <c r="AS1138" t="str">
        <f t="shared" si="994"/>
        <v>1</v>
      </c>
      <c r="AT1138" t="str">
        <f t="shared" si="995"/>
        <v>1</v>
      </c>
      <c r="AU1138" t="str">
        <f t="shared" si="996"/>
        <v>1</v>
      </c>
      <c r="AV1138" t="str">
        <f t="shared" si="997"/>
        <v>1</v>
      </c>
      <c r="AW1138" t="str">
        <f t="shared" si="998"/>
        <v>1</v>
      </c>
      <c r="AX1138" t="str">
        <f t="shared" si="999"/>
        <v>1</v>
      </c>
      <c r="AY1138" t="str">
        <f t="shared" si="1000"/>
        <v>1</v>
      </c>
      <c r="AZ1138" t="str">
        <f t="shared" si="1001"/>
        <v>1</v>
      </c>
      <c r="BA1138" t="str">
        <f t="shared" si="1002"/>
        <v>0</v>
      </c>
      <c r="BB1138" t="str">
        <f t="shared" si="1003"/>
        <v>0</v>
      </c>
      <c r="BC1138" t="str">
        <f t="shared" si="1004"/>
        <v>0</v>
      </c>
      <c r="BD1138" t="str">
        <f t="shared" si="1005"/>
        <v>0</v>
      </c>
    </row>
    <row r="1139" spans="1:56" x14ac:dyDescent="0.2">
      <c r="A1139" s="1">
        <v>44235</v>
      </c>
      <c r="B1139" t="s">
        <v>116</v>
      </c>
      <c r="C1139">
        <v>6.41</v>
      </c>
      <c r="D1139">
        <v>1.36</v>
      </c>
      <c r="E1139">
        <v>45</v>
      </c>
      <c r="F1139">
        <v>1</v>
      </c>
      <c r="G1139">
        <v>27.07</v>
      </c>
      <c r="H1139">
        <v>2.159999999999997</v>
      </c>
      <c r="I1139">
        <v>-1.3062409288824235</v>
      </c>
      <c r="J1139">
        <v>201470.5882352941</v>
      </c>
      <c r="K1139">
        <v>2380882.3529411764</v>
      </c>
      <c r="L1139">
        <v>-28676.470588235294</v>
      </c>
      <c r="M1139">
        <v>119.23691073659295</v>
      </c>
      <c r="N1139">
        <v>1.1781656677377988E-6</v>
      </c>
      <c r="O1139">
        <v>104.48052924372276</v>
      </c>
      <c r="P1139">
        <v>-86.973180076628353</v>
      </c>
      <c r="Q1139">
        <v>2.82</v>
      </c>
      <c r="R1139">
        <v>0.82</v>
      </c>
      <c r="S1139">
        <v>76.551724137931046</v>
      </c>
      <c r="T1139">
        <v>3.4482758620689689</v>
      </c>
      <c r="U1139" t="str">
        <f t="shared" si="970"/>
        <v>0</v>
      </c>
      <c r="V1139" t="str">
        <f t="shared" si="971"/>
        <v>0</v>
      </c>
      <c r="W1139" t="str">
        <f t="shared" si="972"/>
        <v>0</v>
      </c>
      <c r="X1139" t="str">
        <f t="shared" si="973"/>
        <v>0</v>
      </c>
      <c r="Y1139" t="str">
        <f t="shared" si="974"/>
        <v>0</v>
      </c>
      <c r="Z1139" t="str">
        <f t="shared" si="975"/>
        <v>0</v>
      </c>
      <c r="AA1139" t="str">
        <f t="shared" si="976"/>
        <v>0</v>
      </c>
      <c r="AB1139" t="str">
        <f t="shared" si="977"/>
        <v>0</v>
      </c>
      <c r="AC1139" t="str">
        <f t="shared" si="978"/>
        <v>0</v>
      </c>
      <c r="AD1139" t="str">
        <f t="shared" si="979"/>
        <v>0</v>
      </c>
      <c r="AE1139" t="str">
        <f t="shared" si="980"/>
        <v>0</v>
      </c>
      <c r="AF1139" t="str">
        <f t="shared" si="981"/>
        <v>0</v>
      </c>
      <c r="AG1139" t="str">
        <f t="shared" si="982"/>
        <v>0</v>
      </c>
      <c r="AH1139" t="str">
        <f t="shared" si="983"/>
        <v>0</v>
      </c>
      <c r="AI1139" t="str">
        <f t="shared" si="984"/>
        <v>0</v>
      </c>
      <c r="AJ1139" t="str">
        <f t="shared" si="985"/>
        <v>1</v>
      </c>
      <c r="AK1139" t="str">
        <f t="shared" si="986"/>
        <v>1</v>
      </c>
      <c r="AL1139" t="str">
        <f t="shared" si="987"/>
        <v>1</v>
      </c>
      <c r="AM1139" t="str">
        <f t="shared" si="988"/>
        <v>1</v>
      </c>
      <c r="AN1139" t="str">
        <f t="shared" si="989"/>
        <v>1</v>
      </c>
      <c r="AO1139" t="str">
        <f t="shared" si="990"/>
        <v>1</v>
      </c>
      <c r="AP1139" t="str">
        <f t="shared" si="991"/>
        <v>1</v>
      </c>
      <c r="AQ1139" t="str">
        <f t="shared" si="992"/>
        <v>1</v>
      </c>
      <c r="AR1139" t="str">
        <f t="shared" si="993"/>
        <v>1</v>
      </c>
      <c r="AS1139" t="str">
        <f t="shared" si="994"/>
        <v>1</v>
      </c>
      <c r="AT1139" t="str">
        <f t="shared" si="995"/>
        <v>1</v>
      </c>
      <c r="AU1139" t="str">
        <f t="shared" si="996"/>
        <v>1</v>
      </c>
      <c r="AV1139" t="str">
        <f t="shared" si="997"/>
        <v>1</v>
      </c>
      <c r="AW1139" t="str">
        <f t="shared" si="998"/>
        <v>1</v>
      </c>
      <c r="AX1139" t="str">
        <f t="shared" si="999"/>
        <v>1</v>
      </c>
      <c r="AY1139" t="str">
        <f t="shared" si="1000"/>
        <v>1</v>
      </c>
      <c r="AZ1139" t="str">
        <f t="shared" si="1001"/>
        <v>1</v>
      </c>
      <c r="BA1139" t="str">
        <f t="shared" si="1002"/>
        <v>1</v>
      </c>
      <c r="BB1139" t="str">
        <f t="shared" si="1003"/>
        <v>1</v>
      </c>
      <c r="BC1139" t="str">
        <f t="shared" si="1004"/>
        <v>1</v>
      </c>
      <c r="BD1139" t="str">
        <f t="shared" si="1005"/>
        <v>1</v>
      </c>
    </row>
    <row r="1140" spans="1:56" x14ac:dyDescent="0.2">
      <c r="A1140" s="1">
        <v>44235</v>
      </c>
      <c r="B1140" t="s">
        <v>586</v>
      </c>
      <c r="C1140">
        <v>114.95</v>
      </c>
      <c r="D1140">
        <v>0.74509999999999998</v>
      </c>
      <c r="E1140">
        <v>47</v>
      </c>
      <c r="F1140">
        <v>1</v>
      </c>
      <c r="G1140">
        <v>29.16</v>
      </c>
      <c r="H1140">
        <v>2.0400000000000031</v>
      </c>
      <c r="I1140">
        <v>-0.12064343163539033</v>
      </c>
      <c r="J1140">
        <v>475104.01288417663</v>
      </c>
      <c r="K1140">
        <v>1795732.1164944302</v>
      </c>
      <c r="L1140">
        <v>402630.51939337002</v>
      </c>
      <c r="M1140">
        <v>98.216794241162432</v>
      </c>
      <c r="N1140">
        <v>2.8874371740643586E-5</v>
      </c>
      <c r="O1140">
        <v>251.29655822725124</v>
      </c>
      <c r="P1140">
        <v>-39.911290322580648</v>
      </c>
      <c r="Q1140">
        <v>2.82</v>
      </c>
      <c r="R1140">
        <v>0.82</v>
      </c>
      <c r="S1140">
        <v>32.467532467532457</v>
      </c>
      <c r="T1140">
        <v>1.94805194805195</v>
      </c>
      <c r="U1140" t="str">
        <f t="shared" si="970"/>
        <v>0</v>
      </c>
      <c r="V1140" t="str">
        <f t="shared" si="971"/>
        <v>0</v>
      </c>
      <c r="W1140" t="str">
        <f t="shared" si="972"/>
        <v>0</v>
      </c>
      <c r="X1140" t="str">
        <f t="shared" si="973"/>
        <v>0</v>
      </c>
      <c r="Y1140" t="str">
        <f t="shared" si="974"/>
        <v>0</v>
      </c>
      <c r="Z1140" t="str">
        <f t="shared" si="975"/>
        <v>0</v>
      </c>
      <c r="AA1140" t="str">
        <f t="shared" si="976"/>
        <v>0</v>
      </c>
      <c r="AB1140" t="str">
        <f t="shared" si="977"/>
        <v>0</v>
      </c>
      <c r="AC1140" t="str">
        <f t="shared" si="978"/>
        <v>0</v>
      </c>
      <c r="AD1140" t="str">
        <f t="shared" si="979"/>
        <v>0</v>
      </c>
      <c r="AE1140" t="str">
        <f t="shared" si="980"/>
        <v>0</v>
      </c>
      <c r="AF1140" t="str">
        <f t="shared" si="981"/>
        <v>0</v>
      </c>
      <c r="AG1140" t="str">
        <f t="shared" si="982"/>
        <v>0</v>
      </c>
      <c r="AH1140" t="str">
        <f t="shared" si="983"/>
        <v>0</v>
      </c>
      <c r="AI1140" t="str">
        <f t="shared" si="984"/>
        <v>0</v>
      </c>
      <c r="AJ1140" t="str">
        <f t="shared" si="985"/>
        <v>0</v>
      </c>
      <c r="AK1140" t="str">
        <f t="shared" si="986"/>
        <v>0</v>
      </c>
      <c r="AL1140" t="str">
        <f t="shared" si="987"/>
        <v>1</v>
      </c>
      <c r="AM1140" t="str">
        <f t="shared" si="988"/>
        <v>1</v>
      </c>
      <c r="AN1140" t="str">
        <f t="shared" si="989"/>
        <v>1</v>
      </c>
      <c r="AO1140" t="str">
        <f t="shared" si="990"/>
        <v>1</v>
      </c>
      <c r="AP1140" t="str">
        <f t="shared" si="991"/>
        <v>1</v>
      </c>
      <c r="AQ1140" t="str">
        <f t="shared" si="992"/>
        <v>1</v>
      </c>
      <c r="AR1140" t="str">
        <f t="shared" si="993"/>
        <v>1</v>
      </c>
      <c r="AS1140" t="str">
        <f t="shared" si="994"/>
        <v>1</v>
      </c>
      <c r="AT1140" t="str">
        <f t="shared" si="995"/>
        <v>1</v>
      </c>
      <c r="AU1140" t="str">
        <f t="shared" si="996"/>
        <v>1</v>
      </c>
      <c r="AV1140" t="str">
        <f t="shared" si="997"/>
        <v>1</v>
      </c>
      <c r="AW1140" t="str">
        <f t="shared" si="998"/>
        <v>1</v>
      </c>
      <c r="AX1140" t="str">
        <f t="shared" si="999"/>
        <v>1</v>
      </c>
      <c r="AY1140" t="str">
        <f t="shared" si="1000"/>
        <v>1</v>
      </c>
      <c r="AZ1140" t="str">
        <f t="shared" si="1001"/>
        <v>1</v>
      </c>
      <c r="BA1140" t="str">
        <f t="shared" si="1002"/>
        <v>1</v>
      </c>
      <c r="BB1140" t="str">
        <f t="shared" si="1003"/>
        <v>0</v>
      </c>
      <c r="BC1140" t="str">
        <f t="shared" si="1004"/>
        <v>0</v>
      </c>
      <c r="BD1140" t="str">
        <f t="shared" si="1005"/>
        <v>0</v>
      </c>
    </row>
    <row r="1141" spans="1:56" x14ac:dyDescent="0.2">
      <c r="A1141" s="1">
        <v>44235</v>
      </c>
      <c r="B1141" t="s">
        <v>527</v>
      </c>
      <c r="C1141">
        <v>42.05</v>
      </c>
      <c r="D1141">
        <v>3.88</v>
      </c>
      <c r="E1141">
        <v>49</v>
      </c>
      <c r="F1141">
        <v>1</v>
      </c>
      <c r="G1141">
        <v>24.59</v>
      </c>
      <c r="H1141">
        <v>4.0839999999999996</v>
      </c>
      <c r="I1141">
        <v>1.0943199583116159</v>
      </c>
      <c r="J1141">
        <v>0</v>
      </c>
      <c r="K1141">
        <v>12371134.020618558</v>
      </c>
      <c r="L1141">
        <v>-1546.3917525773197</v>
      </c>
      <c r="M1141">
        <v>359.95264671063757</v>
      </c>
      <c r="N1141">
        <v>1.2480495700951533E-6</v>
      </c>
      <c r="O1141">
        <v>660.63516957459319</v>
      </c>
      <c r="P1141">
        <v>-18.65828092243186</v>
      </c>
      <c r="Q1141">
        <v>2.82</v>
      </c>
      <c r="R1141">
        <v>0.82</v>
      </c>
      <c r="S1141">
        <v>85.202863961813819</v>
      </c>
      <c r="T1141">
        <v>22.195704057279251</v>
      </c>
      <c r="U1141" t="str">
        <f t="shared" si="970"/>
        <v>0</v>
      </c>
      <c r="V1141" t="str">
        <f t="shared" si="971"/>
        <v>0</v>
      </c>
      <c r="W1141" t="str">
        <f t="shared" si="972"/>
        <v>0</v>
      </c>
      <c r="X1141" t="str">
        <f t="shared" si="973"/>
        <v>0</v>
      </c>
      <c r="Y1141" t="str">
        <f t="shared" si="974"/>
        <v>0</v>
      </c>
      <c r="Z1141" t="str">
        <f t="shared" si="975"/>
        <v>0</v>
      </c>
      <c r="AA1141" t="str">
        <f t="shared" si="976"/>
        <v>0</v>
      </c>
      <c r="AB1141" t="str">
        <f t="shared" si="977"/>
        <v>1</v>
      </c>
      <c r="AC1141" t="str">
        <f t="shared" si="978"/>
        <v>1</v>
      </c>
      <c r="AD1141" t="str">
        <f t="shared" si="979"/>
        <v>1</v>
      </c>
      <c r="AE1141" t="str">
        <f t="shared" si="980"/>
        <v>1</v>
      </c>
      <c r="AF1141" t="str">
        <f t="shared" si="981"/>
        <v>1</v>
      </c>
      <c r="AG1141" t="str">
        <f t="shared" si="982"/>
        <v>1</v>
      </c>
      <c r="AH1141" t="str">
        <f t="shared" si="983"/>
        <v>1</v>
      </c>
      <c r="AI1141" t="str">
        <f t="shared" si="984"/>
        <v>1</v>
      </c>
      <c r="AJ1141" t="str">
        <f t="shared" si="985"/>
        <v>1</v>
      </c>
      <c r="AK1141" t="str">
        <f t="shared" si="986"/>
        <v>1</v>
      </c>
      <c r="AL1141" t="str">
        <f t="shared" si="987"/>
        <v>1</v>
      </c>
      <c r="AM1141" t="str">
        <f t="shared" si="988"/>
        <v>1</v>
      </c>
      <c r="AN1141" t="str">
        <f t="shared" si="989"/>
        <v>1</v>
      </c>
      <c r="AO1141" t="str">
        <f t="shared" si="990"/>
        <v>1</v>
      </c>
      <c r="AP1141" t="str">
        <f t="shared" si="991"/>
        <v>1</v>
      </c>
      <c r="AQ1141" t="str">
        <f t="shared" si="992"/>
        <v>1</v>
      </c>
      <c r="AR1141" t="str">
        <f t="shared" si="993"/>
        <v>1</v>
      </c>
      <c r="AS1141" t="str">
        <f t="shared" si="994"/>
        <v>1</v>
      </c>
      <c r="AT1141" t="str">
        <f t="shared" si="995"/>
        <v>1</v>
      </c>
      <c r="AU1141" t="str">
        <f t="shared" si="996"/>
        <v>1</v>
      </c>
      <c r="AV1141" t="str">
        <f t="shared" si="997"/>
        <v>1</v>
      </c>
      <c r="AW1141" t="str">
        <f t="shared" si="998"/>
        <v>1</v>
      </c>
      <c r="AX1141" t="str">
        <f t="shared" si="999"/>
        <v>1</v>
      </c>
      <c r="AY1141" t="str">
        <f t="shared" si="1000"/>
        <v>1</v>
      </c>
      <c r="AZ1141" t="str">
        <f t="shared" si="1001"/>
        <v>1</v>
      </c>
      <c r="BA1141" t="str">
        <f t="shared" si="1002"/>
        <v>1</v>
      </c>
      <c r="BB1141" t="str">
        <f t="shared" si="1003"/>
        <v>1</v>
      </c>
      <c r="BC1141" t="str">
        <f t="shared" si="1004"/>
        <v>1</v>
      </c>
      <c r="BD1141" t="str">
        <f t="shared" si="1005"/>
        <v>1</v>
      </c>
    </row>
    <row r="1142" spans="1:56" x14ac:dyDescent="0.2">
      <c r="A1142" s="1">
        <v>44235</v>
      </c>
      <c r="B1142" t="s">
        <v>546</v>
      </c>
      <c r="C1142">
        <v>18.170000000000002</v>
      </c>
      <c r="D1142">
        <v>1.76</v>
      </c>
      <c r="E1142">
        <v>50</v>
      </c>
      <c r="F1142">
        <v>1</v>
      </c>
      <c r="G1142">
        <v>27.09</v>
      </c>
      <c r="H1142">
        <v>13.926</v>
      </c>
      <c r="I1142">
        <v>1.2075905692926916</v>
      </c>
      <c r="J1142">
        <v>-39204.545454545456</v>
      </c>
      <c r="K1142">
        <v>348295.45454545453</v>
      </c>
      <c r="L1142">
        <v>-115340.90909090909</v>
      </c>
      <c r="M1142">
        <v>96.58370359928324</v>
      </c>
      <c r="N1142">
        <v>2.5499821767894083E-5</v>
      </c>
      <c r="O1142">
        <v>74.257425742574256</v>
      </c>
      <c r="P1142">
        <v>-60.000000000000007</v>
      </c>
      <c r="Q1142">
        <v>2.82</v>
      </c>
      <c r="R1142">
        <v>0.82</v>
      </c>
      <c r="S1142">
        <v>125.13966480446931</v>
      </c>
      <c r="T1142">
        <v>1.117318435754191</v>
      </c>
      <c r="U1142" t="str">
        <f t="shared" si="970"/>
        <v>0</v>
      </c>
      <c r="V1142" t="str">
        <f t="shared" si="971"/>
        <v>0</v>
      </c>
      <c r="W1142" t="str">
        <f t="shared" si="972"/>
        <v>0</v>
      </c>
      <c r="X1142" t="str">
        <f t="shared" si="973"/>
        <v>0</v>
      </c>
      <c r="Y1142" t="str">
        <f t="shared" si="974"/>
        <v>0</v>
      </c>
      <c r="Z1142" t="str">
        <f t="shared" si="975"/>
        <v>0</v>
      </c>
      <c r="AA1142" t="str">
        <f t="shared" si="976"/>
        <v>0</v>
      </c>
      <c r="AB1142" t="str">
        <f t="shared" si="977"/>
        <v>0</v>
      </c>
      <c r="AC1142" t="str">
        <f t="shared" si="978"/>
        <v>0</v>
      </c>
      <c r="AD1142" t="str">
        <f t="shared" si="979"/>
        <v>0</v>
      </c>
      <c r="AE1142" t="str">
        <f t="shared" si="980"/>
        <v>0</v>
      </c>
      <c r="AF1142" t="str">
        <f t="shared" si="981"/>
        <v>0</v>
      </c>
      <c r="AG1142" t="str">
        <f t="shared" si="982"/>
        <v>0</v>
      </c>
      <c r="AH1142" t="str">
        <f t="shared" si="983"/>
        <v>0</v>
      </c>
      <c r="AI1142" t="str">
        <f t="shared" si="984"/>
        <v>0</v>
      </c>
      <c r="AJ1142" t="str">
        <f t="shared" si="985"/>
        <v>0</v>
      </c>
      <c r="AK1142" t="str">
        <f t="shared" si="986"/>
        <v>0</v>
      </c>
      <c r="AL1142" t="str">
        <f t="shared" si="987"/>
        <v>1</v>
      </c>
      <c r="AM1142" t="str">
        <f t="shared" si="988"/>
        <v>1</v>
      </c>
      <c r="AN1142" t="str">
        <f t="shared" si="989"/>
        <v>1</v>
      </c>
      <c r="AO1142" t="str">
        <f t="shared" si="990"/>
        <v>1</v>
      </c>
      <c r="AP1142" t="str">
        <f t="shared" si="991"/>
        <v>1</v>
      </c>
      <c r="AQ1142" t="str">
        <f t="shared" si="992"/>
        <v>1</v>
      </c>
      <c r="AR1142" t="str">
        <f t="shared" si="993"/>
        <v>1</v>
      </c>
      <c r="AS1142" t="str">
        <f t="shared" si="994"/>
        <v>1</v>
      </c>
      <c r="AT1142" t="str">
        <f t="shared" si="995"/>
        <v>1</v>
      </c>
      <c r="AU1142" t="str">
        <f t="shared" si="996"/>
        <v>1</v>
      </c>
      <c r="AV1142" t="str">
        <f t="shared" si="997"/>
        <v>1</v>
      </c>
      <c r="AW1142" t="str">
        <f t="shared" si="998"/>
        <v>1</v>
      </c>
      <c r="AX1142" t="str">
        <f t="shared" si="999"/>
        <v>1</v>
      </c>
      <c r="AY1142" t="str">
        <f t="shared" si="1000"/>
        <v>1</v>
      </c>
      <c r="AZ1142" t="str">
        <f t="shared" si="1001"/>
        <v>1</v>
      </c>
      <c r="BA1142" t="str">
        <f t="shared" si="1002"/>
        <v>1</v>
      </c>
      <c r="BB1142" t="str">
        <f t="shared" si="1003"/>
        <v>1</v>
      </c>
      <c r="BC1142" t="str">
        <f t="shared" si="1004"/>
        <v>1</v>
      </c>
      <c r="BD1142" t="str">
        <f t="shared" si="1005"/>
        <v>1</v>
      </c>
    </row>
    <row r="1143" spans="1:56" x14ac:dyDescent="0.2">
      <c r="A1143" s="1">
        <v>44235</v>
      </c>
      <c r="B1143" t="s">
        <v>512</v>
      </c>
      <c r="C1143">
        <v>5.2</v>
      </c>
      <c r="D1143">
        <v>8.82</v>
      </c>
      <c r="E1143">
        <v>51</v>
      </c>
      <c r="F1143">
        <v>1</v>
      </c>
      <c r="G1143">
        <v>33.92</v>
      </c>
      <c r="H1143">
        <v>9.3240000000000016</v>
      </c>
      <c r="I1143">
        <v>-1.1210762331838524</v>
      </c>
      <c r="J1143">
        <v>113378.68480725623</v>
      </c>
      <c r="K1143">
        <v>4195011.3378684809</v>
      </c>
      <c r="L1143">
        <v>23015.873015873014</v>
      </c>
      <c r="M1143">
        <v>1166.4175477387623</v>
      </c>
      <c r="N1143">
        <v>7.6294650527218045E-7</v>
      </c>
      <c r="O1143">
        <v>182.69230769230768</v>
      </c>
      <c r="P1143">
        <v>-54.181818181818173</v>
      </c>
      <c r="Q1143">
        <v>2.82</v>
      </c>
      <c r="R1143">
        <v>0.82</v>
      </c>
      <c r="S1143">
        <v>26.607538802660759</v>
      </c>
      <c r="T1143">
        <v>4.656319290465631</v>
      </c>
      <c r="U1143" t="str">
        <f t="shared" si="970"/>
        <v>0</v>
      </c>
      <c r="V1143" t="str">
        <f t="shared" si="971"/>
        <v>0</v>
      </c>
      <c r="W1143" t="str">
        <f t="shared" si="972"/>
        <v>0</v>
      </c>
      <c r="X1143" t="str">
        <f t="shared" si="973"/>
        <v>0</v>
      </c>
      <c r="Y1143" t="str">
        <f t="shared" si="974"/>
        <v>0</v>
      </c>
      <c r="Z1143" t="str">
        <f t="shared" si="975"/>
        <v>0</v>
      </c>
      <c r="AA1143" t="str">
        <f t="shared" si="976"/>
        <v>0</v>
      </c>
      <c r="AB1143" t="str">
        <f t="shared" si="977"/>
        <v>0</v>
      </c>
      <c r="AC1143" t="str">
        <f t="shared" si="978"/>
        <v>0</v>
      </c>
      <c r="AD1143" t="str">
        <f t="shared" si="979"/>
        <v>0</v>
      </c>
      <c r="AE1143" t="str">
        <f t="shared" si="980"/>
        <v>0</v>
      </c>
      <c r="AF1143" t="str">
        <f t="shared" si="981"/>
        <v>0</v>
      </c>
      <c r="AG1143" t="str">
        <f t="shared" si="982"/>
        <v>0</v>
      </c>
      <c r="AH1143" t="str">
        <f t="shared" si="983"/>
        <v>0</v>
      </c>
      <c r="AI1143" t="str">
        <f t="shared" si="984"/>
        <v>1</v>
      </c>
      <c r="AJ1143" t="str">
        <f t="shared" si="985"/>
        <v>1</v>
      </c>
      <c r="AK1143" t="str">
        <f t="shared" si="986"/>
        <v>1</v>
      </c>
      <c r="AL1143" t="str">
        <f t="shared" si="987"/>
        <v>1</v>
      </c>
      <c r="AM1143" t="str">
        <f t="shared" si="988"/>
        <v>1</v>
      </c>
      <c r="AN1143" t="str">
        <f t="shared" si="989"/>
        <v>1</v>
      </c>
      <c r="AO1143" t="str">
        <f t="shared" si="990"/>
        <v>1</v>
      </c>
      <c r="AP1143" t="str">
        <f t="shared" si="991"/>
        <v>1</v>
      </c>
      <c r="AQ1143" t="str">
        <f t="shared" si="992"/>
        <v>1</v>
      </c>
      <c r="AR1143" t="str">
        <f t="shared" si="993"/>
        <v>1</v>
      </c>
      <c r="AS1143" t="str">
        <f t="shared" si="994"/>
        <v>1</v>
      </c>
      <c r="AT1143" t="str">
        <f t="shared" si="995"/>
        <v>1</v>
      </c>
      <c r="AU1143" t="str">
        <f t="shared" si="996"/>
        <v>1</v>
      </c>
      <c r="AV1143" t="str">
        <f t="shared" si="997"/>
        <v>1</v>
      </c>
      <c r="AW1143" t="str">
        <f t="shared" si="998"/>
        <v>1</v>
      </c>
      <c r="AX1143" t="str">
        <f t="shared" si="999"/>
        <v>1</v>
      </c>
      <c r="AY1143" t="str">
        <f t="shared" si="1000"/>
        <v>1</v>
      </c>
      <c r="AZ1143" t="str">
        <f t="shared" si="1001"/>
        <v>0</v>
      </c>
      <c r="BA1143" t="str">
        <f t="shared" si="1002"/>
        <v>0</v>
      </c>
      <c r="BB1143" t="str">
        <f t="shared" si="1003"/>
        <v>0</v>
      </c>
      <c r="BC1143" t="str">
        <f t="shared" si="1004"/>
        <v>0</v>
      </c>
      <c r="BD1143" t="str">
        <f t="shared" si="1005"/>
        <v>0</v>
      </c>
    </row>
    <row r="1144" spans="1:56" x14ac:dyDescent="0.2">
      <c r="A1144" s="1">
        <v>44235</v>
      </c>
      <c r="B1144" t="s">
        <v>587</v>
      </c>
      <c r="C1144">
        <v>42.93</v>
      </c>
      <c r="D1144">
        <v>1.53</v>
      </c>
      <c r="E1144">
        <v>52</v>
      </c>
      <c r="F1144">
        <v>1</v>
      </c>
      <c r="G1144">
        <v>24.73</v>
      </c>
      <c r="H1144">
        <v>-0.60200000000000031</v>
      </c>
      <c r="I1144">
        <v>-2.2364217252396115</v>
      </c>
      <c r="J1144">
        <v>-699346.40522875811</v>
      </c>
      <c r="K1144">
        <v>19453594.771241829</v>
      </c>
      <c r="L1144">
        <v>-131372.54901960783</v>
      </c>
      <c r="M1144">
        <v>4804.5435042484914</v>
      </c>
      <c r="N1144">
        <v>1.1080416490478237E-6</v>
      </c>
      <c r="O1144">
        <v>124.96691662990736</v>
      </c>
      <c r="P1144">
        <v>-48.135593220338983</v>
      </c>
      <c r="Q1144">
        <v>2.82</v>
      </c>
      <c r="R1144">
        <v>0.82</v>
      </c>
      <c r="S1144">
        <v>5.7692307692307603</v>
      </c>
      <c r="T1144">
        <v>11.538461538461551</v>
      </c>
      <c r="U1144" t="str">
        <f t="shared" si="970"/>
        <v>0</v>
      </c>
      <c r="V1144" t="str">
        <f t="shared" si="971"/>
        <v>0</v>
      </c>
      <c r="W1144" t="str">
        <f t="shared" si="972"/>
        <v>0</v>
      </c>
      <c r="X1144" t="str">
        <f t="shared" si="973"/>
        <v>0</v>
      </c>
      <c r="Y1144" t="str">
        <f t="shared" si="974"/>
        <v>0</v>
      </c>
      <c r="Z1144" t="str">
        <f t="shared" si="975"/>
        <v>0</v>
      </c>
      <c r="AA1144" t="str">
        <f t="shared" si="976"/>
        <v>0</v>
      </c>
      <c r="AB1144" t="str">
        <f t="shared" si="977"/>
        <v>0</v>
      </c>
      <c r="AC1144" t="str">
        <f t="shared" si="978"/>
        <v>0</v>
      </c>
      <c r="AD1144" t="str">
        <f t="shared" si="979"/>
        <v>0</v>
      </c>
      <c r="AE1144" t="str">
        <f t="shared" si="980"/>
        <v>0</v>
      </c>
      <c r="AF1144" t="str">
        <f t="shared" si="981"/>
        <v>1</v>
      </c>
      <c r="AG1144" t="str">
        <f t="shared" si="982"/>
        <v>1</v>
      </c>
      <c r="AH1144" t="str">
        <f t="shared" si="983"/>
        <v>1</v>
      </c>
      <c r="AI1144" t="str">
        <f t="shared" si="984"/>
        <v>1</v>
      </c>
      <c r="AJ1144" t="str">
        <f t="shared" si="985"/>
        <v>1</v>
      </c>
      <c r="AK1144" t="str">
        <f t="shared" si="986"/>
        <v>1</v>
      </c>
      <c r="AL1144" t="str">
        <f t="shared" si="987"/>
        <v>1</v>
      </c>
      <c r="AM1144" t="str">
        <f t="shared" si="988"/>
        <v>1</v>
      </c>
      <c r="AN1144" t="str">
        <f t="shared" si="989"/>
        <v>1</v>
      </c>
      <c r="AO1144" t="str">
        <f t="shared" si="990"/>
        <v>1</v>
      </c>
      <c r="AP1144" t="str">
        <f t="shared" si="991"/>
        <v>1</v>
      </c>
      <c r="AQ1144" t="str">
        <f t="shared" si="992"/>
        <v>0</v>
      </c>
      <c r="AR1144" t="str">
        <f t="shared" si="993"/>
        <v>0</v>
      </c>
      <c r="AS1144" t="str">
        <f t="shared" si="994"/>
        <v>0</v>
      </c>
      <c r="AT1144" t="str">
        <f t="shared" si="995"/>
        <v>0</v>
      </c>
      <c r="AU1144" t="str">
        <f t="shared" si="996"/>
        <v>0</v>
      </c>
      <c r="AV1144" t="str">
        <f t="shared" si="997"/>
        <v>0</v>
      </c>
      <c r="AW1144" t="str">
        <f t="shared" si="998"/>
        <v>0</v>
      </c>
      <c r="AX1144" t="str">
        <f t="shared" si="999"/>
        <v>0</v>
      </c>
      <c r="AY1144" t="str">
        <f t="shared" si="1000"/>
        <v>0</v>
      </c>
      <c r="AZ1144" t="str">
        <f t="shared" si="1001"/>
        <v>0</v>
      </c>
      <c r="BA1144" t="str">
        <f t="shared" si="1002"/>
        <v>0</v>
      </c>
      <c r="BB1144" t="str">
        <f t="shared" si="1003"/>
        <v>0</v>
      </c>
      <c r="BC1144" t="str">
        <f t="shared" si="1004"/>
        <v>0</v>
      </c>
      <c r="BD1144" t="str">
        <f t="shared" si="1005"/>
        <v>0</v>
      </c>
    </row>
    <row r="1145" spans="1:56" x14ac:dyDescent="0.2">
      <c r="A1145" s="1">
        <v>44235</v>
      </c>
      <c r="B1145" t="s">
        <v>309</v>
      </c>
      <c r="C1145">
        <v>8.19</v>
      </c>
      <c r="D1145">
        <v>2.27</v>
      </c>
      <c r="E1145">
        <v>53</v>
      </c>
      <c r="F1145">
        <v>1</v>
      </c>
      <c r="G1145">
        <v>31.27</v>
      </c>
      <c r="H1145">
        <v>9.1999999999995197E-2</v>
      </c>
      <c r="I1145">
        <v>0.53144375553587297</v>
      </c>
      <c r="J1145">
        <v>116740.08810572687</v>
      </c>
      <c r="K1145">
        <v>411013.21585903084</v>
      </c>
      <c r="L1145">
        <v>-41850.220264317177</v>
      </c>
      <c r="M1145">
        <v>36.105110818293525</v>
      </c>
      <c r="N1145">
        <v>8.396047399224364E-6</v>
      </c>
      <c r="O1145">
        <v>127</v>
      </c>
      <c r="P1145">
        <v>-84.744623655913983</v>
      </c>
      <c r="Q1145">
        <v>2.82</v>
      </c>
      <c r="R1145">
        <v>0.82</v>
      </c>
      <c r="S1145">
        <v>27.211457455770852</v>
      </c>
      <c r="T1145">
        <v>2.6958719460825629</v>
      </c>
      <c r="U1145" t="str">
        <f t="shared" si="970"/>
        <v>0</v>
      </c>
      <c r="V1145" t="str">
        <f t="shared" si="971"/>
        <v>0</v>
      </c>
      <c r="W1145" t="str">
        <f t="shared" si="972"/>
        <v>0</v>
      </c>
      <c r="X1145" t="str">
        <f t="shared" si="973"/>
        <v>0</v>
      </c>
      <c r="Y1145" t="str">
        <f t="shared" si="974"/>
        <v>0</v>
      </c>
      <c r="Z1145" t="str">
        <f t="shared" si="975"/>
        <v>0</v>
      </c>
      <c r="AA1145" t="str">
        <f t="shared" si="976"/>
        <v>0</v>
      </c>
      <c r="AB1145" t="str">
        <f t="shared" si="977"/>
        <v>0</v>
      </c>
      <c r="AC1145" t="str">
        <f t="shared" si="978"/>
        <v>0</v>
      </c>
      <c r="AD1145" t="str">
        <f t="shared" si="979"/>
        <v>0</v>
      </c>
      <c r="AE1145" t="str">
        <f t="shared" si="980"/>
        <v>0</v>
      </c>
      <c r="AF1145" t="str">
        <f t="shared" si="981"/>
        <v>0</v>
      </c>
      <c r="AG1145" t="str">
        <f t="shared" si="982"/>
        <v>0</v>
      </c>
      <c r="AH1145" t="str">
        <f t="shared" si="983"/>
        <v>0</v>
      </c>
      <c r="AI1145" t="str">
        <f t="shared" si="984"/>
        <v>0</v>
      </c>
      <c r="AJ1145" t="str">
        <f t="shared" si="985"/>
        <v>0</v>
      </c>
      <c r="AK1145" t="str">
        <f t="shared" si="986"/>
        <v>1</v>
      </c>
      <c r="AL1145" t="str">
        <f t="shared" si="987"/>
        <v>1</v>
      </c>
      <c r="AM1145" t="str">
        <f t="shared" si="988"/>
        <v>1</v>
      </c>
      <c r="AN1145" t="str">
        <f t="shared" si="989"/>
        <v>1</v>
      </c>
      <c r="AO1145" t="str">
        <f t="shared" si="990"/>
        <v>1</v>
      </c>
      <c r="AP1145" t="str">
        <f t="shared" si="991"/>
        <v>1</v>
      </c>
      <c r="AQ1145" t="str">
        <f t="shared" si="992"/>
        <v>1</v>
      </c>
      <c r="AR1145" t="str">
        <f t="shared" si="993"/>
        <v>1</v>
      </c>
      <c r="AS1145" t="str">
        <f t="shared" si="994"/>
        <v>1</v>
      </c>
      <c r="AT1145" t="str">
        <f t="shared" si="995"/>
        <v>1</v>
      </c>
      <c r="AU1145" t="str">
        <f t="shared" si="996"/>
        <v>1</v>
      </c>
      <c r="AV1145" t="str">
        <f t="shared" si="997"/>
        <v>1</v>
      </c>
      <c r="AW1145" t="str">
        <f t="shared" si="998"/>
        <v>1</v>
      </c>
      <c r="AX1145" t="str">
        <f t="shared" si="999"/>
        <v>1</v>
      </c>
      <c r="AY1145" t="str">
        <f t="shared" si="1000"/>
        <v>1</v>
      </c>
      <c r="AZ1145" t="str">
        <f t="shared" si="1001"/>
        <v>0</v>
      </c>
      <c r="BA1145" t="str">
        <f t="shared" si="1002"/>
        <v>0</v>
      </c>
      <c r="BB1145" t="str">
        <f t="shared" si="1003"/>
        <v>0</v>
      </c>
      <c r="BC1145" t="str">
        <f t="shared" si="1004"/>
        <v>0</v>
      </c>
      <c r="BD1145" t="str">
        <f t="shared" si="1005"/>
        <v>0</v>
      </c>
    </row>
    <row r="1146" spans="1:56" x14ac:dyDescent="0.2">
      <c r="A1146" s="1">
        <v>44235</v>
      </c>
      <c r="B1146" t="s">
        <v>549</v>
      </c>
      <c r="C1146">
        <v>82.58</v>
      </c>
      <c r="D1146">
        <v>2.69</v>
      </c>
      <c r="E1146">
        <v>54</v>
      </c>
      <c r="F1146">
        <v>1</v>
      </c>
      <c r="G1146">
        <v>31.79</v>
      </c>
      <c r="H1146">
        <v>4.6680000000000028</v>
      </c>
      <c r="I1146">
        <v>3.4615384615384563</v>
      </c>
      <c r="J1146">
        <v>-308550.18587360595</v>
      </c>
      <c r="K1146">
        <v>8630483.2713754643</v>
      </c>
      <c r="L1146">
        <v>-1077323.4200743495</v>
      </c>
      <c r="M1146">
        <v>173.28368400588064</v>
      </c>
      <c r="N1146">
        <v>4.7018300697804419E-6</v>
      </c>
      <c r="O1146">
        <v>195.60439560439556</v>
      </c>
      <c r="P1146">
        <v>-72.494887525562376</v>
      </c>
      <c r="Q1146">
        <v>2.82</v>
      </c>
      <c r="R1146">
        <v>0.82</v>
      </c>
      <c r="S1146">
        <v>51.515151515151523</v>
      </c>
      <c r="T1146">
        <v>1.515151515151516</v>
      </c>
      <c r="U1146" t="str">
        <f t="shared" si="970"/>
        <v>0</v>
      </c>
      <c r="V1146" t="str">
        <f t="shared" si="971"/>
        <v>0</v>
      </c>
      <c r="W1146" t="str">
        <f t="shared" si="972"/>
        <v>0</v>
      </c>
      <c r="X1146" t="str">
        <f t="shared" si="973"/>
        <v>0</v>
      </c>
      <c r="Y1146" t="str">
        <f t="shared" si="974"/>
        <v>0</v>
      </c>
      <c r="Z1146" t="str">
        <f t="shared" si="975"/>
        <v>0</v>
      </c>
      <c r="AA1146" t="str">
        <f t="shared" si="976"/>
        <v>0</v>
      </c>
      <c r="AB1146" t="str">
        <f t="shared" si="977"/>
        <v>0</v>
      </c>
      <c r="AC1146" t="str">
        <f t="shared" si="978"/>
        <v>0</v>
      </c>
      <c r="AD1146" t="str">
        <f t="shared" si="979"/>
        <v>0</v>
      </c>
      <c r="AE1146" t="str">
        <f t="shared" si="980"/>
        <v>0</v>
      </c>
      <c r="AF1146" t="str">
        <f t="shared" si="981"/>
        <v>0</v>
      </c>
      <c r="AG1146" t="str">
        <f t="shared" si="982"/>
        <v>0</v>
      </c>
      <c r="AH1146" t="str">
        <f t="shared" si="983"/>
        <v>0</v>
      </c>
      <c r="AI1146" t="str">
        <f t="shared" si="984"/>
        <v>0</v>
      </c>
      <c r="AJ1146" t="str">
        <f t="shared" si="985"/>
        <v>0</v>
      </c>
      <c r="AK1146" t="str">
        <f t="shared" si="986"/>
        <v>0</v>
      </c>
      <c r="AL1146" t="str">
        <f t="shared" si="987"/>
        <v>1</v>
      </c>
      <c r="AM1146" t="str">
        <f t="shared" si="988"/>
        <v>1</v>
      </c>
      <c r="AN1146" t="str">
        <f t="shared" si="989"/>
        <v>1</v>
      </c>
      <c r="AO1146" t="str">
        <f t="shared" si="990"/>
        <v>1</v>
      </c>
      <c r="AP1146" t="str">
        <f t="shared" si="991"/>
        <v>1</v>
      </c>
      <c r="AQ1146" t="str">
        <f t="shared" si="992"/>
        <v>1</v>
      </c>
      <c r="AR1146" t="str">
        <f t="shared" si="993"/>
        <v>1</v>
      </c>
      <c r="AS1146" t="str">
        <f t="shared" si="994"/>
        <v>1</v>
      </c>
      <c r="AT1146" t="str">
        <f t="shared" si="995"/>
        <v>1</v>
      </c>
      <c r="AU1146" t="str">
        <f t="shared" si="996"/>
        <v>1</v>
      </c>
      <c r="AV1146" t="str">
        <f t="shared" si="997"/>
        <v>1</v>
      </c>
      <c r="AW1146" t="str">
        <f t="shared" si="998"/>
        <v>1</v>
      </c>
      <c r="AX1146" t="str">
        <f t="shared" si="999"/>
        <v>1</v>
      </c>
      <c r="AY1146" t="str">
        <f t="shared" si="1000"/>
        <v>1</v>
      </c>
      <c r="AZ1146" t="str">
        <f t="shared" si="1001"/>
        <v>1</v>
      </c>
      <c r="BA1146" t="str">
        <f t="shared" si="1002"/>
        <v>1</v>
      </c>
      <c r="BB1146" t="str">
        <f t="shared" si="1003"/>
        <v>1</v>
      </c>
      <c r="BC1146" t="str">
        <f t="shared" si="1004"/>
        <v>1</v>
      </c>
      <c r="BD1146" t="str">
        <f t="shared" si="1005"/>
        <v>1</v>
      </c>
    </row>
    <row r="1147" spans="1:56" x14ac:dyDescent="0.2">
      <c r="A1147" s="1">
        <v>44235</v>
      </c>
      <c r="B1147" t="s">
        <v>475</v>
      </c>
      <c r="C1147">
        <v>804.62</v>
      </c>
      <c r="D1147">
        <v>1.91</v>
      </c>
      <c r="E1147">
        <v>55</v>
      </c>
      <c r="F1147">
        <v>1</v>
      </c>
      <c r="G1147">
        <v>32.97</v>
      </c>
      <c r="H1147">
        <v>-0.49200000000000438</v>
      </c>
      <c r="I1147">
        <v>2.0299145299145196</v>
      </c>
      <c r="J1147">
        <v>-3664921.4659685865</v>
      </c>
      <c r="K1147">
        <v>165968586.38743457</v>
      </c>
      <c r="L1147">
        <v>196858.63874345549</v>
      </c>
      <c r="M1147">
        <v>275.03184359673861</v>
      </c>
      <c r="N1147">
        <v>1.8212940781766817E-6</v>
      </c>
      <c r="O1147">
        <v>2941.4012738853503</v>
      </c>
      <c r="P1147">
        <v>-4.975124378109447</v>
      </c>
      <c r="Q1147">
        <v>2.82</v>
      </c>
      <c r="R1147">
        <v>0.82</v>
      </c>
      <c r="S1147">
        <v>28.193832599118949</v>
      </c>
      <c r="T1147">
        <v>9.2511013215859013</v>
      </c>
      <c r="U1147" t="str">
        <f t="shared" si="970"/>
        <v>0</v>
      </c>
      <c r="V1147" t="str">
        <f t="shared" si="971"/>
        <v>0</v>
      </c>
      <c r="W1147" t="str">
        <f t="shared" si="972"/>
        <v>0</v>
      </c>
      <c r="X1147" t="str">
        <f t="shared" si="973"/>
        <v>0</v>
      </c>
      <c r="Y1147" t="str">
        <f t="shared" si="974"/>
        <v>0</v>
      </c>
      <c r="Z1147" t="str">
        <f t="shared" si="975"/>
        <v>0</v>
      </c>
      <c r="AA1147" t="str">
        <f t="shared" si="976"/>
        <v>0</v>
      </c>
      <c r="AB1147" t="str">
        <f t="shared" si="977"/>
        <v>0</v>
      </c>
      <c r="AC1147" t="str">
        <f t="shared" si="978"/>
        <v>0</v>
      </c>
      <c r="AD1147" t="str">
        <f t="shared" si="979"/>
        <v>0</v>
      </c>
      <c r="AE1147" t="str">
        <f t="shared" si="980"/>
        <v>0</v>
      </c>
      <c r="AF1147" t="str">
        <f t="shared" si="981"/>
        <v>0</v>
      </c>
      <c r="AG1147" t="str">
        <f t="shared" si="982"/>
        <v>1</v>
      </c>
      <c r="AH1147" t="str">
        <f t="shared" si="983"/>
        <v>1</v>
      </c>
      <c r="AI1147" t="str">
        <f t="shared" si="984"/>
        <v>1</v>
      </c>
      <c r="AJ1147" t="str">
        <f t="shared" si="985"/>
        <v>1</v>
      </c>
      <c r="AK1147" t="str">
        <f t="shared" si="986"/>
        <v>1</v>
      </c>
      <c r="AL1147" t="str">
        <f t="shared" si="987"/>
        <v>1</v>
      </c>
      <c r="AM1147" t="str">
        <f t="shared" si="988"/>
        <v>1</v>
      </c>
      <c r="AN1147" t="str">
        <f t="shared" si="989"/>
        <v>1</v>
      </c>
      <c r="AO1147" t="str">
        <f t="shared" si="990"/>
        <v>1</v>
      </c>
      <c r="AP1147" t="str">
        <f t="shared" si="991"/>
        <v>1</v>
      </c>
      <c r="AQ1147" t="str">
        <f t="shared" si="992"/>
        <v>1</v>
      </c>
      <c r="AR1147" t="str">
        <f t="shared" si="993"/>
        <v>1</v>
      </c>
      <c r="AS1147" t="str">
        <f t="shared" si="994"/>
        <v>1</v>
      </c>
      <c r="AT1147" t="str">
        <f t="shared" si="995"/>
        <v>1</v>
      </c>
      <c r="AU1147" t="str">
        <f t="shared" si="996"/>
        <v>1</v>
      </c>
      <c r="AV1147" t="str">
        <f t="shared" si="997"/>
        <v>1</v>
      </c>
      <c r="AW1147" t="str">
        <f t="shared" si="998"/>
        <v>1</v>
      </c>
      <c r="AX1147" t="str">
        <f t="shared" si="999"/>
        <v>1</v>
      </c>
      <c r="AY1147" t="str">
        <f t="shared" si="1000"/>
        <v>1</v>
      </c>
      <c r="AZ1147" t="str">
        <f t="shared" si="1001"/>
        <v>0</v>
      </c>
      <c r="BA1147" t="str">
        <f t="shared" si="1002"/>
        <v>0</v>
      </c>
      <c r="BB1147" t="str">
        <f t="shared" si="1003"/>
        <v>0</v>
      </c>
      <c r="BC1147" t="str">
        <f t="shared" si="1004"/>
        <v>0</v>
      </c>
      <c r="BD1147" t="str">
        <f t="shared" si="1005"/>
        <v>0</v>
      </c>
    </row>
    <row r="1148" spans="1:56" x14ac:dyDescent="0.2">
      <c r="A1148" s="1">
        <v>44235</v>
      </c>
      <c r="B1148" t="s">
        <v>41</v>
      </c>
      <c r="C1148">
        <v>15.28</v>
      </c>
      <c r="D1148">
        <v>2.09</v>
      </c>
      <c r="E1148">
        <v>56</v>
      </c>
      <c r="F1148">
        <v>1</v>
      </c>
      <c r="G1148">
        <v>29.47</v>
      </c>
      <c r="H1148">
        <v>1.8300000000000021</v>
      </c>
      <c r="I1148">
        <v>-0.42877560743212673</v>
      </c>
      <c r="J1148">
        <v>35406.698564593302</v>
      </c>
      <c r="K1148">
        <v>274641.14832535887</v>
      </c>
      <c r="L1148">
        <v>50717.703349282303</v>
      </c>
      <c r="M1148">
        <v>94.628236756489372</v>
      </c>
      <c r="N1148">
        <v>2.5601372555261602E-5</v>
      </c>
      <c r="O1148">
        <v>93.518518518518491</v>
      </c>
      <c r="P1148">
        <v>-29.152542372881364</v>
      </c>
      <c r="Q1148">
        <v>2.82</v>
      </c>
      <c r="R1148">
        <v>0.82</v>
      </c>
      <c r="S1148">
        <v>36.15023474178404</v>
      </c>
      <c r="T1148">
        <v>0.46948356807510738</v>
      </c>
      <c r="U1148" t="str">
        <f t="shared" si="970"/>
        <v>0</v>
      </c>
      <c r="V1148" t="str">
        <f t="shared" si="971"/>
        <v>0</v>
      </c>
      <c r="W1148" t="str">
        <f t="shared" si="972"/>
        <v>0</v>
      </c>
      <c r="X1148" t="str">
        <f t="shared" si="973"/>
        <v>0</v>
      </c>
      <c r="Y1148" t="str">
        <f t="shared" si="974"/>
        <v>0</v>
      </c>
      <c r="Z1148" t="str">
        <f t="shared" si="975"/>
        <v>0</v>
      </c>
      <c r="AA1148" t="str">
        <f t="shared" si="976"/>
        <v>0</v>
      </c>
      <c r="AB1148" t="str">
        <f t="shared" si="977"/>
        <v>0</v>
      </c>
      <c r="AC1148" t="str">
        <f t="shared" si="978"/>
        <v>0</v>
      </c>
      <c r="AD1148" t="str">
        <f t="shared" si="979"/>
        <v>0</v>
      </c>
      <c r="AE1148" t="str">
        <f t="shared" si="980"/>
        <v>0</v>
      </c>
      <c r="AF1148" t="str">
        <f t="shared" si="981"/>
        <v>0</v>
      </c>
      <c r="AG1148" t="str">
        <f t="shared" si="982"/>
        <v>0</v>
      </c>
      <c r="AH1148" t="str">
        <f t="shared" si="983"/>
        <v>0</v>
      </c>
      <c r="AI1148" t="str">
        <f t="shared" si="984"/>
        <v>0</v>
      </c>
      <c r="AJ1148" t="str">
        <f t="shared" si="985"/>
        <v>0</v>
      </c>
      <c r="AK1148" t="str">
        <f t="shared" si="986"/>
        <v>0</v>
      </c>
      <c r="AL1148" t="str">
        <f t="shared" si="987"/>
        <v>0</v>
      </c>
      <c r="AM1148" t="str">
        <f t="shared" si="988"/>
        <v>1</v>
      </c>
      <c r="AN1148" t="str">
        <f t="shared" si="989"/>
        <v>1</v>
      </c>
      <c r="AO1148" t="str">
        <f t="shared" si="990"/>
        <v>1</v>
      </c>
      <c r="AP1148" t="str">
        <f t="shared" si="991"/>
        <v>1</v>
      </c>
      <c r="AQ1148" t="str">
        <f t="shared" si="992"/>
        <v>1</v>
      </c>
      <c r="AR1148" t="str">
        <f t="shared" si="993"/>
        <v>1</v>
      </c>
      <c r="AS1148" t="str">
        <f t="shared" si="994"/>
        <v>1</v>
      </c>
      <c r="AT1148" t="str">
        <f t="shared" si="995"/>
        <v>1</v>
      </c>
      <c r="AU1148" t="str">
        <f t="shared" si="996"/>
        <v>1</v>
      </c>
      <c r="AV1148" t="str">
        <f t="shared" si="997"/>
        <v>1</v>
      </c>
      <c r="AW1148" t="str">
        <f t="shared" si="998"/>
        <v>1</v>
      </c>
      <c r="AX1148" t="str">
        <f t="shared" si="999"/>
        <v>1</v>
      </c>
      <c r="AY1148" t="str">
        <f t="shared" si="1000"/>
        <v>1</v>
      </c>
      <c r="AZ1148" t="str">
        <f t="shared" si="1001"/>
        <v>1</v>
      </c>
      <c r="BA1148" t="str">
        <f t="shared" si="1002"/>
        <v>1</v>
      </c>
      <c r="BB1148" t="str">
        <f t="shared" si="1003"/>
        <v>1</v>
      </c>
      <c r="BC1148" t="str">
        <f t="shared" si="1004"/>
        <v>0</v>
      </c>
      <c r="BD1148" t="str">
        <f t="shared" si="1005"/>
        <v>0</v>
      </c>
    </row>
    <row r="1149" spans="1:56" x14ac:dyDescent="0.2">
      <c r="A1149" s="1">
        <v>44235</v>
      </c>
      <c r="B1149" t="s">
        <v>487</v>
      </c>
      <c r="C1149">
        <v>32.29</v>
      </c>
      <c r="D1149">
        <v>1.55</v>
      </c>
      <c r="E1149">
        <v>57</v>
      </c>
      <c r="F1149">
        <v>1</v>
      </c>
      <c r="G1149">
        <v>25.92</v>
      </c>
      <c r="H1149">
        <v>2.218</v>
      </c>
      <c r="I1149">
        <v>-10.508083140877595</v>
      </c>
      <c r="J1149">
        <v>-848387.09677419357</v>
      </c>
      <c r="K1149">
        <v>5613548.3870967738</v>
      </c>
      <c r="L1149">
        <v>-1110322.5806451612</v>
      </c>
      <c r="M1149">
        <v>245.41685347708565</v>
      </c>
      <c r="N1149">
        <v>2.1735325794291867E-6</v>
      </c>
      <c r="O1149">
        <v>91.122071516646102</v>
      </c>
      <c r="P1149">
        <v>-81.547619047619051</v>
      </c>
      <c r="Q1149">
        <v>2.82</v>
      </c>
      <c r="R1149">
        <v>0.82</v>
      </c>
      <c r="S1149">
        <v>63.297872340425528</v>
      </c>
      <c r="T1149">
        <v>14.36170212765956</v>
      </c>
      <c r="U1149" t="str">
        <f t="shared" si="970"/>
        <v>0</v>
      </c>
      <c r="V1149" t="str">
        <f t="shared" si="971"/>
        <v>0</v>
      </c>
      <c r="W1149" t="str">
        <f t="shared" si="972"/>
        <v>0</v>
      </c>
      <c r="X1149" t="str">
        <f t="shared" si="973"/>
        <v>0</v>
      </c>
      <c r="Y1149" t="str">
        <f t="shared" si="974"/>
        <v>0</v>
      </c>
      <c r="Z1149" t="str">
        <f t="shared" si="975"/>
        <v>0</v>
      </c>
      <c r="AA1149" t="str">
        <f t="shared" si="976"/>
        <v>0</v>
      </c>
      <c r="AB1149" t="str">
        <f t="shared" si="977"/>
        <v>0</v>
      </c>
      <c r="AC1149" t="str">
        <f t="shared" si="978"/>
        <v>0</v>
      </c>
      <c r="AD1149" t="str">
        <f t="shared" si="979"/>
        <v>1</v>
      </c>
      <c r="AE1149" t="str">
        <f t="shared" si="980"/>
        <v>1</v>
      </c>
      <c r="AF1149" t="str">
        <f t="shared" si="981"/>
        <v>1</v>
      </c>
      <c r="AG1149" t="str">
        <f t="shared" si="982"/>
        <v>1</v>
      </c>
      <c r="AH1149" t="str">
        <f t="shared" si="983"/>
        <v>1</v>
      </c>
      <c r="AI1149" t="str">
        <f t="shared" si="984"/>
        <v>1</v>
      </c>
      <c r="AJ1149" t="str">
        <f t="shared" si="985"/>
        <v>1</v>
      </c>
      <c r="AK1149" t="str">
        <f t="shared" si="986"/>
        <v>1</v>
      </c>
      <c r="AL1149" t="str">
        <f t="shared" si="987"/>
        <v>1</v>
      </c>
      <c r="AM1149" t="str">
        <f t="shared" si="988"/>
        <v>1</v>
      </c>
      <c r="AN1149" t="str">
        <f t="shared" si="989"/>
        <v>1</v>
      </c>
      <c r="AO1149" t="str">
        <f t="shared" si="990"/>
        <v>1</v>
      </c>
      <c r="AP1149" t="str">
        <f t="shared" si="991"/>
        <v>1</v>
      </c>
      <c r="AQ1149" t="str">
        <f t="shared" si="992"/>
        <v>1</v>
      </c>
      <c r="AR1149" t="str">
        <f t="shared" si="993"/>
        <v>1</v>
      </c>
      <c r="AS1149" t="str">
        <f t="shared" si="994"/>
        <v>1</v>
      </c>
      <c r="AT1149" t="str">
        <f t="shared" si="995"/>
        <v>1</v>
      </c>
      <c r="AU1149" t="str">
        <f t="shared" si="996"/>
        <v>1</v>
      </c>
      <c r="AV1149" t="str">
        <f t="shared" si="997"/>
        <v>1</v>
      </c>
      <c r="AW1149" t="str">
        <f t="shared" si="998"/>
        <v>1</v>
      </c>
      <c r="AX1149" t="str">
        <f t="shared" si="999"/>
        <v>1</v>
      </c>
      <c r="AY1149" t="str">
        <f t="shared" si="1000"/>
        <v>1</v>
      </c>
      <c r="AZ1149" t="str">
        <f t="shared" si="1001"/>
        <v>1</v>
      </c>
      <c r="BA1149" t="str">
        <f t="shared" si="1002"/>
        <v>1</v>
      </c>
      <c r="BB1149" t="str">
        <f t="shared" si="1003"/>
        <v>1</v>
      </c>
      <c r="BC1149" t="str">
        <f t="shared" si="1004"/>
        <v>1</v>
      </c>
      <c r="BD1149" t="str">
        <f t="shared" si="1005"/>
        <v>1</v>
      </c>
    </row>
    <row r="1150" spans="1:56" x14ac:dyDescent="0.2">
      <c r="A1150" s="1">
        <v>44235</v>
      </c>
      <c r="B1150" t="s">
        <v>217</v>
      </c>
      <c r="C1150">
        <v>33.93</v>
      </c>
      <c r="D1150">
        <v>11.4</v>
      </c>
      <c r="E1150">
        <v>59</v>
      </c>
      <c r="F1150">
        <v>1</v>
      </c>
      <c r="G1150">
        <v>18.52</v>
      </c>
      <c r="H1150">
        <v>-5.9500000000000028</v>
      </c>
      <c r="I1150">
        <v>0.1053740779768217</v>
      </c>
      <c r="J1150">
        <v>-175438.59649122806</v>
      </c>
      <c r="K1150">
        <v>10000000</v>
      </c>
      <c r="L1150">
        <v>1318421.0526315789</v>
      </c>
      <c r="M1150">
        <v>240.8610439458223</v>
      </c>
      <c r="N1150">
        <v>1.7275230313492734E-6</v>
      </c>
      <c r="O1150">
        <v>484.61538461538464</v>
      </c>
      <c r="P1150">
        <v>-31.654676258992804</v>
      </c>
      <c r="Q1150">
        <v>2.82</v>
      </c>
      <c r="R1150">
        <v>0.82</v>
      </c>
      <c r="S1150">
        <v>25</v>
      </c>
      <c r="T1150">
        <v>17.46268656716418</v>
      </c>
      <c r="U1150" t="str">
        <f t="shared" si="970"/>
        <v>0</v>
      </c>
      <c r="V1150" t="str">
        <f t="shared" si="971"/>
        <v>0</v>
      </c>
      <c r="W1150" t="str">
        <f t="shared" si="972"/>
        <v>0</v>
      </c>
      <c r="X1150" t="str">
        <f t="shared" si="973"/>
        <v>0</v>
      </c>
      <c r="Y1150" t="str">
        <f t="shared" si="974"/>
        <v>0</v>
      </c>
      <c r="Z1150" t="str">
        <f t="shared" si="975"/>
        <v>0</v>
      </c>
      <c r="AA1150" t="str">
        <f t="shared" si="976"/>
        <v>0</v>
      </c>
      <c r="AB1150" t="str">
        <f t="shared" si="977"/>
        <v>0</v>
      </c>
      <c r="AC1150" t="str">
        <f t="shared" si="978"/>
        <v>1</v>
      </c>
      <c r="AD1150" t="str">
        <f t="shared" si="979"/>
        <v>1</v>
      </c>
      <c r="AE1150" t="str">
        <f t="shared" si="980"/>
        <v>1</v>
      </c>
      <c r="AF1150" t="str">
        <f t="shared" si="981"/>
        <v>1</v>
      </c>
      <c r="AG1150" t="str">
        <f t="shared" si="982"/>
        <v>1</v>
      </c>
      <c r="AH1150" t="str">
        <f t="shared" si="983"/>
        <v>1</v>
      </c>
      <c r="AI1150" t="str">
        <f t="shared" si="984"/>
        <v>1</v>
      </c>
      <c r="AJ1150" t="str">
        <f t="shared" si="985"/>
        <v>1</v>
      </c>
      <c r="AK1150" t="str">
        <f t="shared" si="986"/>
        <v>1</v>
      </c>
      <c r="AL1150" t="str">
        <f t="shared" si="987"/>
        <v>1</v>
      </c>
      <c r="AM1150" t="str">
        <f t="shared" si="988"/>
        <v>1</v>
      </c>
      <c r="AN1150" t="str">
        <f t="shared" si="989"/>
        <v>1</v>
      </c>
      <c r="AO1150" t="str">
        <f t="shared" si="990"/>
        <v>1</v>
      </c>
      <c r="AP1150" t="str">
        <f t="shared" si="991"/>
        <v>1</v>
      </c>
      <c r="AQ1150" t="str">
        <f t="shared" si="992"/>
        <v>1</v>
      </c>
      <c r="AR1150" t="str">
        <f t="shared" si="993"/>
        <v>1</v>
      </c>
      <c r="AS1150" t="str">
        <f t="shared" si="994"/>
        <v>1</v>
      </c>
      <c r="AT1150" t="str">
        <f t="shared" si="995"/>
        <v>1</v>
      </c>
      <c r="AU1150" t="str">
        <f t="shared" si="996"/>
        <v>1</v>
      </c>
      <c r="AV1150" t="str">
        <f t="shared" si="997"/>
        <v>1</v>
      </c>
      <c r="AW1150" t="str">
        <f t="shared" si="998"/>
        <v>1</v>
      </c>
      <c r="AX1150" t="str">
        <f t="shared" si="999"/>
        <v>1</v>
      </c>
      <c r="AY1150" t="str">
        <f t="shared" si="1000"/>
        <v>0</v>
      </c>
      <c r="AZ1150" t="str">
        <f t="shared" si="1001"/>
        <v>0</v>
      </c>
      <c r="BA1150" t="str">
        <f t="shared" si="1002"/>
        <v>0</v>
      </c>
      <c r="BB1150" t="str">
        <f t="shared" si="1003"/>
        <v>0</v>
      </c>
      <c r="BC1150" t="str">
        <f t="shared" si="1004"/>
        <v>0</v>
      </c>
      <c r="BD1150" t="str">
        <f t="shared" si="1005"/>
        <v>0</v>
      </c>
    </row>
    <row r="1151" spans="1:56" x14ac:dyDescent="0.2">
      <c r="A1151" s="1">
        <v>44235</v>
      </c>
      <c r="B1151" t="s">
        <v>588</v>
      </c>
      <c r="C1151">
        <v>52.43</v>
      </c>
      <c r="D1151">
        <v>1.25</v>
      </c>
      <c r="E1151">
        <v>61</v>
      </c>
      <c r="F1151">
        <v>1</v>
      </c>
      <c r="G1151">
        <v>34.92</v>
      </c>
      <c r="H1151">
        <v>7.8500000000000014</v>
      </c>
      <c r="I1151">
        <v>-0.23942537909017492</v>
      </c>
      <c r="J1151">
        <v>224800</v>
      </c>
      <c r="K1151">
        <v>1452000</v>
      </c>
      <c r="L1151">
        <v>244800</v>
      </c>
      <c r="M1151">
        <v>83.966467268691289</v>
      </c>
      <c r="N1151">
        <v>1.8883812866204782E-5</v>
      </c>
      <c r="O1151">
        <v>168.24034334763948</v>
      </c>
      <c r="P1151">
        <v>-68.5929648241206</v>
      </c>
      <c r="Q1151">
        <v>2.82</v>
      </c>
      <c r="R1151">
        <v>0.82</v>
      </c>
      <c r="S1151">
        <v>29.770992366412209</v>
      </c>
      <c r="T1151">
        <v>3.0534351145038192</v>
      </c>
      <c r="U1151" t="str">
        <f t="shared" si="970"/>
        <v>0</v>
      </c>
      <c r="V1151" t="str">
        <f t="shared" si="971"/>
        <v>0</v>
      </c>
      <c r="W1151" t="str">
        <f t="shared" si="972"/>
        <v>0</v>
      </c>
      <c r="X1151" t="str">
        <f t="shared" si="973"/>
        <v>0</v>
      </c>
      <c r="Y1151" t="str">
        <f t="shared" si="974"/>
        <v>0</v>
      </c>
      <c r="Z1151" t="str">
        <f t="shared" si="975"/>
        <v>0</v>
      </c>
      <c r="AA1151" t="str">
        <f t="shared" si="976"/>
        <v>0</v>
      </c>
      <c r="AB1151" t="str">
        <f t="shared" si="977"/>
        <v>0</v>
      </c>
      <c r="AC1151" t="str">
        <f t="shared" si="978"/>
        <v>0</v>
      </c>
      <c r="AD1151" t="str">
        <f t="shared" si="979"/>
        <v>0</v>
      </c>
      <c r="AE1151" t="str">
        <f t="shared" si="980"/>
        <v>0</v>
      </c>
      <c r="AF1151" t="str">
        <f t="shared" si="981"/>
        <v>0</v>
      </c>
      <c r="AG1151" t="str">
        <f t="shared" si="982"/>
        <v>0</v>
      </c>
      <c r="AH1151" t="str">
        <f t="shared" si="983"/>
        <v>0</v>
      </c>
      <c r="AI1151" t="str">
        <f t="shared" si="984"/>
        <v>0</v>
      </c>
      <c r="AJ1151" t="str">
        <f t="shared" si="985"/>
        <v>1</v>
      </c>
      <c r="AK1151" t="str">
        <f t="shared" si="986"/>
        <v>1</v>
      </c>
      <c r="AL1151" t="str">
        <f t="shared" si="987"/>
        <v>1</v>
      </c>
      <c r="AM1151" t="str">
        <f t="shared" si="988"/>
        <v>1</v>
      </c>
      <c r="AN1151" t="str">
        <f t="shared" si="989"/>
        <v>1</v>
      </c>
      <c r="AO1151" t="str">
        <f t="shared" si="990"/>
        <v>1</v>
      </c>
      <c r="AP1151" t="str">
        <f t="shared" si="991"/>
        <v>1</v>
      </c>
      <c r="AQ1151" t="str">
        <f t="shared" si="992"/>
        <v>1</v>
      </c>
      <c r="AR1151" t="str">
        <f t="shared" si="993"/>
        <v>1</v>
      </c>
      <c r="AS1151" t="str">
        <f t="shared" si="994"/>
        <v>1</v>
      </c>
      <c r="AT1151" t="str">
        <f t="shared" si="995"/>
        <v>1</v>
      </c>
      <c r="AU1151" t="str">
        <f t="shared" si="996"/>
        <v>1</v>
      </c>
      <c r="AV1151" t="str">
        <f t="shared" si="997"/>
        <v>1</v>
      </c>
      <c r="AW1151" t="str">
        <f t="shared" si="998"/>
        <v>1</v>
      </c>
      <c r="AX1151" t="str">
        <f t="shared" si="999"/>
        <v>1</v>
      </c>
      <c r="AY1151" t="str">
        <f t="shared" si="1000"/>
        <v>1</v>
      </c>
      <c r="AZ1151" t="str">
        <f t="shared" si="1001"/>
        <v>1</v>
      </c>
      <c r="BA1151" t="str">
        <f t="shared" si="1002"/>
        <v>0</v>
      </c>
      <c r="BB1151" t="str">
        <f t="shared" si="1003"/>
        <v>0</v>
      </c>
      <c r="BC1151" t="str">
        <f t="shared" si="1004"/>
        <v>0</v>
      </c>
      <c r="BD1151" t="str">
        <f t="shared" si="1005"/>
        <v>0</v>
      </c>
    </row>
    <row r="1152" spans="1:56" x14ac:dyDescent="0.2">
      <c r="A1152" s="1">
        <v>44235</v>
      </c>
      <c r="B1152" t="s">
        <v>589</v>
      </c>
      <c r="C1152">
        <v>5.39</v>
      </c>
      <c r="D1152">
        <v>1.17</v>
      </c>
      <c r="E1152">
        <v>62</v>
      </c>
      <c r="F1152">
        <v>1</v>
      </c>
      <c r="G1152">
        <v>29.2</v>
      </c>
      <c r="H1152">
        <v>3.1280000000000041</v>
      </c>
      <c r="I1152">
        <v>-1.349072512647556</v>
      </c>
      <c r="J1152">
        <v>58974.358974358976</v>
      </c>
      <c r="K1152">
        <v>571794.87179487187</v>
      </c>
      <c r="L1152">
        <v>47008.547008547008</v>
      </c>
      <c r="M1152">
        <v>124.45340420398949</v>
      </c>
      <c r="N1152">
        <v>4.2301051640244861E-6</v>
      </c>
      <c r="O1152">
        <v>680.00000000000011</v>
      </c>
      <c r="P1152">
        <v>-26.875000000000011</v>
      </c>
      <c r="Q1152">
        <v>2.82</v>
      </c>
      <c r="R1152">
        <v>0.82</v>
      </c>
      <c r="S1152">
        <v>43.902439024390247</v>
      </c>
      <c r="T1152">
        <v>2.439024390243905</v>
      </c>
      <c r="U1152" t="str">
        <f t="shared" si="970"/>
        <v>0</v>
      </c>
      <c r="V1152" t="str">
        <f t="shared" si="971"/>
        <v>0</v>
      </c>
      <c r="W1152" t="str">
        <f t="shared" si="972"/>
        <v>0</v>
      </c>
      <c r="X1152" t="str">
        <f t="shared" si="973"/>
        <v>0</v>
      </c>
      <c r="Y1152" t="str">
        <f t="shared" si="974"/>
        <v>0</v>
      </c>
      <c r="Z1152" t="str">
        <f t="shared" si="975"/>
        <v>0</v>
      </c>
      <c r="AA1152" t="str">
        <f t="shared" si="976"/>
        <v>0</v>
      </c>
      <c r="AB1152" t="str">
        <f t="shared" si="977"/>
        <v>0</v>
      </c>
      <c r="AC1152" t="str">
        <f t="shared" si="978"/>
        <v>0</v>
      </c>
      <c r="AD1152" t="str">
        <f t="shared" si="979"/>
        <v>0</v>
      </c>
      <c r="AE1152" t="str">
        <f t="shared" si="980"/>
        <v>0</v>
      </c>
      <c r="AF1152" t="str">
        <f t="shared" si="981"/>
        <v>0</v>
      </c>
      <c r="AG1152" t="str">
        <f t="shared" si="982"/>
        <v>0</v>
      </c>
      <c r="AH1152" t="str">
        <f t="shared" si="983"/>
        <v>0</v>
      </c>
      <c r="AI1152" t="str">
        <f t="shared" si="984"/>
        <v>0</v>
      </c>
      <c r="AJ1152" t="str">
        <f t="shared" si="985"/>
        <v>0</v>
      </c>
      <c r="AK1152" t="str">
        <f t="shared" si="986"/>
        <v>1</v>
      </c>
      <c r="AL1152" t="str">
        <f t="shared" si="987"/>
        <v>1</v>
      </c>
      <c r="AM1152" t="str">
        <f t="shared" si="988"/>
        <v>1</v>
      </c>
      <c r="AN1152" t="str">
        <f t="shared" si="989"/>
        <v>1</v>
      </c>
      <c r="AO1152" t="str">
        <f t="shared" si="990"/>
        <v>1</v>
      </c>
      <c r="AP1152" t="str">
        <f t="shared" si="991"/>
        <v>1</v>
      </c>
      <c r="AQ1152" t="str">
        <f t="shared" si="992"/>
        <v>1</v>
      </c>
      <c r="AR1152" t="str">
        <f t="shared" si="993"/>
        <v>1</v>
      </c>
      <c r="AS1152" t="str">
        <f t="shared" si="994"/>
        <v>1</v>
      </c>
      <c r="AT1152" t="str">
        <f t="shared" si="995"/>
        <v>1</v>
      </c>
      <c r="AU1152" t="str">
        <f t="shared" si="996"/>
        <v>1</v>
      </c>
      <c r="AV1152" t="str">
        <f t="shared" si="997"/>
        <v>1</v>
      </c>
      <c r="AW1152" t="str">
        <f t="shared" si="998"/>
        <v>1</v>
      </c>
      <c r="AX1152" t="str">
        <f t="shared" si="999"/>
        <v>1</v>
      </c>
      <c r="AY1152" t="str">
        <f t="shared" si="1000"/>
        <v>1</v>
      </c>
      <c r="AZ1152" t="str">
        <f t="shared" si="1001"/>
        <v>1</v>
      </c>
      <c r="BA1152" t="str">
        <f t="shared" si="1002"/>
        <v>1</v>
      </c>
      <c r="BB1152" t="str">
        <f t="shared" si="1003"/>
        <v>1</v>
      </c>
      <c r="BC1152" t="str">
        <f t="shared" si="1004"/>
        <v>1</v>
      </c>
      <c r="BD1152" t="str">
        <f t="shared" si="1005"/>
        <v>1</v>
      </c>
    </row>
    <row r="1153" spans="1:56" x14ac:dyDescent="0.2">
      <c r="A1153" s="1">
        <v>44235</v>
      </c>
      <c r="B1153" t="s">
        <v>590</v>
      </c>
      <c r="C1153">
        <v>6.16</v>
      </c>
      <c r="D1153">
        <v>2.33</v>
      </c>
      <c r="E1153">
        <v>63</v>
      </c>
      <c r="F1153">
        <v>1</v>
      </c>
      <c r="G1153">
        <v>21.85</v>
      </c>
      <c r="H1153">
        <v>-2.9280000000000008</v>
      </c>
      <c r="I1153">
        <v>-1.7292281737663402</v>
      </c>
      <c r="J1153">
        <v>53648.068669527893</v>
      </c>
      <c r="K1153">
        <v>1409871.2446351931</v>
      </c>
      <c r="L1153">
        <v>172532.18884120171</v>
      </c>
      <c r="M1153">
        <v>180.90915537375764</v>
      </c>
      <c r="N1153">
        <v>2.5416221573338383E-6</v>
      </c>
      <c r="O1153">
        <v>171.56177156177156</v>
      </c>
      <c r="P1153">
        <v>-63.364779874213838</v>
      </c>
      <c r="Q1153">
        <v>2.82</v>
      </c>
      <c r="R1153">
        <v>0.82</v>
      </c>
      <c r="S1153">
        <v>31.048387096774189</v>
      </c>
      <c r="T1153">
        <v>6.1290322580645213</v>
      </c>
      <c r="U1153" t="str">
        <f t="shared" si="970"/>
        <v>0</v>
      </c>
      <c r="V1153" t="str">
        <f t="shared" si="971"/>
        <v>0</v>
      </c>
      <c r="W1153" t="str">
        <f t="shared" si="972"/>
        <v>0</v>
      </c>
      <c r="X1153" t="str">
        <f t="shared" si="973"/>
        <v>0</v>
      </c>
      <c r="Y1153" t="str">
        <f t="shared" si="974"/>
        <v>0</v>
      </c>
      <c r="Z1153" t="str">
        <f t="shared" si="975"/>
        <v>0</v>
      </c>
      <c r="AA1153" t="str">
        <f t="shared" si="976"/>
        <v>0</v>
      </c>
      <c r="AB1153" t="str">
        <f t="shared" si="977"/>
        <v>0</v>
      </c>
      <c r="AC1153" t="str">
        <f t="shared" si="978"/>
        <v>0</v>
      </c>
      <c r="AD1153" t="str">
        <f t="shared" si="979"/>
        <v>0</v>
      </c>
      <c r="AE1153" t="str">
        <f t="shared" si="980"/>
        <v>0</v>
      </c>
      <c r="AF1153" t="str">
        <f t="shared" si="981"/>
        <v>0</v>
      </c>
      <c r="AG1153" t="str">
        <f t="shared" si="982"/>
        <v>0</v>
      </c>
      <c r="AH1153" t="str">
        <f t="shared" si="983"/>
        <v>1</v>
      </c>
      <c r="AI1153" t="str">
        <f t="shared" si="984"/>
        <v>1</v>
      </c>
      <c r="AJ1153" t="str">
        <f t="shared" si="985"/>
        <v>1</v>
      </c>
      <c r="AK1153" t="str">
        <f t="shared" si="986"/>
        <v>1</v>
      </c>
      <c r="AL1153" t="str">
        <f t="shared" si="987"/>
        <v>1</v>
      </c>
      <c r="AM1153" t="str">
        <f t="shared" si="988"/>
        <v>1</v>
      </c>
      <c r="AN1153" t="str">
        <f t="shared" si="989"/>
        <v>1</v>
      </c>
      <c r="AO1153" t="str">
        <f t="shared" si="990"/>
        <v>1</v>
      </c>
      <c r="AP1153" t="str">
        <f t="shared" si="991"/>
        <v>1</v>
      </c>
      <c r="AQ1153" t="str">
        <f t="shared" si="992"/>
        <v>1</v>
      </c>
      <c r="AR1153" t="str">
        <f t="shared" si="993"/>
        <v>1</v>
      </c>
      <c r="AS1153" t="str">
        <f t="shared" si="994"/>
        <v>1</v>
      </c>
      <c r="AT1153" t="str">
        <f t="shared" si="995"/>
        <v>1</v>
      </c>
      <c r="AU1153" t="str">
        <f t="shared" si="996"/>
        <v>1</v>
      </c>
      <c r="AV1153" t="str">
        <f t="shared" si="997"/>
        <v>1</v>
      </c>
      <c r="AW1153" t="str">
        <f t="shared" si="998"/>
        <v>1</v>
      </c>
      <c r="AX1153" t="str">
        <f t="shared" si="999"/>
        <v>1</v>
      </c>
      <c r="AY1153" t="str">
        <f t="shared" si="1000"/>
        <v>1</v>
      </c>
      <c r="AZ1153" t="str">
        <f t="shared" si="1001"/>
        <v>1</v>
      </c>
      <c r="BA1153" t="str">
        <f t="shared" si="1002"/>
        <v>0</v>
      </c>
      <c r="BB1153" t="str">
        <f t="shared" si="1003"/>
        <v>0</v>
      </c>
      <c r="BC1153" t="str">
        <f t="shared" si="1004"/>
        <v>0</v>
      </c>
      <c r="BD1153" t="str">
        <f t="shared" si="1005"/>
        <v>0</v>
      </c>
    </row>
    <row r="1154" spans="1:56" x14ac:dyDescent="0.2">
      <c r="A1154" s="1">
        <v>44235</v>
      </c>
      <c r="B1154" t="s">
        <v>591</v>
      </c>
      <c r="C1154">
        <v>4.4000000000000004</v>
      </c>
      <c r="D1154">
        <v>2.4</v>
      </c>
      <c r="E1154">
        <v>64</v>
      </c>
      <c r="F1154">
        <v>1</v>
      </c>
      <c r="G1154">
        <v>35.409999999999997</v>
      </c>
      <c r="H1154">
        <v>13.3</v>
      </c>
      <c r="I1154">
        <v>0.12515644555695093</v>
      </c>
      <c r="J1154">
        <v>92500</v>
      </c>
      <c r="K1154">
        <v>700833.33333333337</v>
      </c>
      <c r="L1154">
        <v>-25416.666666666668</v>
      </c>
      <c r="M1154">
        <v>126.65568952156794</v>
      </c>
      <c r="N1154">
        <v>2.8730115821544193E-6</v>
      </c>
      <c r="O1154">
        <v>114.28571428571426</v>
      </c>
      <c r="P1154">
        <v>-58.974358974358978</v>
      </c>
      <c r="Q1154">
        <v>2.82</v>
      </c>
      <c r="R1154">
        <v>0.82</v>
      </c>
      <c r="S1154">
        <v>34.854771784232362</v>
      </c>
      <c r="T1154">
        <v>6.6390041493775991</v>
      </c>
      <c r="U1154" t="str">
        <f t="shared" si="970"/>
        <v>0</v>
      </c>
      <c r="V1154" t="str">
        <f t="shared" si="971"/>
        <v>0</v>
      </c>
      <c r="W1154" t="str">
        <f t="shared" si="972"/>
        <v>0</v>
      </c>
      <c r="X1154" t="str">
        <f t="shared" si="973"/>
        <v>0</v>
      </c>
      <c r="Y1154" t="str">
        <f t="shared" si="974"/>
        <v>0</v>
      </c>
      <c r="Z1154" t="str">
        <f t="shared" si="975"/>
        <v>0</v>
      </c>
      <c r="AA1154" t="str">
        <f t="shared" si="976"/>
        <v>0</v>
      </c>
      <c r="AB1154" t="str">
        <f t="shared" si="977"/>
        <v>0</v>
      </c>
      <c r="AC1154" t="str">
        <f t="shared" si="978"/>
        <v>0</v>
      </c>
      <c r="AD1154" t="str">
        <f t="shared" si="979"/>
        <v>0</v>
      </c>
      <c r="AE1154" t="str">
        <f t="shared" si="980"/>
        <v>0</v>
      </c>
      <c r="AF1154" t="str">
        <f t="shared" si="981"/>
        <v>0</v>
      </c>
      <c r="AG1154" t="str">
        <f t="shared" si="982"/>
        <v>0</v>
      </c>
      <c r="AH1154" t="str">
        <f t="shared" si="983"/>
        <v>1</v>
      </c>
      <c r="AI1154" t="str">
        <f t="shared" si="984"/>
        <v>1</v>
      </c>
      <c r="AJ1154" t="str">
        <f t="shared" si="985"/>
        <v>1</v>
      </c>
      <c r="AK1154" t="str">
        <f t="shared" si="986"/>
        <v>1</v>
      </c>
      <c r="AL1154" t="str">
        <f t="shared" si="987"/>
        <v>1</v>
      </c>
      <c r="AM1154" t="str">
        <f t="shared" si="988"/>
        <v>1</v>
      </c>
      <c r="AN1154" t="str">
        <f t="shared" si="989"/>
        <v>1</v>
      </c>
      <c r="AO1154" t="str">
        <f t="shared" si="990"/>
        <v>1</v>
      </c>
      <c r="AP1154" t="str">
        <f t="shared" si="991"/>
        <v>1</v>
      </c>
      <c r="AQ1154" t="str">
        <f t="shared" si="992"/>
        <v>1</v>
      </c>
      <c r="AR1154" t="str">
        <f t="shared" si="993"/>
        <v>1</v>
      </c>
      <c r="AS1154" t="str">
        <f t="shared" si="994"/>
        <v>1</v>
      </c>
      <c r="AT1154" t="str">
        <f t="shared" si="995"/>
        <v>1</v>
      </c>
      <c r="AU1154" t="str">
        <f t="shared" si="996"/>
        <v>1</v>
      </c>
      <c r="AV1154" t="str">
        <f t="shared" si="997"/>
        <v>1</v>
      </c>
      <c r="AW1154" t="str">
        <f t="shared" si="998"/>
        <v>1</v>
      </c>
      <c r="AX1154" t="str">
        <f t="shared" si="999"/>
        <v>1</v>
      </c>
      <c r="AY1154" t="str">
        <f t="shared" si="1000"/>
        <v>1</v>
      </c>
      <c r="AZ1154" t="str">
        <f t="shared" si="1001"/>
        <v>1</v>
      </c>
      <c r="BA1154" t="str">
        <f t="shared" si="1002"/>
        <v>1</v>
      </c>
      <c r="BB1154" t="str">
        <f t="shared" si="1003"/>
        <v>0</v>
      </c>
      <c r="BC1154" t="str">
        <f t="shared" si="1004"/>
        <v>0</v>
      </c>
      <c r="BD1154" t="str">
        <f t="shared" si="1005"/>
        <v>0</v>
      </c>
    </row>
    <row r="1155" spans="1:56" x14ac:dyDescent="0.2">
      <c r="A1155" s="1">
        <v>44235</v>
      </c>
      <c r="B1155" t="s">
        <v>195</v>
      </c>
      <c r="C1155">
        <v>62.54</v>
      </c>
      <c r="D1155">
        <v>1.1499999999999999</v>
      </c>
      <c r="E1155">
        <v>65</v>
      </c>
      <c r="F1155">
        <v>1</v>
      </c>
      <c r="G1155">
        <v>20.350000000000001</v>
      </c>
      <c r="H1155">
        <v>-2.3759999999999981</v>
      </c>
      <c r="I1155">
        <v>-0.17361111111111127</v>
      </c>
      <c r="J1155">
        <v>-209565.21739130435</v>
      </c>
      <c r="K1155">
        <v>6630434.7826086963</v>
      </c>
      <c r="L1155">
        <v>-916521.73913043481</v>
      </c>
      <c r="M1155">
        <v>110.48616066921433</v>
      </c>
      <c r="N1155">
        <v>4.6613152720161437E-6</v>
      </c>
      <c r="O1155">
        <v>194.87179487179483</v>
      </c>
      <c r="P1155">
        <v>-83.983286908077986</v>
      </c>
      <c r="Q1155">
        <v>2.82</v>
      </c>
      <c r="R1155">
        <v>0.82</v>
      </c>
      <c r="S1155">
        <v>80.672268907563023</v>
      </c>
      <c r="T1155">
        <v>15.12605042016806</v>
      </c>
      <c r="U1155" t="str">
        <f t="shared" si="970"/>
        <v>0</v>
      </c>
      <c r="V1155" t="str">
        <f t="shared" si="971"/>
        <v>0</v>
      </c>
      <c r="W1155" t="str">
        <f t="shared" si="972"/>
        <v>0</v>
      </c>
      <c r="X1155" t="str">
        <f t="shared" si="973"/>
        <v>0</v>
      </c>
      <c r="Y1155" t="str">
        <f t="shared" si="974"/>
        <v>0</v>
      </c>
      <c r="Z1155" t="str">
        <f t="shared" si="975"/>
        <v>0</v>
      </c>
      <c r="AA1155" t="str">
        <f t="shared" si="976"/>
        <v>0</v>
      </c>
      <c r="AB1155" t="str">
        <f t="shared" si="977"/>
        <v>0</v>
      </c>
      <c r="AC1155" t="str">
        <f t="shared" si="978"/>
        <v>0</v>
      </c>
      <c r="AD1155" t="str">
        <f t="shared" si="979"/>
        <v>1</v>
      </c>
      <c r="AE1155" t="str">
        <f t="shared" si="980"/>
        <v>1</v>
      </c>
      <c r="AF1155" t="str">
        <f t="shared" si="981"/>
        <v>1</v>
      </c>
      <c r="AG1155" t="str">
        <f t="shared" si="982"/>
        <v>1</v>
      </c>
      <c r="AH1155" t="str">
        <f t="shared" si="983"/>
        <v>1</v>
      </c>
      <c r="AI1155" t="str">
        <f t="shared" si="984"/>
        <v>1</v>
      </c>
      <c r="AJ1155" t="str">
        <f t="shared" si="985"/>
        <v>1</v>
      </c>
      <c r="AK1155" t="str">
        <f t="shared" si="986"/>
        <v>1</v>
      </c>
      <c r="AL1155" t="str">
        <f t="shared" si="987"/>
        <v>1</v>
      </c>
      <c r="AM1155" t="str">
        <f t="shared" si="988"/>
        <v>1</v>
      </c>
      <c r="AN1155" t="str">
        <f t="shared" si="989"/>
        <v>1</v>
      </c>
      <c r="AO1155" t="str">
        <f t="shared" si="990"/>
        <v>1</v>
      </c>
      <c r="AP1155" t="str">
        <f t="shared" si="991"/>
        <v>1</v>
      </c>
      <c r="AQ1155" t="str">
        <f t="shared" si="992"/>
        <v>1</v>
      </c>
      <c r="AR1155" t="str">
        <f t="shared" si="993"/>
        <v>1</v>
      </c>
      <c r="AS1155" t="str">
        <f t="shared" si="994"/>
        <v>1</v>
      </c>
      <c r="AT1155" t="str">
        <f t="shared" si="995"/>
        <v>1</v>
      </c>
      <c r="AU1155" t="str">
        <f t="shared" si="996"/>
        <v>1</v>
      </c>
      <c r="AV1155" t="str">
        <f t="shared" si="997"/>
        <v>1</v>
      </c>
      <c r="AW1155" t="str">
        <f t="shared" si="998"/>
        <v>1</v>
      </c>
      <c r="AX1155" t="str">
        <f t="shared" si="999"/>
        <v>1</v>
      </c>
      <c r="AY1155" t="str">
        <f t="shared" si="1000"/>
        <v>1</v>
      </c>
      <c r="AZ1155" t="str">
        <f t="shared" si="1001"/>
        <v>1</v>
      </c>
      <c r="BA1155" t="str">
        <f t="shared" si="1002"/>
        <v>1</v>
      </c>
      <c r="BB1155" t="str">
        <f t="shared" si="1003"/>
        <v>1</v>
      </c>
      <c r="BC1155" t="str">
        <f t="shared" si="1004"/>
        <v>1</v>
      </c>
      <c r="BD1155" t="str">
        <f t="shared" si="1005"/>
        <v>1</v>
      </c>
    </row>
    <row r="1156" spans="1:56" x14ac:dyDescent="0.2">
      <c r="A1156" s="1">
        <v>44235</v>
      </c>
      <c r="B1156" t="s">
        <v>592</v>
      </c>
      <c r="C1156">
        <v>57.3</v>
      </c>
      <c r="D1156">
        <v>17.63</v>
      </c>
      <c r="E1156">
        <v>69</v>
      </c>
      <c r="F1156">
        <v>1</v>
      </c>
      <c r="G1156">
        <v>24.76</v>
      </c>
      <c r="H1156">
        <v>-0.74399999999999622</v>
      </c>
      <c r="I1156">
        <v>-0.28280542986425744</v>
      </c>
      <c r="J1156">
        <v>-453771.97958026093</v>
      </c>
      <c r="K1156">
        <v>3857061.8264322178</v>
      </c>
      <c r="L1156">
        <v>108678.3891094725</v>
      </c>
      <c r="M1156">
        <v>154.3744987844785</v>
      </c>
      <c r="N1156">
        <v>7.3099732273825216E-6</v>
      </c>
      <c r="O1156">
        <v>91.422366992399546</v>
      </c>
      <c r="P1156">
        <v>-29.196787148594378</v>
      </c>
      <c r="Q1156">
        <v>2.82</v>
      </c>
      <c r="R1156">
        <v>0.82</v>
      </c>
      <c r="S1156">
        <v>2.165008777062615</v>
      </c>
      <c r="T1156">
        <v>8.4844938560561705</v>
      </c>
      <c r="U1156" t="str">
        <f t="shared" si="970"/>
        <v>0</v>
      </c>
      <c r="V1156" t="str">
        <f t="shared" si="971"/>
        <v>0</v>
      </c>
      <c r="W1156" t="str">
        <f t="shared" si="972"/>
        <v>0</v>
      </c>
      <c r="X1156" t="str">
        <f t="shared" si="973"/>
        <v>0</v>
      </c>
      <c r="Y1156" t="str">
        <f t="shared" si="974"/>
        <v>0</v>
      </c>
      <c r="Z1156" t="str">
        <f t="shared" si="975"/>
        <v>0</v>
      </c>
      <c r="AA1156" t="str">
        <f t="shared" si="976"/>
        <v>0</v>
      </c>
      <c r="AB1156" t="str">
        <f t="shared" si="977"/>
        <v>0</v>
      </c>
      <c r="AC1156" t="str">
        <f t="shared" si="978"/>
        <v>0</v>
      </c>
      <c r="AD1156" t="str">
        <f t="shared" si="979"/>
        <v>0</v>
      </c>
      <c r="AE1156" t="str">
        <f t="shared" si="980"/>
        <v>0</v>
      </c>
      <c r="AF1156" t="str">
        <f t="shared" si="981"/>
        <v>0</v>
      </c>
      <c r="AG1156" t="str">
        <f t="shared" si="982"/>
        <v>1</v>
      </c>
      <c r="AH1156" t="str">
        <f t="shared" si="983"/>
        <v>1</v>
      </c>
      <c r="AI1156" t="str">
        <f t="shared" si="984"/>
        <v>1</v>
      </c>
      <c r="AJ1156" t="str">
        <f t="shared" si="985"/>
        <v>1</v>
      </c>
      <c r="AK1156" t="str">
        <f t="shared" si="986"/>
        <v>1</v>
      </c>
      <c r="AL1156" t="str">
        <f t="shared" si="987"/>
        <v>1</v>
      </c>
      <c r="AM1156" t="str">
        <f t="shared" si="988"/>
        <v>1</v>
      </c>
      <c r="AN1156" t="str">
        <f t="shared" si="989"/>
        <v>1</v>
      </c>
      <c r="AO1156" t="str">
        <f t="shared" si="990"/>
        <v>0</v>
      </c>
      <c r="AP1156" t="str">
        <f t="shared" si="991"/>
        <v>0</v>
      </c>
      <c r="AQ1156" t="str">
        <f t="shared" si="992"/>
        <v>0</v>
      </c>
      <c r="AR1156" t="str">
        <f t="shared" si="993"/>
        <v>0</v>
      </c>
      <c r="AS1156" t="str">
        <f t="shared" si="994"/>
        <v>0</v>
      </c>
      <c r="AT1156" t="str">
        <f t="shared" si="995"/>
        <v>0</v>
      </c>
      <c r="AU1156" t="str">
        <f t="shared" si="996"/>
        <v>0</v>
      </c>
      <c r="AV1156" t="str">
        <f t="shared" si="997"/>
        <v>0</v>
      </c>
      <c r="AW1156" t="str">
        <f t="shared" si="998"/>
        <v>0</v>
      </c>
      <c r="AX1156" t="str">
        <f t="shared" si="999"/>
        <v>0</v>
      </c>
      <c r="AY1156" t="str">
        <f t="shared" si="1000"/>
        <v>0</v>
      </c>
      <c r="AZ1156" t="str">
        <f t="shared" si="1001"/>
        <v>0</v>
      </c>
      <c r="BA1156" t="str">
        <f t="shared" si="1002"/>
        <v>0</v>
      </c>
      <c r="BB1156" t="str">
        <f t="shared" si="1003"/>
        <v>0</v>
      </c>
      <c r="BC1156" t="str">
        <f t="shared" si="1004"/>
        <v>0</v>
      </c>
      <c r="BD1156" t="str">
        <f t="shared" si="1005"/>
        <v>0</v>
      </c>
    </row>
    <row r="1157" spans="1:56" x14ac:dyDescent="0.2">
      <c r="A1157" s="1">
        <v>44235</v>
      </c>
      <c r="B1157" t="s">
        <v>593</v>
      </c>
      <c r="C1157">
        <v>12.32</v>
      </c>
      <c r="D1157">
        <v>3.19</v>
      </c>
      <c r="E1157">
        <v>70</v>
      </c>
      <c r="F1157">
        <v>1</v>
      </c>
      <c r="G1157">
        <v>30.47</v>
      </c>
      <c r="H1157">
        <v>8.7519999999999989</v>
      </c>
      <c r="I1157">
        <v>-5.9274550280153369</v>
      </c>
      <c r="J1157">
        <v>-6583072.10031348</v>
      </c>
      <c r="K1157">
        <v>120689655.1724138</v>
      </c>
      <c r="L1157">
        <v>-1142319.7492163009</v>
      </c>
      <c r="M1157">
        <v>5803.6508069477213</v>
      </c>
      <c r="N1157">
        <v>1.0909722146644749E-7</v>
      </c>
      <c r="O1157">
        <v>284.33734939759034</v>
      </c>
      <c r="P1157">
        <v>-63.750000000000007</v>
      </c>
      <c r="Q1157">
        <v>2.82</v>
      </c>
      <c r="R1157">
        <v>0.82</v>
      </c>
      <c r="S1157">
        <v>177.69953051643191</v>
      </c>
      <c r="T1157">
        <v>4.929577464788732</v>
      </c>
      <c r="U1157" t="str">
        <f t="shared" si="970"/>
        <v>0</v>
      </c>
      <c r="V1157" t="str">
        <f t="shared" si="971"/>
        <v>0</v>
      </c>
      <c r="W1157" t="str">
        <f t="shared" si="972"/>
        <v>0</v>
      </c>
      <c r="X1157" t="str">
        <f t="shared" si="973"/>
        <v>0</v>
      </c>
      <c r="Y1157" t="str">
        <f t="shared" si="974"/>
        <v>0</v>
      </c>
      <c r="Z1157" t="str">
        <f t="shared" si="975"/>
        <v>0</v>
      </c>
      <c r="AA1157" t="str">
        <f t="shared" si="976"/>
        <v>0</v>
      </c>
      <c r="AB1157" t="str">
        <f t="shared" si="977"/>
        <v>0</v>
      </c>
      <c r="AC1157" t="str">
        <f t="shared" si="978"/>
        <v>0</v>
      </c>
      <c r="AD1157" t="str">
        <f t="shared" si="979"/>
        <v>0</v>
      </c>
      <c r="AE1157" t="str">
        <f t="shared" si="980"/>
        <v>0</v>
      </c>
      <c r="AF1157" t="str">
        <f t="shared" si="981"/>
        <v>0</v>
      </c>
      <c r="AG1157" t="str">
        <f t="shared" si="982"/>
        <v>0</v>
      </c>
      <c r="AH1157" t="str">
        <f t="shared" si="983"/>
        <v>0</v>
      </c>
      <c r="AI1157" t="str">
        <f t="shared" si="984"/>
        <v>1</v>
      </c>
      <c r="AJ1157" t="str">
        <f t="shared" si="985"/>
        <v>1</v>
      </c>
      <c r="AK1157" t="str">
        <f t="shared" si="986"/>
        <v>1</v>
      </c>
      <c r="AL1157" t="str">
        <f t="shared" si="987"/>
        <v>1</v>
      </c>
      <c r="AM1157" t="str">
        <f t="shared" si="988"/>
        <v>1</v>
      </c>
      <c r="AN1157" t="str">
        <f t="shared" si="989"/>
        <v>1</v>
      </c>
      <c r="AO1157" t="str">
        <f t="shared" si="990"/>
        <v>1</v>
      </c>
      <c r="AP1157" t="str">
        <f t="shared" si="991"/>
        <v>1</v>
      </c>
      <c r="AQ1157" t="str">
        <f t="shared" si="992"/>
        <v>1</v>
      </c>
      <c r="AR1157" t="str">
        <f t="shared" si="993"/>
        <v>1</v>
      </c>
      <c r="AS1157" t="str">
        <f t="shared" si="994"/>
        <v>1</v>
      </c>
      <c r="AT1157" t="str">
        <f t="shared" si="995"/>
        <v>1</v>
      </c>
      <c r="AU1157" t="str">
        <f t="shared" si="996"/>
        <v>1</v>
      </c>
      <c r="AV1157" t="str">
        <f t="shared" si="997"/>
        <v>1</v>
      </c>
      <c r="AW1157" t="str">
        <f t="shared" si="998"/>
        <v>1</v>
      </c>
      <c r="AX1157" t="str">
        <f t="shared" si="999"/>
        <v>1</v>
      </c>
      <c r="AY1157" t="str">
        <f t="shared" si="1000"/>
        <v>1</v>
      </c>
      <c r="AZ1157" t="str">
        <f t="shared" si="1001"/>
        <v>1</v>
      </c>
      <c r="BA1157" t="str">
        <f t="shared" si="1002"/>
        <v>1</v>
      </c>
      <c r="BB1157" t="str">
        <f t="shared" si="1003"/>
        <v>1</v>
      </c>
      <c r="BC1157" t="str">
        <f t="shared" si="1004"/>
        <v>1</v>
      </c>
      <c r="BD1157" t="str">
        <f t="shared" si="1005"/>
        <v>1</v>
      </c>
    </row>
    <row r="1158" spans="1:56" x14ac:dyDescent="0.2">
      <c r="A1158" s="1">
        <v>44235</v>
      </c>
      <c r="B1158" t="s">
        <v>594</v>
      </c>
      <c r="C1158">
        <v>4.08</v>
      </c>
      <c r="D1158">
        <v>5.2</v>
      </c>
      <c r="E1158">
        <v>71</v>
      </c>
      <c r="F1158">
        <v>1</v>
      </c>
      <c r="G1158">
        <v>23.87</v>
      </c>
      <c r="H1158">
        <v>11.263999999999999</v>
      </c>
      <c r="I1158">
        <v>15.120655302191716</v>
      </c>
      <c r="J1158">
        <v>-192307.69230769231</v>
      </c>
      <c r="K1158">
        <v>115961538.46153846</v>
      </c>
      <c r="L1158">
        <v>228076.92307692306</v>
      </c>
      <c r="M1158">
        <v>6126.629173870153</v>
      </c>
      <c r="N1158">
        <v>3.6456953492373756E-8</v>
      </c>
      <c r="O1158">
        <v>229.11392405063287</v>
      </c>
      <c r="P1158">
        <v>-67.43894802755166</v>
      </c>
      <c r="Q1158">
        <v>2.82</v>
      </c>
      <c r="R1158">
        <v>0.82</v>
      </c>
      <c r="S1158">
        <v>60.204081632653043</v>
      </c>
      <c r="T1158">
        <v>8.1632653061224563</v>
      </c>
      <c r="U1158" t="str">
        <f t="shared" si="970"/>
        <v>0</v>
      </c>
      <c r="V1158" t="str">
        <f t="shared" si="971"/>
        <v>0</v>
      </c>
      <c r="W1158" t="str">
        <f t="shared" si="972"/>
        <v>0</v>
      </c>
      <c r="X1158" t="str">
        <f t="shared" si="973"/>
        <v>0</v>
      </c>
      <c r="Y1158" t="str">
        <f t="shared" si="974"/>
        <v>0</v>
      </c>
      <c r="Z1158" t="str">
        <f t="shared" si="975"/>
        <v>0</v>
      </c>
      <c r="AA1158" t="str">
        <f t="shared" si="976"/>
        <v>0</v>
      </c>
      <c r="AB1158" t="str">
        <f t="shared" si="977"/>
        <v>0</v>
      </c>
      <c r="AC1158" t="str">
        <f t="shared" si="978"/>
        <v>0</v>
      </c>
      <c r="AD1158" t="str">
        <f t="shared" si="979"/>
        <v>0</v>
      </c>
      <c r="AE1158" t="str">
        <f t="shared" si="980"/>
        <v>0</v>
      </c>
      <c r="AF1158" t="str">
        <f t="shared" si="981"/>
        <v>0</v>
      </c>
      <c r="AG1158" t="str">
        <f t="shared" si="982"/>
        <v>1</v>
      </c>
      <c r="AH1158" t="str">
        <f t="shared" si="983"/>
        <v>1</v>
      </c>
      <c r="AI1158" t="str">
        <f t="shared" si="984"/>
        <v>1</v>
      </c>
      <c r="AJ1158" t="str">
        <f t="shared" si="985"/>
        <v>1</v>
      </c>
      <c r="AK1158" t="str">
        <f t="shared" si="986"/>
        <v>1</v>
      </c>
      <c r="AL1158" t="str">
        <f t="shared" si="987"/>
        <v>1</v>
      </c>
      <c r="AM1158" t="str">
        <f t="shared" si="988"/>
        <v>1</v>
      </c>
      <c r="AN1158" t="str">
        <f t="shared" si="989"/>
        <v>1</v>
      </c>
      <c r="AO1158" t="str">
        <f t="shared" si="990"/>
        <v>1</v>
      </c>
      <c r="AP1158" t="str">
        <f t="shared" si="991"/>
        <v>1</v>
      </c>
      <c r="AQ1158" t="str">
        <f t="shared" si="992"/>
        <v>1</v>
      </c>
      <c r="AR1158" t="str">
        <f t="shared" si="993"/>
        <v>1</v>
      </c>
      <c r="AS1158" t="str">
        <f t="shared" si="994"/>
        <v>1</v>
      </c>
      <c r="AT1158" t="str">
        <f t="shared" si="995"/>
        <v>1</v>
      </c>
      <c r="AU1158" t="str">
        <f t="shared" si="996"/>
        <v>1</v>
      </c>
      <c r="AV1158" t="str">
        <f t="shared" si="997"/>
        <v>1</v>
      </c>
      <c r="AW1158" t="str">
        <f t="shared" si="998"/>
        <v>1</v>
      </c>
      <c r="AX1158" t="str">
        <f t="shared" si="999"/>
        <v>1</v>
      </c>
      <c r="AY1158" t="str">
        <f t="shared" si="1000"/>
        <v>1</v>
      </c>
      <c r="AZ1158" t="str">
        <f t="shared" si="1001"/>
        <v>1</v>
      </c>
      <c r="BA1158" t="str">
        <f t="shared" si="1002"/>
        <v>1</v>
      </c>
      <c r="BB1158" t="str">
        <f t="shared" si="1003"/>
        <v>1</v>
      </c>
      <c r="BC1158" t="str">
        <f t="shared" si="1004"/>
        <v>1</v>
      </c>
      <c r="BD1158" t="str">
        <f t="shared" si="1005"/>
        <v>1</v>
      </c>
    </row>
    <row r="1159" spans="1:56" x14ac:dyDescent="0.2">
      <c r="A1159" s="1">
        <v>44235</v>
      </c>
      <c r="B1159" t="s">
        <v>595</v>
      </c>
      <c r="C1159">
        <v>6.84</v>
      </c>
      <c r="D1159">
        <v>2.79</v>
      </c>
      <c r="E1159">
        <v>72</v>
      </c>
      <c r="F1159">
        <v>1</v>
      </c>
      <c r="G1159">
        <v>12.48</v>
      </c>
      <c r="H1159">
        <v>-3.707999999999998</v>
      </c>
      <c r="I1159">
        <v>0.5043227665706137</v>
      </c>
      <c r="J1159">
        <v>2867.3835125448027</v>
      </c>
      <c r="K1159">
        <v>219354.83870967742</v>
      </c>
      <c r="L1159">
        <v>-36917.562724014337</v>
      </c>
      <c r="M1159">
        <v>102.01466883217503</v>
      </c>
      <c r="N1159">
        <v>1.9239694527657062E-5</v>
      </c>
      <c r="O1159">
        <v>179</v>
      </c>
      <c r="P1159">
        <v>-73.629489603024581</v>
      </c>
      <c r="Q1159">
        <v>2.82</v>
      </c>
      <c r="R1159">
        <v>0.82</v>
      </c>
      <c r="S1159">
        <v>29.68197879858657</v>
      </c>
      <c r="T1159">
        <v>3.8869257950529992</v>
      </c>
      <c r="U1159" t="str">
        <f t="shared" si="970"/>
        <v>0</v>
      </c>
      <c r="V1159" t="str">
        <f t="shared" si="971"/>
        <v>0</v>
      </c>
      <c r="W1159" t="str">
        <f t="shared" si="972"/>
        <v>0</v>
      </c>
      <c r="X1159" t="str">
        <f t="shared" si="973"/>
        <v>0</v>
      </c>
      <c r="Y1159" t="str">
        <f t="shared" si="974"/>
        <v>0</v>
      </c>
      <c r="Z1159" t="str">
        <f t="shared" si="975"/>
        <v>0</v>
      </c>
      <c r="AA1159" t="str">
        <f t="shared" si="976"/>
        <v>0</v>
      </c>
      <c r="AB1159" t="str">
        <f t="shared" si="977"/>
        <v>0</v>
      </c>
      <c r="AC1159" t="str">
        <f t="shared" si="978"/>
        <v>0</v>
      </c>
      <c r="AD1159" t="str">
        <f t="shared" si="979"/>
        <v>0</v>
      </c>
      <c r="AE1159" t="str">
        <f t="shared" si="980"/>
        <v>0</v>
      </c>
      <c r="AF1159" t="str">
        <f t="shared" si="981"/>
        <v>0</v>
      </c>
      <c r="AG1159" t="str">
        <f t="shared" si="982"/>
        <v>0</v>
      </c>
      <c r="AH1159" t="str">
        <f t="shared" si="983"/>
        <v>0</v>
      </c>
      <c r="AI1159" t="str">
        <f t="shared" si="984"/>
        <v>0</v>
      </c>
      <c r="AJ1159" t="str">
        <f t="shared" si="985"/>
        <v>1</v>
      </c>
      <c r="AK1159" t="str">
        <f t="shared" si="986"/>
        <v>1</v>
      </c>
      <c r="AL1159" t="str">
        <f t="shared" si="987"/>
        <v>1</v>
      </c>
      <c r="AM1159" t="str">
        <f t="shared" si="988"/>
        <v>1</v>
      </c>
      <c r="AN1159" t="str">
        <f t="shared" si="989"/>
        <v>1</v>
      </c>
      <c r="AO1159" t="str">
        <f t="shared" si="990"/>
        <v>1</v>
      </c>
      <c r="AP1159" t="str">
        <f t="shared" si="991"/>
        <v>1</v>
      </c>
      <c r="AQ1159" t="str">
        <f t="shared" si="992"/>
        <v>1</v>
      </c>
      <c r="AR1159" t="str">
        <f t="shared" si="993"/>
        <v>1</v>
      </c>
      <c r="AS1159" t="str">
        <f t="shared" si="994"/>
        <v>1</v>
      </c>
      <c r="AT1159" t="str">
        <f t="shared" si="995"/>
        <v>1</v>
      </c>
      <c r="AU1159" t="str">
        <f t="shared" si="996"/>
        <v>1</v>
      </c>
      <c r="AV1159" t="str">
        <f t="shared" si="997"/>
        <v>1</v>
      </c>
      <c r="AW1159" t="str">
        <f t="shared" si="998"/>
        <v>1</v>
      </c>
      <c r="AX1159" t="str">
        <f t="shared" si="999"/>
        <v>1</v>
      </c>
      <c r="AY1159" t="str">
        <f t="shared" si="1000"/>
        <v>1</v>
      </c>
      <c r="AZ1159" t="str">
        <f t="shared" si="1001"/>
        <v>1</v>
      </c>
      <c r="BA1159" t="str">
        <f t="shared" si="1002"/>
        <v>0</v>
      </c>
      <c r="BB1159" t="str">
        <f t="shared" si="1003"/>
        <v>0</v>
      </c>
      <c r="BC1159" t="str">
        <f t="shared" si="1004"/>
        <v>0</v>
      </c>
      <c r="BD1159" t="str">
        <f t="shared" si="1005"/>
        <v>0</v>
      </c>
    </row>
    <row r="1160" spans="1:56" x14ac:dyDescent="0.2">
      <c r="A1160" s="1">
        <v>44235</v>
      </c>
      <c r="B1160" t="s">
        <v>162</v>
      </c>
      <c r="C1160">
        <v>24.25</v>
      </c>
      <c r="D1160">
        <v>7.17</v>
      </c>
      <c r="E1160">
        <v>76</v>
      </c>
      <c r="F1160">
        <v>1</v>
      </c>
      <c r="G1160">
        <v>25.53</v>
      </c>
      <c r="H1160">
        <v>-3.5240000000000009</v>
      </c>
      <c r="I1160">
        <v>158.28530259365996</v>
      </c>
      <c r="J1160">
        <v>-205718.27057182707</v>
      </c>
      <c r="K1160">
        <v>1480474.1980474198</v>
      </c>
      <c r="L1160">
        <v>207531.38075313807</v>
      </c>
      <c r="M1160">
        <v>37.478372118000202</v>
      </c>
      <c r="N1160">
        <v>8.4954326101997748E-6</v>
      </c>
      <c r="O1160">
        <v>298.33333333333331</v>
      </c>
      <c r="P1160">
        <v>-32.358490566037737</v>
      </c>
      <c r="Q1160">
        <v>2.82</v>
      </c>
      <c r="R1160">
        <v>0.82</v>
      </c>
      <c r="S1160">
        <v>56.462585034013607</v>
      </c>
      <c r="T1160">
        <v>5.7142857142857144</v>
      </c>
      <c r="U1160" t="str">
        <f t="shared" si="970"/>
        <v>0</v>
      </c>
      <c r="V1160" t="str">
        <f t="shared" si="971"/>
        <v>0</v>
      </c>
      <c r="W1160" t="str">
        <f t="shared" si="972"/>
        <v>0</v>
      </c>
      <c r="X1160" t="str">
        <f t="shared" si="973"/>
        <v>0</v>
      </c>
      <c r="Y1160" t="str">
        <f t="shared" si="974"/>
        <v>0</v>
      </c>
      <c r="Z1160" t="str">
        <f t="shared" si="975"/>
        <v>0</v>
      </c>
      <c r="AA1160" t="str">
        <f t="shared" si="976"/>
        <v>0</v>
      </c>
      <c r="AB1160" t="str">
        <f t="shared" si="977"/>
        <v>0</v>
      </c>
      <c r="AC1160" t="str">
        <f t="shared" si="978"/>
        <v>0</v>
      </c>
      <c r="AD1160" t="str">
        <f t="shared" si="979"/>
        <v>0</v>
      </c>
      <c r="AE1160" t="str">
        <f t="shared" si="980"/>
        <v>0</v>
      </c>
      <c r="AF1160" t="str">
        <f t="shared" si="981"/>
        <v>0</v>
      </c>
      <c r="AG1160" t="str">
        <f t="shared" si="982"/>
        <v>0</v>
      </c>
      <c r="AH1160" t="str">
        <f t="shared" si="983"/>
        <v>0</v>
      </c>
      <c r="AI1160" t="str">
        <f t="shared" si="984"/>
        <v>1</v>
      </c>
      <c r="AJ1160" t="str">
        <f t="shared" si="985"/>
        <v>1</v>
      </c>
      <c r="AK1160" t="str">
        <f t="shared" si="986"/>
        <v>1</v>
      </c>
      <c r="AL1160" t="str">
        <f t="shared" si="987"/>
        <v>1</v>
      </c>
      <c r="AM1160" t="str">
        <f t="shared" si="988"/>
        <v>1</v>
      </c>
      <c r="AN1160" t="str">
        <f t="shared" si="989"/>
        <v>1</v>
      </c>
      <c r="AO1160" t="str">
        <f t="shared" si="990"/>
        <v>1</v>
      </c>
      <c r="AP1160" t="str">
        <f t="shared" si="991"/>
        <v>1</v>
      </c>
      <c r="AQ1160" t="str">
        <f t="shared" si="992"/>
        <v>1</v>
      </c>
      <c r="AR1160" t="str">
        <f t="shared" si="993"/>
        <v>1</v>
      </c>
      <c r="AS1160" t="str">
        <f t="shared" si="994"/>
        <v>1</v>
      </c>
      <c r="AT1160" t="str">
        <f t="shared" si="995"/>
        <v>1</v>
      </c>
      <c r="AU1160" t="str">
        <f t="shared" si="996"/>
        <v>1</v>
      </c>
      <c r="AV1160" t="str">
        <f t="shared" si="997"/>
        <v>1</v>
      </c>
      <c r="AW1160" t="str">
        <f t="shared" si="998"/>
        <v>1</v>
      </c>
      <c r="AX1160" t="str">
        <f t="shared" si="999"/>
        <v>1</v>
      </c>
      <c r="AY1160" t="str">
        <f t="shared" si="1000"/>
        <v>1</v>
      </c>
      <c r="AZ1160" t="str">
        <f t="shared" si="1001"/>
        <v>1</v>
      </c>
      <c r="BA1160" t="str">
        <f t="shared" si="1002"/>
        <v>1</v>
      </c>
      <c r="BB1160" t="str">
        <f t="shared" si="1003"/>
        <v>1</v>
      </c>
      <c r="BC1160" t="str">
        <f t="shared" si="1004"/>
        <v>1</v>
      </c>
      <c r="BD1160" t="str">
        <f t="shared" si="1005"/>
        <v>1</v>
      </c>
    </row>
    <row r="1161" spans="1:56" x14ac:dyDescent="0.2">
      <c r="A1161" s="1">
        <v>44235</v>
      </c>
      <c r="B1161" t="s">
        <v>518</v>
      </c>
      <c r="C1161">
        <v>107.38</v>
      </c>
      <c r="D1161">
        <v>12.93</v>
      </c>
      <c r="E1161">
        <v>78</v>
      </c>
      <c r="F1161">
        <v>1</v>
      </c>
      <c r="G1161">
        <v>23.5</v>
      </c>
      <c r="H1161">
        <v>0.67800000000000082</v>
      </c>
      <c r="I1161">
        <v>0.46620046620047012</v>
      </c>
      <c r="J1161">
        <v>1701469.4508894046</v>
      </c>
      <c r="K1161">
        <v>30935808.197989173</v>
      </c>
      <c r="L1161">
        <v>-420726.99149265274</v>
      </c>
      <c r="M1161">
        <v>560.97493997827894</v>
      </c>
      <c r="N1161">
        <v>1.6129102273363769E-6</v>
      </c>
      <c r="O1161">
        <v>31.00303951367782</v>
      </c>
      <c r="P1161">
        <v>-25.902578796561603</v>
      </c>
      <c r="Q1161">
        <v>2.82</v>
      </c>
      <c r="R1161">
        <v>0.82</v>
      </c>
      <c r="S1161">
        <v>5.0613496932515352</v>
      </c>
      <c r="T1161">
        <v>9.8926380368098101</v>
      </c>
      <c r="U1161" t="str">
        <f t="shared" si="970"/>
        <v>0</v>
      </c>
      <c r="V1161" t="str">
        <f t="shared" si="971"/>
        <v>0</v>
      </c>
      <c r="W1161" t="str">
        <f t="shared" si="972"/>
        <v>0</v>
      </c>
      <c r="X1161" t="str">
        <f t="shared" si="973"/>
        <v>0</v>
      </c>
      <c r="Y1161" t="str">
        <f t="shared" si="974"/>
        <v>0</v>
      </c>
      <c r="Z1161" t="str">
        <f t="shared" si="975"/>
        <v>0</v>
      </c>
      <c r="AA1161" t="str">
        <f t="shared" si="976"/>
        <v>0</v>
      </c>
      <c r="AB1161" t="str">
        <f t="shared" si="977"/>
        <v>0</v>
      </c>
      <c r="AC1161" t="str">
        <f t="shared" si="978"/>
        <v>0</v>
      </c>
      <c r="AD1161" t="str">
        <f t="shared" si="979"/>
        <v>0</v>
      </c>
      <c r="AE1161" t="str">
        <f t="shared" si="980"/>
        <v>0</v>
      </c>
      <c r="AF1161" t="str">
        <f t="shared" si="981"/>
        <v>0</v>
      </c>
      <c r="AG1161" t="str">
        <f t="shared" si="982"/>
        <v>1</v>
      </c>
      <c r="AH1161" t="str">
        <f t="shared" si="983"/>
        <v>1</v>
      </c>
      <c r="AI1161" t="str">
        <f t="shared" si="984"/>
        <v>1</v>
      </c>
      <c r="AJ1161" t="str">
        <f t="shared" si="985"/>
        <v>1</v>
      </c>
      <c r="AK1161" t="str">
        <f t="shared" si="986"/>
        <v>1</v>
      </c>
      <c r="AL1161" t="str">
        <f t="shared" si="987"/>
        <v>1</v>
      </c>
      <c r="AM1161" t="str">
        <f t="shared" si="988"/>
        <v>1</v>
      </c>
      <c r="AN1161" t="str">
        <f t="shared" si="989"/>
        <v>1</v>
      </c>
      <c r="AO1161" t="str">
        <f t="shared" si="990"/>
        <v>1</v>
      </c>
      <c r="AP1161" t="str">
        <f t="shared" si="991"/>
        <v>1</v>
      </c>
      <c r="AQ1161" t="str">
        <f t="shared" si="992"/>
        <v>0</v>
      </c>
      <c r="AR1161" t="str">
        <f t="shared" si="993"/>
        <v>0</v>
      </c>
      <c r="AS1161" t="str">
        <f t="shared" si="994"/>
        <v>0</v>
      </c>
      <c r="AT1161" t="str">
        <f t="shared" si="995"/>
        <v>0</v>
      </c>
      <c r="AU1161" t="str">
        <f t="shared" si="996"/>
        <v>0</v>
      </c>
      <c r="AV1161" t="str">
        <f t="shared" si="997"/>
        <v>0</v>
      </c>
      <c r="AW1161" t="str">
        <f t="shared" si="998"/>
        <v>0</v>
      </c>
      <c r="AX1161" t="str">
        <f t="shared" si="999"/>
        <v>0</v>
      </c>
      <c r="AY1161" t="str">
        <f t="shared" si="1000"/>
        <v>0</v>
      </c>
      <c r="AZ1161" t="str">
        <f t="shared" si="1001"/>
        <v>0</v>
      </c>
      <c r="BA1161" t="str">
        <f t="shared" si="1002"/>
        <v>0</v>
      </c>
      <c r="BB1161" t="str">
        <f t="shared" si="1003"/>
        <v>0</v>
      </c>
      <c r="BC1161" t="str">
        <f t="shared" si="1004"/>
        <v>0</v>
      </c>
      <c r="BD1161" t="str">
        <f t="shared" si="1005"/>
        <v>0</v>
      </c>
    </row>
    <row r="1162" spans="1:56" x14ac:dyDescent="0.2">
      <c r="A1162" s="1">
        <v>44235</v>
      </c>
      <c r="B1162" t="s">
        <v>378</v>
      </c>
      <c r="C1162">
        <v>184.06</v>
      </c>
      <c r="D1162">
        <v>1.21</v>
      </c>
      <c r="E1162">
        <v>80</v>
      </c>
      <c r="F1162">
        <v>1</v>
      </c>
      <c r="G1162">
        <v>30.39</v>
      </c>
      <c r="H1162">
        <v>0.5779999999999994</v>
      </c>
      <c r="I1162">
        <v>0.41493775933609073</v>
      </c>
      <c r="J1162">
        <v>-299173.55371900828</v>
      </c>
      <c r="K1162">
        <v>2368595.0413223142</v>
      </c>
      <c r="L1162">
        <v>-183471.07438016529</v>
      </c>
      <c r="M1162">
        <v>113.97202854098254</v>
      </c>
      <c r="N1162">
        <v>2.8440209196079685E-5</v>
      </c>
      <c r="O1162">
        <v>146.9387755102041</v>
      </c>
      <c r="P1162">
        <v>-45.495495495495504</v>
      </c>
      <c r="Q1162">
        <v>2.82</v>
      </c>
      <c r="R1162">
        <v>0.82</v>
      </c>
      <c r="S1162">
        <v>32.77310924369749</v>
      </c>
      <c r="T1162">
        <v>0</v>
      </c>
      <c r="U1162" t="str">
        <f t="shared" si="970"/>
        <v>0</v>
      </c>
      <c r="V1162" t="str">
        <f t="shared" si="971"/>
        <v>0</v>
      </c>
      <c r="W1162" t="str">
        <f t="shared" si="972"/>
        <v>0</v>
      </c>
      <c r="X1162" t="str">
        <f t="shared" si="973"/>
        <v>0</v>
      </c>
      <c r="Y1162" t="str">
        <f t="shared" si="974"/>
        <v>0</v>
      </c>
      <c r="Z1162" t="str">
        <f t="shared" si="975"/>
        <v>0</v>
      </c>
      <c r="AA1162" t="str">
        <f t="shared" si="976"/>
        <v>0</v>
      </c>
      <c r="AB1162" t="str">
        <f t="shared" si="977"/>
        <v>0</v>
      </c>
      <c r="AC1162" t="str">
        <f t="shared" si="978"/>
        <v>0</v>
      </c>
      <c r="AD1162" t="str">
        <f t="shared" si="979"/>
        <v>0</v>
      </c>
      <c r="AE1162" t="str">
        <f t="shared" si="980"/>
        <v>0</v>
      </c>
      <c r="AF1162" t="str">
        <f t="shared" si="981"/>
        <v>0</v>
      </c>
      <c r="AG1162" t="str">
        <f t="shared" si="982"/>
        <v>0</v>
      </c>
      <c r="AH1162" t="str">
        <f t="shared" si="983"/>
        <v>0</v>
      </c>
      <c r="AI1162" t="str">
        <f t="shared" si="984"/>
        <v>0</v>
      </c>
      <c r="AJ1162" t="str">
        <f t="shared" si="985"/>
        <v>0</v>
      </c>
      <c r="AK1162" t="str">
        <f t="shared" si="986"/>
        <v>0</v>
      </c>
      <c r="AL1162" t="str">
        <f t="shared" si="987"/>
        <v>0</v>
      </c>
      <c r="AM1162" t="str">
        <f t="shared" si="988"/>
        <v>1</v>
      </c>
      <c r="AN1162" t="str">
        <f t="shared" si="989"/>
        <v>1</v>
      </c>
      <c r="AO1162" t="str">
        <f t="shared" si="990"/>
        <v>1</v>
      </c>
      <c r="AP1162" t="str">
        <f t="shared" si="991"/>
        <v>1</v>
      </c>
      <c r="AQ1162" t="str">
        <f t="shared" si="992"/>
        <v>1</v>
      </c>
      <c r="AR1162" t="str">
        <f t="shared" si="993"/>
        <v>1</v>
      </c>
      <c r="AS1162" t="str">
        <f t="shared" si="994"/>
        <v>1</v>
      </c>
      <c r="AT1162" t="str">
        <f t="shared" si="995"/>
        <v>1</v>
      </c>
      <c r="AU1162" t="str">
        <f t="shared" si="996"/>
        <v>1</v>
      </c>
      <c r="AV1162" t="str">
        <f t="shared" si="997"/>
        <v>1</v>
      </c>
      <c r="AW1162" t="str">
        <f t="shared" si="998"/>
        <v>1</v>
      </c>
      <c r="AX1162" t="str">
        <f t="shared" si="999"/>
        <v>1</v>
      </c>
      <c r="AY1162" t="str">
        <f t="shared" si="1000"/>
        <v>1</v>
      </c>
      <c r="AZ1162" t="str">
        <f t="shared" si="1001"/>
        <v>1</v>
      </c>
      <c r="BA1162" t="str">
        <f t="shared" si="1002"/>
        <v>1</v>
      </c>
      <c r="BB1162" t="str">
        <f t="shared" si="1003"/>
        <v>0</v>
      </c>
      <c r="BC1162" t="str">
        <f t="shared" si="1004"/>
        <v>0</v>
      </c>
      <c r="BD1162" t="str">
        <f t="shared" si="1005"/>
        <v>0</v>
      </c>
    </row>
    <row r="1163" spans="1:56" x14ac:dyDescent="0.2">
      <c r="A1163" s="1">
        <v>44235</v>
      </c>
      <c r="B1163" t="s">
        <v>596</v>
      </c>
      <c r="C1163">
        <v>2.4700000000000002</v>
      </c>
      <c r="D1163">
        <v>4.1500000000000004</v>
      </c>
      <c r="E1163">
        <v>81</v>
      </c>
      <c r="F1163">
        <v>1</v>
      </c>
      <c r="G1163">
        <v>32.78</v>
      </c>
      <c r="H1163">
        <v>4.6900000000000048</v>
      </c>
      <c r="I1163">
        <v>-1.0019083969465605</v>
      </c>
      <c r="J1163">
        <v>95903.614457831311</v>
      </c>
      <c r="K1163">
        <v>256385.54216867467</v>
      </c>
      <c r="L1163">
        <v>47469.879518072288</v>
      </c>
      <c r="M1163">
        <v>198.39131802118257</v>
      </c>
      <c r="N1163">
        <v>6.6362884071833126E-6</v>
      </c>
      <c r="O1163">
        <v>97.61904761904762</v>
      </c>
      <c r="P1163">
        <v>-45.751633986928105</v>
      </c>
      <c r="Q1163">
        <v>2.82</v>
      </c>
      <c r="R1163">
        <v>0.82</v>
      </c>
      <c r="S1163">
        <v>8.4905660377358352</v>
      </c>
      <c r="T1163">
        <v>10.14150943396227</v>
      </c>
      <c r="U1163" t="str">
        <f t="shared" si="970"/>
        <v>0</v>
      </c>
      <c r="V1163" t="str">
        <f t="shared" si="971"/>
        <v>0</v>
      </c>
      <c r="W1163" t="str">
        <f t="shared" si="972"/>
        <v>0</v>
      </c>
      <c r="X1163" t="str">
        <f t="shared" si="973"/>
        <v>0</v>
      </c>
      <c r="Y1163" t="str">
        <f t="shared" si="974"/>
        <v>0</v>
      </c>
      <c r="Z1163" t="str">
        <f t="shared" si="975"/>
        <v>0</v>
      </c>
      <c r="AA1163" t="str">
        <f t="shared" si="976"/>
        <v>0</v>
      </c>
      <c r="AB1163" t="str">
        <f t="shared" si="977"/>
        <v>0</v>
      </c>
      <c r="AC1163" t="str">
        <f t="shared" si="978"/>
        <v>0</v>
      </c>
      <c r="AD1163" t="str">
        <f t="shared" si="979"/>
        <v>0</v>
      </c>
      <c r="AE1163" t="str">
        <f t="shared" si="980"/>
        <v>0</v>
      </c>
      <c r="AF1163" t="str">
        <f t="shared" si="981"/>
        <v>1</v>
      </c>
      <c r="AG1163" t="str">
        <f t="shared" si="982"/>
        <v>1</v>
      </c>
      <c r="AH1163" t="str">
        <f t="shared" si="983"/>
        <v>1</v>
      </c>
      <c r="AI1163" t="str">
        <f t="shared" si="984"/>
        <v>1</v>
      </c>
      <c r="AJ1163" t="str">
        <f t="shared" si="985"/>
        <v>1</v>
      </c>
      <c r="AK1163" t="str">
        <f t="shared" si="986"/>
        <v>1</v>
      </c>
      <c r="AL1163" t="str">
        <f t="shared" si="987"/>
        <v>1</v>
      </c>
      <c r="AM1163" t="str">
        <f t="shared" si="988"/>
        <v>1</v>
      </c>
      <c r="AN1163" t="str">
        <f t="shared" si="989"/>
        <v>1</v>
      </c>
      <c r="AO1163" t="str">
        <f t="shared" si="990"/>
        <v>1</v>
      </c>
      <c r="AP1163" t="str">
        <f t="shared" si="991"/>
        <v>1</v>
      </c>
      <c r="AQ1163" t="str">
        <f t="shared" si="992"/>
        <v>1</v>
      </c>
      <c r="AR1163" t="str">
        <f t="shared" si="993"/>
        <v>1</v>
      </c>
      <c r="AS1163" t="str">
        <f t="shared" si="994"/>
        <v>0</v>
      </c>
      <c r="AT1163" t="str">
        <f t="shared" si="995"/>
        <v>0</v>
      </c>
      <c r="AU1163" t="str">
        <f t="shared" si="996"/>
        <v>0</v>
      </c>
      <c r="AV1163" t="str">
        <f t="shared" si="997"/>
        <v>0</v>
      </c>
      <c r="AW1163" t="str">
        <f t="shared" si="998"/>
        <v>0</v>
      </c>
      <c r="AX1163" t="str">
        <f t="shared" si="999"/>
        <v>0</v>
      </c>
      <c r="AY1163" t="str">
        <f t="shared" si="1000"/>
        <v>0</v>
      </c>
      <c r="AZ1163" t="str">
        <f t="shared" si="1001"/>
        <v>0</v>
      </c>
      <c r="BA1163" t="str">
        <f t="shared" si="1002"/>
        <v>0</v>
      </c>
      <c r="BB1163" t="str">
        <f t="shared" si="1003"/>
        <v>0</v>
      </c>
      <c r="BC1163" t="str">
        <f t="shared" si="1004"/>
        <v>0</v>
      </c>
      <c r="BD1163" t="str">
        <f t="shared" si="1005"/>
        <v>0</v>
      </c>
    </row>
    <row r="1164" spans="1:56" x14ac:dyDescent="0.2">
      <c r="A1164" s="1">
        <v>44235</v>
      </c>
      <c r="B1164" t="s">
        <v>396</v>
      </c>
      <c r="C1164">
        <v>25.88</v>
      </c>
      <c r="D1164">
        <v>27.22</v>
      </c>
      <c r="E1164">
        <v>89</v>
      </c>
      <c r="F1164">
        <v>1</v>
      </c>
      <c r="G1164">
        <v>14.43</v>
      </c>
      <c r="H1164">
        <v>-2.3740000000000019</v>
      </c>
      <c r="I1164">
        <v>0.25782688766114287</v>
      </c>
      <c r="J1164">
        <v>-88464.364437913304</v>
      </c>
      <c r="K1164">
        <v>669434.23952975753</v>
      </c>
      <c r="L1164">
        <v>60139.603232916976</v>
      </c>
      <c r="M1164">
        <v>39.005066330956801</v>
      </c>
      <c r="N1164">
        <v>1.5080205365826087E-5</v>
      </c>
      <c r="O1164">
        <v>192.68817204301072</v>
      </c>
      <c r="P1164">
        <v>-26.788596019365251</v>
      </c>
      <c r="Q1164">
        <v>2.82</v>
      </c>
      <c r="R1164">
        <v>0.82</v>
      </c>
      <c r="S1164">
        <v>8.981818181818177</v>
      </c>
      <c r="T1164">
        <v>3.0909090909090962</v>
      </c>
      <c r="U1164" t="str">
        <f t="shared" si="970"/>
        <v>0</v>
      </c>
      <c r="V1164" t="str">
        <f t="shared" si="971"/>
        <v>0</v>
      </c>
      <c r="W1164" t="str">
        <f t="shared" si="972"/>
        <v>0</v>
      </c>
      <c r="X1164" t="str">
        <f t="shared" si="973"/>
        <v>0</v>
      </c>
      <c r="Y1164" t="str">
        <f t="shared" si="974"/>
        <v>0</v>
      </c>
      <c r="Z1164" t="str">
        <f t="shared" si="975"/>
        <v>0</v>
      </c>
      <c r="AA1164" t="str">
        <f t="shared" si="976"/>
        <v>0</v>
      </c>
      <c r="AB1164" t="str">
        <f t="shared" si="977"/>
        <v>0</v>
      </c>
      <c r="AC1164" t="str">
        <f t="shared" si="978"/>
        <v>0</v>
      </c>
      <c r="AD1164" t="str">
        <f t="shared" si="979"/>
        <v>0</v>
      </c>
      <c r="AE1164" t="str">
        <f t="shared" si="980"/>
        <v>0</v>
      </c>
      <c r="AF1164" t="str">
        <f t="shared" si="981"/>
        <v>0</v>
      </c>
      <c r="AG1164" t="str">
        <f t="shared" si="982"/>
        <v>0</v>
      </c>
      <c r="AH1164" t="str">
        <f t="shared" si="983"/>
        <v>0</v>
      </c>
      <c r="AI1164" t="str">
        <f t="shared" si="984"/>
        <v>0</v>
      </c>
      <c r="AJ1164" t="str">
        <f t="shared" si="985"/>
        <v>1</v>
      </c>
      <c r="AK1164" t="str">
        <f t="shared" si="986"/>
        <v>1</v>
      </c>
      <c r="AL1164" t="str">
        <f t="shared" si="987"/>
        <v>1</v>
      </c>
      <c r="AM1164" t="str">
        <f t="shared" si="988"/>
        <v>1</v>
      </c>
      <c r="AN1164" t="str">
        <f t="shared" si="989"/>
        <v>1</v>
      </c>
      <c r="AO1164" t="str">
        <f t="shared" si="990"/>
        <v>1</v>
      </c>
      <c r="AP1164" t="str">
        <f t="shared" si="991"/>
        <v>1</v>
      </c>
      <c r="AQ1164" t="str">
        <f t="shared" si="992"/>
        <v>1</v>
      </c>
      <c r="AR1164" t="str">
        <f t="shared" si="993"/>
        <v>1</v>
      </c>
      <c r="AS1164" t="str">
        <f t="shared" si="994"/>
        <v>0</v>
      </c>
      <c r="AT1164" t="str">
        <f t="shared" si="995"/>
        <v>0</v>
      </c>
      <c r="AU1164" t="str">
        <f t="shared" si="996"/>
        <v>0</v>
      </c>
      <c r="AV1164" t="str">
        <f t="shared" si="997"/>
        <v>0</v>
      </c>
      <c r="AW1164" t="str">
        <f t="shared" si="998"/>
        <v>0</v>
      </c>
      <c r="AX1164" t="str">
        <f t="shared" si="999"/>
        <v>0</v>
      </c>
      <c r="AY1164" t="str">
        <f t="shared" si="1000"/>
        <v>0</v>
      </c>
      <c r="AZ1164" t="str">
        <f t="shared" si="1001"/>
        <v>0</v>
      </c>
      <c r="BA1164" t="str">
        <f t="shared" si="1002"/>
        <v>0</v>
      </c>
      <c r="BB1164" t="str">
        <f t="shared" si="1003"/>
        <v>0</v>
      </c>
      <c r="BC1164" t="str">
        <f t="shared" si="1004"/>
        <v>0</v>
      </c>
      <c r="BD1164" t="str">
        <f t="shared" si="1005"/>
        <v>0</v>
      </c>
    </row>
    <row r="1165" spans="1:56" x14ac:dyDescent="0.2">
      <c r="A1165" s="1">
        <v>44235</v>
      </c>
      <c r="B1165" t="s">
        <v>555</v>
      </c>
      <c r="C1165">
        <v>19.579999999999998</v>
      </c>
      <c r="D1165">
        <v>3.13</v>
      </c>
      <c r="E1165">
        <v>90</v>
      </c>
      <c r="F1165">
        <v>1</v>
      </c>
      <c r="G1165">
        <v>24.05</v>
      </c>
      <c r="H1165">
        <v>-3.4940000000000002</v>
      </c>
      <c r="I1165">
        <v>-1.4793830657853368</v>
      </c>
      <c r="J1165">
        <v>-199041.5335463259</v>
      </c>
      <c r="K1165">
        <v>1937699.6805111822</v>
      </c>
      <c r="L1165">
        <v>-23322.683706070289</v>
      </c>
      <c r="M1165">
        <v>83.665994594297345</v>
      </c>
      <c r="N1165">
        <v>6.0138515156103674E-6</v>
      </c>
      <c r="O1165">
        <v>277.10843373493975</v>
      </c>
      <c r="P1165">
        <v>-39.223300970873794</v>
      </c>
      <c r="Q1165">
        <v>2.82</v>
      </c>
      <c r="R1165">
        <v>0.82</v>
      </c>
      <c r="S1165">
        <v>15.290519877675839</v>
      </c>
      <c r="T1165">
        <v>2.8440366972477049</v>
      </c>
      <c r="U1165" t="str">
        <f t="shared" si="970"/>
        <v>0</v>
      </c>
      <c r="V1165" t="str">
        <f t="shared" si="971"/>
        <v>0</v>
      </c>
      <c r="W1165" t="str">
        <f t="shared" si="972"/>
        <v>0</v>
      </c>
      <c r="X1165" t="str">
        <f t="shared" si="973"/>
        <v>0</v>
      </c>
      <c r="Y1165" t="str">
        <f t="shared" si="974"/>
        <v>0</v>
      </c>
      <c r="Z1165" t="str">
        <f t="shared" si="975"/>
        <v>0</v>
      </c>
      <c r="AA1165" t="str">
        <f t="shared" si="976"/>
        <v>0</v>
      </c>
      <c r="AB1165" t="str">
        <f t="shared" si="977"/>
        <v>0</v>
      </c>
      <c r="AC1165" t="str">
        <f t="shared" si="978"/>
        <v>0</v>
      </c>
      <c r="AD1165" t="str">
        <f t="shared" si="979"/>
        <v>0</v>
      </c>
      <c r="AE1165" t="str">
        <f t="shared" si="980"/>
        <v>0</v>
      </c>
      <c r="AF1165" t="str">
        <f t="shared" si="981"/>
        <v>0</v>
      </c>
      <c r="AG1165" t="str">
        <f t="shared" si="982"/>
        <v>0</v>
      </c>
      <c r="AH1165" t="str">
        <f t="shared" si="983"/>
        <v>0</v>
      </c>
      <c r="AI1165" t="str">
        <f t="shared" si="984"/>
        <v>0</v>
      </c>
      <c r="AJ1165" t="str">
        <f t="shared" si="985"/>
        <v>0</v>
      </c>
      <c r="AK1165" t="str">
        <f t="shared" si="986"/>
        <v>1</v>
      </c>
      <c r="AL1165" t="str">
        <f t="shared" si="987"/>
        <v>1</v>
      </c>
      <c r="AM1165" t="str">
        <f t="shared" si="988"/>
        <v>1</v>
      </c>
      <c r="AN1165" t="str">
        <f t="shared" si="989"/>
        <v>1</v>
      </c>
      <c r="AO1165" t="str">
        <f t="shared" si="990"/>
        <v>1</v>
      </c>
      <c r="AP1165" t="str">
        <f t="shared" si="991"/>
        <v>1</v>
      </c>
      <c r="AQ1165" t="str">
        <f t="shared" si="992"/>
        <v>1</v>
      </c>
      <c r="AR1165" t="str">
        <f t="shared" si="993"/>
        <v>1</v>
      </c>
      <c r="AS1165" t="str">
        <f t="shared" si="994"/>
        <v>1</v>
      </c>
      <c r="AT1165" t="str">
        <f t="shared" si="995"/>
        <v>1</v>
      </c>
      <c r="AU1165" t="str">
        <f t="shared" si="996"/>
        <v>1</v>
      </c>
      <c r="AV1165" t="str">
        <f t="shared" si="997"/>
        <v>0</v>
      </c>
      <c r="AW1165" t="str">
        <f t="shared" si="998"/>
        <v>0</v>
      </c>
      <c r="AX1165" t="str">
        <f t="shared" si="999"/>
        <v>0</v>
      </c>
      <c r="AY1165" t="str">
        <f t="shared" si="1000"/>
        <v>0</v>
      </c>
      <c r="AZ1165" t="str">
        <f t="shared" si="1001"/>
        <v>0</v>
      </c>
      <c r="BA1165" t="str">
        <f t="shared" si="1002"/>
        <v>0</v>
      </c>
      <c r="BB1165" t="str">
        <f t="shared" si="1003"/>
        <v>0</v>
      </c>
      <c r="BC1165" t="str">
        <f t="shared" si="1004"/>
        <v>0</v>
      </c>
      <c r="BD1165" t="str">
        <f t="shared" si="1005"/>
        <v>0</v>
      </c>
    </row>
    <row r="1166" spans="1:56" x14ac:dyDescent="0.2">
      <c r="A1166" s="1">
        <v>44235</v>
      </c>
      <c r="B1166" t="s">
        <v>597</v>
      </c>
      <c r="C1166">
        <v>19.059999999999999</v>
      </c>
      <c r="D1166">
        <v>11.01</v>
      </c>
      <c r="E1166">
        <v>92</v>
      </c>
      <c r="F1166">
        <v>1</v>
      </c>
      <c r="G1166">
        <v>25.07</v>
      </c>
      <c r="H1166">
        <v>2.4839999999999982</v>
      </c>
      <c r="I1166">
        <v>-0.98920863309352003</v>
      </c>
      <c r="J1166">
        <v>-28701.180744777477</v>
      </c>
      <c r="K1166">
        <v>711898.27429609443</v>
      </c>
      <c r="L1166">
        <v>-82379.654859218892</v>
      </c>
      <c r="M1166">
        <v>115.31781026294776</v>
      </c>
      <c r="N1166">
        <v>1.4471439407111353E-5</v>
      </c>
      <c r="O1166">
        <v>37.281795511221951</v>
      </c>
      <c r="P1166">
        <v>-21.357142857142858</v>
      </c>
      <c r="Q1166">
        <v>2.82</v>
      </c>
      <c r="R1166">
        <v>0.82</v>
      </c>
      <c r="S1166">
        <v>65.89940323955669</v>
      </c>
      <c r="T1166">
        <v>4.3478260869565197</v>
      </c>
      <c r="U1166" t="str">
        <f t="shared" si="970"/>
        <v>0</v>
      </c>
      <c r="V1166" t="str">
        <f t="shared" si="971"/>
        <v>0</v>
      </c>
      <c r="W1166" t="str">
        <f t="shared" si="972"/>
        <v>0</v>
      </c>
      <c r="X1166" t="str">
        <f t="shared" si="973"/>
        <v>0</v>
      </c>
      <c r="Y1166" t="str">
        <f t="shared" si="974"/>
        <v>0</v>
      </c>
      <c r="Z1166" t="str">
        <f t="shared" si="975"/>
        <v>0</v>
      </c>
      <c r="AA1166" t="str">
        <f t="shared" si="976"/>
        <v>0</v>
      </c>
      <c r="AB1166" t="str">
        <f t="shared" si="977"/>
        <v>0</v>
      </c>
      <c r="AC1166" t="str">
        <f t="shared" si="978"/>
        <v>0</v>
      </c>
      <c r="AD1166" t="str">
        <f t="shared" si="979"/>
        <v>0</v>
      </c>
      <c r="AE1166" t="str">
        <f t="shared" si="980"/>
        <v>0</v>
      </c>
      <c r="AF1166" t="str">
        <f t="shared" si="981"/>
        <v>0</v>
      </c>
      <c r="AG1166" t="str">
        <f t="shared" si="982"/>
        <v>0</v>
      </c>
      <c r="AH1166" t="str">
        <f t="shared" si="983"/>
        <v>0</v>
      </c>
      <c r="AI1166" t="str">
        <f t="shared" si="984"/>
        <v>1</v>
      </c>
      <c r="AJ1166" t="str">
        <f t="shared" si="985"/>
        <v>1</v>
      </c>
      <c r="AK1166" t="str">
        <f t="shared" si="986"/>
        <v>1</v>
      </c>
      <c r="AL1166" t="str">
        <f t="shared" si="987"/>
        <v>1</v>
      </c>
      <c r="AM1166" t="str">
        <f t="shared" si="988"/>
        <v>1</v>
      </c>
      <c r="AN1166" t="str">
        <f t="shared" si="989"/>
        <v>1</v>
      </c>
      <c r="AO1166" t="str">
        <f t="shared" si="990"/>
        <v>1</v>
      </c>
      <c r="AP1166" t="str">
        <f t="shared" si="991"/>
        <v>1</v>
      </c>
      <c r="AQ1166" t="str">
        <f t="shared" si="992"/>
        <v>1</v>
      </c>
      <c r="AR1166" t="str">
        <f t="shared" si="993"/>
        <v>1</v>
      </c>
      <c r="AS1166" t="str">
        <f t="shared" si="994"/>
        <v>1</v>
      </c>
      <c r="AT1166" t="str">
        <f t="shared" si="995"/>
        <v>1</v>
      </c>
      <c r="AU1166" t="str">
        <f t="shared" si="996"/>
        <v>1</v>
      </c>
      <c r="AV1166" t="str">
        <f t="shared" si="997"/>
        <v>1</v>
      </c>
      <c r="AW1166" t="str">
        <f t="shared" si="998"/>
        <v>1</v>
      </c>
      <c r="AX1166" t="str">
        <f t="shared" si="999"/>
        <v>1</v>
      </c>
      <c r="AY1166" t="str">
        <f t="shared" si="1000"/>
        <v>1</v>
      </c>
      <c r="AZ1166" t="str">
        <f t="shared" si="1001"/>
        <v>1</v>
      </c>
      <c r="BA1166" t="str">
        <f t="shared" si="1002"/>
        <v>1</v>
      </c>
      <c r="BB1166" t="str">
        <f t="shared" si="1003"/>
        <v>1</v>
      </c>
      <c r="BC1166" t="str">
        <f t="shared" si="1004"/>
        <v>1</v>
      </c>
      <c r="BD1166" t="str">
        <f t="shared" si="1005"/>
        <v>1</v>
      </c>
    </row>
    <row r="1167" spans="1:56" x14ac:dyDescent="0.2">
      <c r="A1167" s="1">
        <v>44235</v>
      </c>
      <c r="B1167" t="s">
        <v>598</v>
      </c>
      <c r="C1167">
        <v>1.58</v>
      </c>
      <c r="D1167">
        <v>19.98</v>
      </c>
      <c r="E1167">
        <v>93</v>
      </c>
      <c r="F1167">
        <v>1</v>
      </c>
      <c r="G1167">
        <v>28.87</v>
      </c>
      <c r="H1167">
        <v>4.9039999999999999</v>
      </c>
      <c r="I1167">
        <v>2.0950434338272874</v>
      </c>
      <c r="J1167">
        <v>250250.25025025025</v>
      </c>
      <c r="K1167">
        <v>2552552.5525525524</v>
      </c>
      <c r="L1167">
        <v>-900900.90090090083</v>
      </c>
      <c r="M1167">
        <v>218.4342876415478</v>
      </c>
      <c r="N1167">
        <v>3.2614708820833783E-7</v>
      </c>
      <c r="O1167">
        <v>2397.5</v>
      </c>
      <c r="P1167">
        <v>-84.323264025107875</v>
      </c>
      <c r="Q1167">
        <v>2.82</v>
      </c>
      <c r="R1167">
        <v>0.82</v>
      </c>
      <c r="S1167">
        <v>0.71905495634309491</v>
      </c>
      <c r="T1167">
        <v>25.47508988186954</v>
      </c>
      <c r="U1167" t="str">
        <f t="shared" si="970"/>
        <v>0</v>
      </c>
      <c r="V1167" t="str">
        <f t="shared" si="971"/>
        <v>0</v>
      </c>
      <c r="W1167" t="str">
        <f t="shared" si="972"/>
        <v>0</v>
      </c>
      <c r="X1167" t="str">
        <f t="shared" si="973"/>
        <v>0</v>
      </c>
      <c r="Y1167" t="str">
        <f t="shared" si="974"/>
        <v>0</v>
      </c>
      <c r="Z1167" t="str">
        <f t="shared" si="975"/>
        <v>0</v>
      </c>
      <c r="AA1167" t="str">
        <f t="shared" si="976"/>
        <v>1</v>
      </c>
      <c r="AB1167" t="str">
        <f t="shared" si="977"/>
        <v>1</v>
      </c>
      <c r="AC1167" t="str">
        <f t="shared" si="978"/>
        <v>1</v>
      </c>
      <c r="AD1167" t="str">
        <f t="shared" si="979"/>
        <v>1</v>
      </c>
      <c r="AE1167" t="str">
        <f t="shared" si="980"/>
        <v>1</v>
      </c>
      <c r="AF1167" t="str">
        <f t="shared" si="981"/>
        <v>1</v>
      </c>
      <c r="AG1167" t="str">
        <f t="shared" si="982"/>
        <v>1</v>
      </c>
      <c r="AH1167" t="str">
        <f t="shared" si="983"/>
        <v>1</v>
      </c>
      <c r="AI1167" t="str">
        <f t="shared" si="984"/>
        <v>1</v>
      </c>
      <c r="AJ1167" t="str">
        <f t="shared" si="985"/>
        <v>1</v>
      </c>
      <c r="AK1167" t="str">
        <f t="shared" si="986"/>
        <v>1</v>
      </c>
      <c r="AL1167" t="str">
        <f t="shared" si="987"/>
        <v>1</v>
      </c>
      <c r="AM1167" t="str">
        <f t="shared" si="988"/>
        <v>0</v>
      </c>
      <c r="AN1167" t="str">
        <f t="shared" si="989"/>
        <v>0</v>
      </c>
      <c r="AO1167" t="str">
        <f t="shared" si="990"/>
        <v>0</v>
      </c>
      <c r="AP1167" t="str">
        <f t="shared" si="991"/>
        <v>0</v>
      </c>
      <c r="AQ1167" t="str">
        <f t="shared" si="992"/>
        <v>0</v>
      </c>
      <c r="AR1167" t="str">
        <f t="shared" si="993"/>
        <v>0</v>
      </c>
      <c r="AS1167" t="str">
        <f t="shared" si="994"/>
        <v>0</v>
      </c>
      <c r="AT1167" t="str">
        <f t="shared" si="995"/>
        <v>0</v>
      </c>
      <c r="AU1167" t="str">
        <f t="shared" si="996"/>
        <v>0</v>
      </c>
      <c r="AV1167" t="str">
        <f t="shared" si="997"/>
        <v>0</v>
      </c>
      <c r="AW1167" t="str">
        <f t="shared" si="998"/>
        <v>0</v>
      </c>
      <c r="AX1167" t="str">
        <f t="shared" si="999"/>
        <v>0</v>
      </c>
      <c r="AY1167" t="str">
        <f t="shared" si="1000"/>
        <v>0</v>
      </c>
      <c r="AZ1167" t="str">
        <f t="shared" si="1001"/>
        <v>0</v>
      </c>
      <c r="BA1167" t="str">
        <f t="shared" si="1002"/>
        <v>0</v>
      </c>
      <c r="BB1167" t="str">
        <f t="shared" si="1003"/>
        <v>0</v>
      </c>
      <c r="BC1167" t="str">
        <f t="shared" si="1004"/>
        <v>0</v>
      </c>
      <c r="BD1167" t="str">
        <f t="shared" si="1005"/>
        <v>0</v>
      </c>
    </row>
    <row r="1168" spans="1:56" x14ac:dyDescent="0.2">
      <c r="A1168" s="1">
        <v>44235</v>
      </c>
      <c r="B1168" t="s">
        <v>305</v>
      </c>
      <c r="C1168">
        <v>284.47000000000003</v>
      </c>
      <c r="D1168">
        <v>6.83</v>
      </c>
      <c r="E1168">
        <v>94</v>
      </c>
      <c r="F1168">
        <v>1</v>
      </c>
      <c r="G1168">
        <v>30.23</v>
      </c>
      <c r="H1168">
        <v>4.2760000000000034</v>
      </c>
      <c r="I1168">
        <v>-1.0144927536231925</v>
      </c>
      <c r="J1168">
        <v>2635431.9180087848</v>
      </c>
      <c r="K1168">
        <v>86969253.294289902</v>
      </c>
      <c r="L1168">
        <v>-269838.94582723279</v>
      </c>
      <c r="M1168">
        <v>172.79624080514958</v>
      </c>
      <c r="N1168">
        <v>1.4432953327968005E-6</v>
      </c>
      <c r="O1168">
        <v>257.59162303664925</v>
      </c>
      <c r="P1168">
        <v>-66.453831041257359</v>
      </c>
      <c r="Q1168">
        <v>2.82</v>
      </c>
      <c r="R1168">
        <v>0.82</v>
      </c>
      <c r="S1168">
        <v>0.1453488372092992</v>
      </c>
      <c r="T1168">
        <v>23.54651162790698</v>
      </c>
      <c r="U1168" t="str">
        <f t="shared" si="970"/>
        <v>0</v>
      </c>
      <c r="V1168" t="str">
        <f t="shared" si="971"/>
        <v>0</v>
      </c>
      <c r="W1168" t="str">
        <f t="shared" si="972"/>
        <v>0</v>
      </c>
      <c r="X1168" t="str">
        <f t="shared" si="973"/>
        <v>0</v>
      </c>
      <c r="Y1168" t="str">
        <f t="shared" si="974"/>
        <v>0</v>
      </c>
      <c r="Z1168" t="str">
        <f t="shared" si="975"/>
        <v>0</v>
      </c>
      <c r="AA1168" t="str">
        <f t="shared" si="976"/>
        <v>1</v>
      </c>
      <c r="AB1168" t="str">
        <f t="shared" si="977"/>
        <v>1</v>
      </c>
      <c r="AC1168" t="str">
        <f t="shared" si="978"/>
        <v>1</v>
      </c>
      <c r="AD1168" t="str">
        <f t="shared" si="979"/>
        <v>1</v>
      </c>
      <c r="AE1168" t="str">
        <f t="shared" si="980"/>
        <v>1</v>
      </c>
      <c r="AF1168" t="str">
        <f t="shared" si="981"/>
        <v>1</v>
      </c>
      <c r="AG1168" t="str">
        <f t="shared" si="982"/>
        <v>1</v>
      </c>
      <c r="AH1168" t="str">
        <f t="shared" si="983"/>
        <v>1</v>
      </c>
      <c r="AI1168" t="str">
        <f t="shared" si="984"/>
        <v>1</v>
      </c>
      <c r="AJ1168" t="str">
        <f t="shared" si="985"/>
        <v>1</v>
      </c>
      <c r="AK1168" t="str">
        <f t="shared" si="986"/>
        <v>1</v>
      </c>
      <c r="AL1168" t="str">
        <f t="shared" si="987"/>
        <v>1</v>
      </c>
      <c r="AM1168" t="str">
        <f t="shared" si="988"/>
        <v>0</v>
      </c>
      <c r="AN1168" t="str">
        <f t="shared" si="989"/>
        <v>0</v>
      </c>
      <c r="AO1168" t="str">
        <f t="shared" si="990"/>
        <v>0</v>
      </c>
      <c r="AP1168" t="str">
        <f t="shared" si="991"/>
        <v>0</v>
      </c>
      <c r="AQ1168" t="str">
        <f t="shared" si="992"/>
        <v>0</v>
      </c>
      <c r="AR1168" t="str">
        <f t="shared" si="993"/>
        <v>0</v>
      </c>
      <c r="AS1168" t="str">
        <f t="shared" si="994"/>
        <v>0</v>
      </c>
      <c r="AT1168" t="str">
        <f t="shared" si="995"/>
        <v>0</v>
      </c>
      <c r="AU1168" t="str">
        <f t="shared" si="996"/>
        <v>0</v>
      </c>
      <c r="AV1168" t="str">
        <f t="shared" si="997"/>
        <v>0</v>
      </c>
      <c r="AW1168" t="str">
        <f t="shared" si="998"/>
        <v>0</v>
      </c>
      <c r="AX1168" t="str">
        <f t="shared" si="999"/>
        <v>0</v>
      </c>
      <c r="AY1168" t="str">
        <f t="shared" si="1000"/>
        <v>0</v>
      </c>
      <c r="AZ1168" t="str">
        <f t="shared" si="1001"/>
        <v>0</v>
      </c>
      <c r="BA1168" t="str">
        <f t="shared" si="1002"/>
        <v>0</v>
      </c>
      <c r="BB1168" t="str">
        <f t="shared" si="1003"/>
        <v>0</v>
      </c>
      <c r="BC1168" t="str">
        <f t="shared" si="1004"/>
        <v>0</v>
      </c>
      <c r="BD1168" t="str">
        <f t="shared" si="1005"/>
        <v>0</v>
      </c>
    </row>
    <row r="1169" spans="1:56" x14ac:dyDescent="0.2">
      <c r="A1169" s="1">
        <v>44235</v>
      </c>
      <c r="B1169" t="s">
        <v>98</v>
      </c>
      <c r="C1169">
        <v>5620</v>
      </c>
      <c r="D1169">
        <v>4.22</v>
      </c>
      <c r="E1169">
        <v>95</v>
      </c>
      <c r="F1169">
        <v>1</v>
      </c>
      <c r="G1169">
        <v>11.46</v>
      </c>
      <c r="H1169">
        <v>-2.239999999999998</v>
      </c>
      <c r="I1169">
        <v>-0.18921475875118277</v>
      </c>
      <c r="J1169">
        <v>-4739336.4928909959</v>
      </c>
      <c r="K1169">
        <v>34123222.748815171</v>
      </c>
      <c r="L1169">
        <v>46445.49763033176</v>
      </c>
      <c r="M1169">
        <v>132.69709395547778</v>
      </c>
      <c r="N1169">
        <v>5.2241552557218883E-5</v>
      </c>
      <c r="O1169">
        <v>80.341880341880341</v>
      </c>
      <c r="P1169">
        <v>-56.894790602655767</v>
      </c>
      <c r="Q1169">
        <v>2.82</v>
      </c>
      <c r="R1169">
        <v>0.82</v>
      </c>
      <c r="S1169">
        <v>1.6355140186915751</v>
      </c>
      <c r="T1169">
        <v>4.9065420560747652</v>
      </c>
      <c r="U1169" t="str">
        <f t="shared" si="970"/>
        <v>0</v>
      </c>
      <c r="V1169" t="str">
        <f t="shared" si="971"/>
        <v>0</v>
      </c>
      <c r="W1169" t="str">
        <f t="shared" si="972"/>
        <v>0</v>
      </c>
      <c r="X1169" t="str">
        <f t="shared" si="973"/>
        <v>0</v>
      </c>
      <c r="Y1169" t="str">
        <f t="shared" si="974"/>
        <v>0</v>
      </c>
      <c r="Z1169" t="str">
        <f t="shared" si="975"/>
        <v>0</v>
      </c>
      <c r="AA1169" t="str">
        <f t="shared" si="976"/>
        <v>0</v>
      </c>
      <c r="AB1169" t="str">
        <f t="shared" si="977"/>
        <v>0</v>
      </c>
      <c r="AC1169" t="str">
        <f t="shared" si="978"/>
        <v>0</v>
      </c>
      <c r="AD1169" t="str">
        <f t="shared" si="979"/>
        <v>0</v>
      </c>
      <c r="AE1169" t="str">
        <f t="shared" si="980"/>
        <v>0</v>
      </c>
      <c r="AF1169" t="str">
        <f t="shared" si="981"/>
        <v>0</v>
      </c>
      <c r="AG1169" t="str">
        <f t="shared" si="982"/>
        <v>0</v>
      </c>
      <c r="AH1169" t="str">
        <f t="shared" si="983"/>
        <v>0</v>
      </c>
      <c r="AI1169" t="str">
        <f t="shared" si="984"/>
        <v>1</v>
      </c>
      <c r="AJ1169" t="str">
        <f t="shared" si="985"/>
        <v>1</v>
      </c>
      <c r="AK1169" t="str">
        <f t="shared" si="986"/>
        <v>1</v>
      </c>
      <c r="AL1169" t="str">
        <f t="shared" si="987"/>
        <v>1</v>
      </c>
      <c r="AM1169" t="str">
        <f t="shared" si="988"/>
        <v>1</v>
      </c>
      <c r="AN1169" t="str">
        <f t="shared" si="989"/>
        <v>0</v>
      </c>
      <c r="AO1169" t="str">
        <f t="shared" si="990"/>
        <v>0</v>
      </c>
      <c r="AP1169" t="str">
        <f t="shared" si="991"/>
        <v>0</v>
      </c>
      <c r="AQ1169" t="str">
        <f t="shared" si="992"/>
        <v>0</v>
      </c>
      <c r="AR1169" t="str">
        <f t="shared" si="993"/>
        <v>0</v>
      </c>
      <c r="AS1169" t="str">
        <f t="shared" si="994"/>
        <v>0</v>
      </c>
      <c r="AT1169" t="str">
        <f t="shared" si="995"/>
        <v>0</v>
      </c>
      <c r="AU1169" t="str">
        <f t="shared" si="996"/>
        <v>0</v>
      </c>
      <c r="AV1169" t="str">
        <f t="shared" si="997"/>
        <v>0</v>
      </c>
      <c r="AW1169" t="str">
        <f t="shared" si="998"/>
        <v>0</v>
      </c>
      <c r="AX1169" t="str">
        <f t="shared" si="999"/>
        <v>0</v>
      </c>
      <c r="AY1169" t="str">
        <f t="shared" si="1000"/>
        <v>0</v>
      </c>
      <c r="AZ1169" t="str">
        <f t="shared" si="1001"/>
        <v>0</v>
      </c>
      <c r="BA1169" t="str">
        <f t="shared" si="1002"/>
        <v>0</v>
      </c>
      <c r="BB1169" t="str">
        <f t="shared" si="1003"/>
        <v>0</v>
      </c>
      <c r="BC1169" t="str">
        <f t="shared" si="1004"/>
        <v>0</v>
      </c>
      <c r="BD1169" t="str">
        <f t="shared" si="1005"/>
        <v>0</v>
      </c>
    </row>
    <row r="1170" spans="1:56" x14ac:dyDescent="0.2">
      <c r="A1170" s="1">
        <v>44235</v>
      </c>
      <c r="B1170" t="s">
        <v>409</v>
      </c>
      <c r="C1170">
        <v>554.28</v>
      </c>
      <c r="D1170">
        <v>13.23</v>
      </c>
      <c r="E1170">
        <v>96</v>
      </c>
      <c r="F1170">
        <v>1</v>
      </c>
      <c r="G1170">
        <v>14.54</v>
      </c>
      <c r="H1170">
        <v>0.7359999999999971</v>
      </c>
      <c r="I1170">
        <v>212.91390728476824</v>
      </c>
      <c r="J1170">
        <v>1284958.4278155707</v>
      </c>
      <c r="K1170">
        <v>16553287.98185941</v>
      </c>
      <c r="L1170">
        <v>-415721.84429327288</v>
      </c>
      <c r="M1170">
        <v>84.880629170023724</v>
      </c>
      <c r="N1170">
        <v>1.2545070124447828E-5</v>
      </c>
      <c r="O1170">
        <v>390.00000000000006</v>
      </c>
      <c r="P1170">
        <v>-54.014598540145982</v>
      </c>
      <c r="Q1170">
        <v>2.82</v>
      </c>
      <c r="R1170">
        <v>0.82</v>
      </c>
      <c r="S1170">
        <v>4.1364296081277239</v>
      </c>
      <c r="T1170">
        <v>12.046444121915821</v>
      </c>
      <c r="U1170" t="str">
        <f t="shared" si="970"/>
        <v>0</v>
      </c>
      <c r="V1170" t="str">
        <f t="shared" si="971"/>
        <v>0</v>
      </c>
      <c r="W1170" t="str">
        <f t="shared" si="972"/>
        <v>0</v>
      </c>
      <c r="X1170" t="str">
        <f t="shared" si="973"/>
        <v>0</v>
      </c>
      <c r="Y1170" t="str">
        <f t="shared" si="974"/>
        <v>0</v>
      </c>
      <c r="Z1170" t="str">
        <f t="shared" si="975"/>
        <v>0</v>
      </c>
      <c r="AA1170" t="str">
        <f t="shared" si="976"/>
        <v>0</v>
      </c>
      <c r="AB1170" t="str">
        <f t="shared" si="977"/>
        <v>0</v>
      </c>
      <c r="AC1170" t="str">
        <f t="shared" si="978"/>
        <v>0</v>
      </c>
      <c r="AD1170" t="str">
        <f t="shared" si="979"/>
        <v>0</v>
      </c>
      <c r="AE1170" t="str">
        <f t="shared" si="980"/>
        <v>1</v>
      </c>
      <c r="AF1170" t="str">
        <f t="shared" si="981"/>
        <v>1</v>
      </c>
      <c r="AG1170" t="str">
        <f t="shared" si="982"/>
        <v>1</v>
      </c>
      <c r="AH1170" t="str">
        <f t="shared" si="983"/>
        <v>1</v>
      </c>
      <c r="AI1170" t="str">
        <f t="shared" si="984"/>
        <v>1</v>
      </c>
      <c r="AJ1170" t="str">
        <f t="shared" si="985"/>
        <v>1</v>
      </c>
      <c r="AK1170" t="str">
        <f t="shared" si="986"/>
        <v>1</v>
      </c>
      <c r="AL1170" t="str">
        <f t="shared" si="987"/>
        <v>1</v>
      </c>
      <c r="AM1170" t="str">
        <f t="shared" si="988"/>
        <v>1</v>
      </c>
      <c r="AN1170" t="str">
        <f t="shared" si="989"/>
        <v>1</v>
      </c>
      <c r="AO1170" t="str">
        <f t="shared" si="990"/>
        <v>1</v>
      </c>
      <c r="AP1170" t="str">
        <f t="shared" si="991"/>
        <v>1</v>
      </c>
      <c r="AQ1170" t="str">
        <f t="shared" si="992"/>
        <v>0</v>
      </c>
      <c r="AR1170" t="str">
        <f t="shared" si="993"/>
        <v>0</v>
      </c>
      <c r="AS1170" t="str">
        <f t="shared" si="994"/>
        <v>0</v>
      </c>
      <c r="AT1170" t="str">
        <f t="shared" si="995"/>
        <v>0</v>
      </c>
      <c r="AU1170" t="str">
        <f t="shared" si="996"/>
        <v>0</v>
      </c>
      <c r="AV1170" t="str">
        <f t="shared" si="997"/>
        <v>0</v>
      </c>
      <c r="AW1170" t="str">
        <f t="shared" si="998"/>
        <v>0</v>
      </c>
      <c r="AX1170" t="str">
        <f t="shared" si="999"/>
        <v>0</v>
      </c>
      <c r="AY1170" t="str">
        <f t="shared" si="1000"/>
        <v>0</v>
      </c>
      <c r="AZ1170" t="str">
        <f t="shared" si="1001"/>
        <v>0</v>
      </c>
      <c r="BA1170" t="str">
        <f t="shared" si="1002"/>
        <v>0</v>
      </c>
      <c r="BB1170" t="str">
        <f t="shared" si="1003"/>
        <v>0</v>
      </c>
      <c r="BC1170" t="str">
        <f t="shared" si="1004"/>
        <v>0</v>
      </c>
      <c r="BD1170" t="str">
        <f t="shared" si="1005"/>
        <v>0</v>
      </c>
    </row>
    <row r="1171" spans="1:56" x14ac:dyDescent="0.2">
      <c r="A1171" s="1">
        <v>44235</v>
      </c>
      <c r="B1171" t="s">
        <v>169</v>
      </c>
      <c r="C1171">
        <v>114.03</v>
      </c>
      <c r="D1171">
        <v>26.54</v>
      </c>
      <c r="E1171">
        <v>97</v>
      </c>
      <c r="F1171">
        <v>1</v>
      </c>
      <c r="G1171">
        <v>27.49</v>
      </c>
      <c r="H1171">
        <v>5.0719999999999992</v>
      </c>
      <c r="I1171">
        <v>0</v>
      </c>
      <c r="J1171">
        <v>150715.90052750567</v>
      </c>
      <c r="K1171">
        <v>1883948.7565938206</v>
      </c>
      <c r="L1171">
        <v>602863.60211002268</v>
      </c>
      <c r="M1171">
        <v>26.634433551070458</v>
      </c>
      <c r="N1171">
        <v>2.9202976178433436E-5</v>
      </c>
      <c r="O1171">
        <v>673.76093294460634</v>
      </c>
      <c r="P1171">
        <v>-50.760667903525047</v>
      </c>
      <c r="Q1171">
        <v>2.82</v>
      </c>
      <c r="R1171">
        <v>0.82</v>
      </c>
      <c r="S1171">
        <v>16.26596543951915</v>
      </c>
      <c r="T1171">
        <v>3.4184823441021792</v>
      </c>
      <c r="U1171" t="str">
        <f t="shared" si="970"/>
        <v>0</v>
      </c>
      <c r="V1171" t="str">
        <f t="shared" si="971"/>
        <v>0</v>
      </c>
      <c r="W1171" t="str">
        <f t="shared" si="972"/>
        <v>0</v>
      </c>
      <c r="X1171" t="str">
        <f t="shared" si="973"/>
        <v>0</v>
      </c>
      <c r="Y1171" t="str">
        <f t="shared" si="974"/>
        <v>0</v>
      </c>
      <c r="Z1171" t="str">
        <f t="shared" si="975"/>
        <v>0</v>
      </c>
      <c r="AA1171" t="str">
        <f t="shared" si="976"/>
        <v>0</v>
      </c>
      <c r="AB1171" t="str">
        <f t="shared" si="977"/>
        <v>0</v>
      </c>
      <c r="AC1171" t="str">
        <f t="shared" si="978"/>
        <v>0</v>
      </c>
      <c r="AD1171" t="str">
        <f t="shared" si="979"/>
        <v>0</v>
      </c>
      <c r="AE1171" t="str">
        <f t="shared" si="980"/>
        <v>0</v>
      </c>
      <c r="AF1171" t="str">
        <f t="shared" si="981"/>
        <v>0</v>
      </c>
      <c r="AG1171" t="str">
        <f t="shared" si="982"/>
        <v>0</v>
      </c>
      <c r="AH1171" t="str">
        <f t="shared" si="983"/>
        <v>0</v>
      </c>
      <c r="AI1171" t="str">
        <f t="shared" si="984"/>
        <v>0</v>
      </c>
      <c r="AJ1171" t="str">
        <f t="shared" si="985"/>
        <v>1</v>
      </c>
      <c r="AK1171" t="str">
        <f t="shared" si="986"/>
        <v>1</v>
      </c>
      <c r="AL1171" t="str">
        <f t="shared" si="987"/>
        <v>1</v>
      </c>
      <c r="AM1171" t="str">
        <f t="shared" si="988"/>
        <v>1</v>
      </c>
      <c r="AN1171" t="str">
        <f t="shared" si="989"/>
        <v>1</v>
      </c>
      <c r="AO1171" t="str">
        <f t="shared" si="990"/>
        <v>1</v>
      </c>
      <c r="AP1171" t="str">
        <f t="shared" si="991"/>
        <v>1</v>
      </c>
      <c r="AQ1171" t="str">
        <f t="shared" si="992"/>
        <v>1</v>
      </c>
      <c r="AR1171" t="str">
        <f t="shared" si="993"/>
        <v>1</v>
      </c>
      <c r="AS1171" t="str">
        <f t="shared" si="994"/>
        <v>1</v>
      </c>
      <c r="AT1171" t="str">
        <f t="shared" si="995"/>
        <v>1</v>
      </c>
      <c r="AU1171" t="str">
        <f t="shared" si="996"/>
        <v>1</v>
      </c>
      <c r="AV1171" t="str">
        <f t="shared" si="997"/>
        <v>0</v>
      </c>
      <c r="AW1171" t="str">
        <f t="shared" si="998"/>
        <v>0</v>
      </c>
      <c r="AX1171" t="str">
        <f t="shared" si="999"/>
        <v>0</v>
      </c>
      <c r="AY1171" t="str">
        <f t="shared" si="1000"/>
        <v>0</v>
      </c>
      <c r="AZ1171" t="str">
        <f t="shared" si="1001"/>
        <v>0</v>
      </c>
      <c r="BA1171" t="str">
        <f t="shared" si="1002"/>
        <v>0</v>
      </c>
      <c r="BB1171" t="str">
        <f t="shared" si="1003"/>
        <v>0</v>
      </c>
      <c r="BC1171" t="str">
        <f t="shared" si="1004"/>
        <v>0</v>
      </c>
      <c r="BD1171" t="str">
        <f t="shared" si="1005"/>
        <v>0</v>
      </c>
    </row>
    <row r="1172" spans="1:56" x14ac:dyDescent="0.2">
      <c r="A1172" s="1">
        <v>44235</v>
      </c>
      <c r="B1172" t="s">
        <v>599</v>
      </c>
      <c r="C1172">
        <v>18.809999999999999</v>
      </c>
      <c r="D1172">
        <v>1.64</v>
      </c>
      <c r="E1172">
        <v>103</v>
      </c>
      <c r="F1172">
        <v>1</v>
      </c>
      <c r="G1172">
        <v>18.54</v>
      </c>
      <c r="H1172">
        <v>3.8440000000000012</v>
      </c>
      <c r="I1172">
        <v>3.7318153067678645</v>
      </c>
      <c r="J1172">
        <v>167682.92682926831</v>
      </c>
      <c r="K1172">
        <v>1876219.512195122</v>
      </c>
      <c r="L1172">
        <v>3048.7804878048782</v>
      </c>
      <c r="M1172">
        <v>255.40302801622491</v>
      </c>
      <c r="N1172">
        <v>5.789414881289294E-6</v>
      </c>
      <c r="O1172">
        <v>195.38904899135446</v>
      </c>
      <c r="P1172">
        <v>-15.245478036175719</v>
      </c>
      <c r="Q1172">
        <v>2.82</v>
      </c>
      <c r="R1172">
        <v>0.82</v>
      </c>
      <c r="S1172">
        <v>110.8433734939759</v>
      </c>
      <c r="T1172">
        <v>9.6385542168674654</v>
      </c>
      <c r="U1172" t="str">
        <f t="shared" si="970"/>
        <v>0</v>
      </c>
      <c r="V1172" t="str">
        <f t="shared" si="971"/>
        <v>0</v>
      </c>
      <c r="W1172" t="str">
        <f t="shared" si="972"/>
        <v>0</v>
      </c>
      <c r="X1172" t="str">
        <f t="shared" si="973"/>
        <v>0</v>
      </c>
      <c r="Y1172" t="str">
        <f t="shared" si="974"/>
        <v>0</v>
      </c>
      <c r="Z1172" t="str">
        <f t="shared" si="975"/>
        <v>0</v>
      </c>
      <c r="AA1172" t="str">
        <f t="shared" si="976"/>
        <v>0</v>
      </c>
      <c r="AB1172" t="str">
        <f t="shared" si="977"/>
        <v>0</v>
      </c>
      <c r="AC1172" t="str">
        <f t="shared" si="978"/>
        <v>0</v>
      </c>
      <c r="AD1172" t="str">
        <f t="shared" si="979"/>
        <v>0</v>
      </c>
      <c r="AE1172" t="str">
        <f t="shared" si="980"/>
        <v>0</v>
      </c>
      <c r="AF1172" t="str">
        <f t="shared" si="981"/>
        <v>0</v>
      </c>
      <c r="AG1172" t="str">
        <f t="shared" si="982"/>
        <v>1</v>
      </c>
      <c r="AH1172" t="str">
        <f t="shared" si="983"/>
        <v>1</v>
      </c>
      <c r="AI1172" t="str">
        <f t="shared" si="984"/>
        <v>1</v>
      </c>
      <c r="AJ1172" t="str">
        <f t="shared" si="985"/>
        <v>1</v>
      </c>
      <c r="AK1172" t="str">
        <f t="shared" si="986"/>
        <v>1</v>
      </c>
      <c r="AL1172" t="str">
        <f t="shared" si="987"/>
        <v>1</v>
      </c>
      <c r="AM1172" t="str">
        <f t="shared" si="988"/>
        <v>1</v>
      </c>
      <c r="AN1172" t="str">
        <f t="shared" si="989"/>
        <v>1</v>
      </c>
      <c r="AO1172" t="str">
        <f t="shared" si="990"/>
        <v>1</v>
      </c>
      <c r="AP1172" t="str">
        <f t="shared" si="991"/>
        <v>1</v>
      </c>
      <c r="AQ1172" t="str">
        <f t="shared" si="992"/>
        <v>1</v>
      </c>
      <c r="AR1172" t="str">
        <f t="shared" si="993"/>
        <v>1</v>
      </c>
      <c r="AS1172" t="str">
        <f t="shared" si="994"/>
        <v>1</v>
      </c>
      <c r="AT1172" t="str">
        <f t="shared" si="995"/>
        <v>1</v>
      </c>
      <c r="AU1172" t="str">
        <f t="shared" si="996"/>
        <v>1</v>
      </c>
      <c r="AV1172" t="str">
        <f t="shared" si="997"/>
        <v>1</v>
      </c>
      <c r="AW1172" t="str">
        <f t="shared" si="998"/>
        <v>1</v>
      </c>
      <c r="AX1172" t="str">
        <f t="shared" si="999"/>
        <v>1</v>
      </c>
      <c r="AY1172" t="str">
        <f t="shared" si="1000"/>
        <v>1</v>
      </c>
      <c r="AZ1172" t="str">
        <f t="shared" si="1001"/>
        <v>1</v>
      </c>
      <c r="BA1172" t="str">
        <f t="shared" si="1002"/>
        <v>1</v>
      </c>
      <c r="BB1172" t="str">
        <f t="shared" si="1003"/>
        <v>1</v>
      </c>
      <c r="BC1172" t="str">
        <f t="shared" si="1004"/>
        <v>1</v>
      </c>
      <c r="BD1172" t="str">
        <f t="shared" si="1005"/>
        <v>1</v>
      </c>
    </row>
    <row r="1173" spans="1:56" x14ac:dyDescent="0.2">
      <c r="A1173" s="1">
        <v>44235</v>
      </c>
      <c r="B1173" t="s">
        <v>600</v>
      </c>
      <c r="C1173">
        <v>3.09</v>
      </c>
      <c r="D1173">
        <v>12.15</v>
      </c>
      <c r="E1173">
        <v>104</v>
      </c>
      <c r="F1173">
        <v>1</v>
      </c>
      <c r="G1173">
        <v>31.73</v>
      </c>
      <c r="H1173">
        <v>8.379999999999999</v>
      </c>
      <c r="I1173">
        <v>-0.3281378178835041</v>
      </c>
      <c r="J1173">
        <v>131358.02469135803</v>
      </c>
      <c r="K1173">
        <v>1074567.9012345679</v>
      </c>
      <c r="L1173">
        <v>-208395.06172839506</v>
      </c>
      <c r="M1173">
        <v>251.35844974028845</v>
      </c>
      <c r="N1173">
        <v>1.4695908830196145E-6</v>
      </c>
      <c r="O1173">
        <v>232.05793932768515</v>
      </c>
      <c r="P1173">
        <v>-79.051724137931032</v>
      </c>
      <c r="Q1173">
        <v>2.82</v>
      </c>
      <c r="R1173">
        <v>0.82</v>
      </c>
      <c r="S1173">
        <v>12.305168170631671</v>
      </c>
      <c r="T1173">
        <v>13.78178835110746</v>
      </c>
      <c r="U1173" t="str">
        <f t="shared" si="970"/>
        <v>0</v>
      </c>
      <c r="V1173" t="str">
        <f t="shared" si="971"/>
        <v>0</v>
      </c>
      <c r="W1173" t="str">
        <f t="shared" si="972"/>
        <v>0</v>
      </c>
      <c r="X1173" t="str">
        <f t="shared" si="973"/>
        <v>0</v>
      </c>
      <c r="Y1173" t="str">
        <f t="shared" si="974"/>
        <v>0</v>
      </c>
      <c r="Z1173" t="str">
        <f t="shared" si="975"/>
        <v>0</v>
      </c>
      <c r="AA1173" t="str">
        <f t="shared" si="976"/>
        <v>0</v>
      </c>
      <c r="AB1173" t="str">
        <f t="shared" si="977"/>
        <v>0</v>
      </c>
      <c r="AC1173" t="str">
        <f t="shared" si="978"/>
        <v>0</v>
      </c>
      <c r="AD1173" t="str">
        <f t="shared" si="979"/>
        <v>0</v>
      </c>
      <c r="AE1173" t="str">
        <f t="shared" si="980"/>
        <v>1</v>
      </c>
      <c r="AF1173" t="str">
        <f t="shared" si="981"/>
        <v>1</v>
      </c>
      <c r="AG1173" t="str">
        <f t="shared" si="982"/>
        <v>1</v>
      </c>
      <c r="AH1173" t="str">
        <f t="shared" si="983"/>
        <v>1</v>
      </c>
      <c r="AI1173" t="str">
        <f t="shared" si="984"/>
        <v>1</v>
      </c>
      <c r="AJ1173" t="str">
        <f t="shared" si="985"/>
        <v>1</v>
      </c>
      <c r="AK1173" t="str">
        <f t="shared" si="986"/>
        <v>1</v>
      </c>
      <c r="AL1173" t="str">
        <f t="shared" si="987"/>
        <v>1</v>
      </c>
      <c r="AM1173" t="str">
        <f t="shared" si="988"/>
        <v>1</v>
      </c>
      <c r="AN1173" t="str">
        <f t="shared" si="989"/>
        <v>1</v>
      </c>
      <c r="AO1173" t="str">
        <f t="shared" si="990"/>
        <v>1</v>
      </c>
      <c r="AP1173" t="str">
        <f t="shared" si="991"/>
        <v>1</v>
      </c>
      <c r="AQ1173" t="str">
        <f t="shared" si="992"/>
        <v>1</v>
      </c>
      <c r="AR1173" t="str">
        <f t="shared" si="993"/>
        <v>1</v>
      </c>
      <c r="AS1173" t="str">
        <f t="shared" si="994"/>
        <v>1</v>
      </c>
      <c r="AT1173" t="str">
        <f t="shared" si="995"/>
        <v>1</v>
      </c>
      <c r="AU1173" t="str">
        <f t="shared" si="996"/>
        <v>0</v>
      </c>
      <c r="AV1173" t="str">
        <f t="shared" si="997"/>
        <v>0</v>
      </c>
      <c r="AW1173" t="str">
        <f t="shared" si="998"/>
        <v>0</v>
      </c>
      <c r="AX1173" t="str">
        <f t="shared" si="999"/>
        <v>0</v>
      </c>
      <c r="AY1173" t="str">
        <f t="shared" si="1000"/>
        <v>0</v>
      </c>
      <c r="AZ1173" t="str">
        <f t="shared" si="1001"/>
        <v>0</v>
      </c>
      <c r="BA1173" t="str">
        <f t="shared" si="1002"/>
        <v>0</v>
      </c>
      <c r="BB1173" t="str">
        <f t="shared" si="1003"/>
        <v>0</v>
      </c>
      <c r="BC1173" t="str">
        <f t="shared" si="1004"/>
        <v>0</v>
      </c>
      <c r="BD1173" t="str">
        <f t="shared" si="1005"/>
        <v>0</v>
      </c>
    </row>
    <row r="1174" spans="1:56" x14ac:dyDescent="0.2">
      <c r="A1174" s="1">
        <v>44235</v>
      </c>
      <c r="B1174" t="s">
        <v>535</v>
      </c>
      <c r="C1174">
        <v>114.8</v>
      </c>
      <c r="D1174">
        <v>1.21</v>
      </c>
      <c r="E1174">
        <v>105</v>
      </c>
      <c r="F1174">
        <v>1</v>
      </c>
      <c r="G1174">
        <v>28.54</v>
      </c>
      <c r="H1174">
        <v>2.7439999999999962</v>
      </c>
      <c r="I1174">
        <v>-3.2000000000000028</v>
      </c>
      <c r="J1174">
        <v>1198347.1074380165</v>
      </c>
      <c r="K1174">
        <v>13793388.429752067</v>
      </c>
      <c r="L1174">
        <v>-349586.77685950417</v>
      </c>
      <c r="M1174">
        <v>94.666663486642307</v>
      </c>
      <c r="N1174">
        <v>3.8563395282561352E-6</v>
      </c>
      <c r="O1174">
        <v>473.45971563981044</v>
      </c>
      <c r="P1174">
        <v>-19.867549668874172</v>
      </c>
      <c r="Q1174">
        <v>2.82</v>
      </c>
      <c r="R1174">
        <v>0.82</v>
      </c>
      <c r="S1174">
        <v>22.95081967213115</v>
      </c>
      <c r="T1174">
        <v>1.229508196721304</v>
      </c>
      <c r="U1174" t="str">
        <f t="shared" si="970"/>
        <v>0</v>
      </c>
      <c r="V1174" t="str">
        <f t="shared" si="971"/>
        <v>0</v>
      </c>
      <c r="W1174" t="str">
        <f t="shared" si="972"/>
        <v>0</v>
      </c>
      <c r="X1174" t="str">
        <f t="shared" si="973"/>
        <v>0</v>
      </c>
      <c r="Y1174" t="str">
        <f t="shared" si="974"/>
        <v>0</v>
      </c>
      <c r="Z1174" t="str">
        <f t="shared" si="975"/>
        <v>0</v>
      </c>
      <c r="AA1174" t="str">
        <f t="shared" si="976"/>
        <v>0</v>
      </c>
      <c r="AB1174" t="str">
        <f t="shared" si="977"/>
        <v>0</v>
      </c>
      <c r="AC1174" t="str">
        <f t="shared" si="978"/>
        <v>0</v>
      </c>
      <c r="AD1174" t="str">
        <f t="shared" si="979"/>
        <v>0</v>
      </c>
      <c r="AE1174" t="str">
        <f t="shared" si="980"/>
        <v>0</v>
      </c>
      <c r="AF1174" t="str">
        <f t="shared" si="981"/>
        <v>0</v>
      </c>
      <c r="AG1174" t="str">
        <f t="shared" si="982"/>
        <v>0</v>
      </c>
      <c r="AH1174" t="str">
        <f t="shared" si="983"/>
        <v>0</v>
      </c>
      <c r="AI1174" t="str">
        <f t="shared" si="984"/>
        <v>0</v>
      </c>
      <c r="AJ1174" t="str">
        <f t="shared" si="985"/>
        <v>0</v>
      </c>
      <c r="AK1174" t="str">
        <f t="shared" si="986"/>
        <v>0</v>
      </c>
      <c r="AL1174" t="str">
        <f t="shared" si="987"/>
        <v>1</v>
      </c>
      <c r="AM1174" t="str">
        <f t="shared" si="988"/>
        <v>1</v>
      </c>
      <c r="AN1174" t="str">
        <f t="shared" si="989"/>
        <v>1</v>
      </c>
      <c r="AO1174" t="str">
        <f t="shared" si="990"/>
        <v>1</v>
      </c>
      <c r="AP1174" t="str">
        <f t="shared" si="991"/>
        <v>1</v>
      </c>
      <c r="AQ1174" t="str">
        <f t="shared" si="992"/>
        <v>1</v>
      </c>
      <c r="AR1174" t="str">
        <f t="shared" si="993"/>
        <v>1</v>
      </c>
      <c r="AS1174" t="str">
        <f t="shared" si="994"/>
        <v>1</v>
      </c>
      <c r="AT1174" t="str">
        <f t="shared" si="995"/>
        <v>1</v>
      </c>
      <c r="AU1174" t="str">
        <f t="shared" si="996"/>
        <v>1</v>
      </c>
      <c r="AV1174" t="str">
        <f t="shared" si="997"/>
        <v>1</v>
      </c>
      <c r="AW1174" t="str">
        <f t="shared" si="998"/>
        <v>1</v>
      </c>
      <c r="AX1174" t="str">
        <f t="shared" si="999"/>
        <v>0</v>
      </c>
      <c r="AY1174" t="str">
        <f t="shared" si="1000"/>
        <v>0</v>
      </c>
      <c r="AZ1174" t="str">
        <f t="shared" si="1001"/>
        <v>0</v>
      </c>
      <c r="BA1174" t="str">
        <f t="shared" si="1002"/>
        <v>0</v>
      </c>
      <c r="BB1174" t="str">
        <f t="shared" si="1003"/>
        <v>0</v>
      </c>
      <c r="BC1174" t="str">
        <f t="shared" si="1004"/>
        <v>0</v>
      </c>
      <c r="BD1174" t="str">
        <f t="shared" si="1005"/>
        <v>0</v>
      </c>
    </row>
    <row r="1175" spans="1:56" x14ac:dyDescent="0.2">
      <c r="A1175" s="1">
        <v>44235</v>
      </c>
      <c r="B1175" t="s">
        <v>225</v>
      </c>
      <c r="C1175">
        <v>111.11</v>
      </c>
      <c r="D1175">
        <v>31</v>
      </c>
      <c r="E1175">
        <v>111</v>
      </c>
      <c r="F1175">
        <v>1</v>
      </c>
      <c r="G1175">
        <v>7.71</v>
      </c>
      <c r="H1175">
        <v>-2.7480000000000002</v>
      </c>
      <c r="I1175">
        <v>-0.16103059581320678</v>
      </c>
      <c r="J1175">
        <v>-5967.7419354838712</v>
      </c>
      <c r="K1175">
        <v>941516.12903225806</v>
      </c>
      <c r="L1175">
        <v>67903.225806451606</v>
      </c>
      <c r="M1175">
        <v>51.457558594870655</v>
      </c>
      <c r="N1175">
        <v>5.2945526767725863E-5</v>
      </c>
      <c r="O1175">
        <v>371.12462006079028</v>
      </c>
      <c r="P1175">
        <v>-0.28948214860083582</v>
      </c>
      <c r="Q1175">
        <v>2.82</v>
      </c>
      <c r="R1175">
        <v>0.82</v>
      </c>
      <c r="S1175">
        <v>22.627501613944489</v>
      </c>
      <c r="T1175">
        <v>0.61329890251775754</v>
      </c>
      <c r="U1175" t="str">
        <f t="shared" si="970"/>
        <v>0</v>
      </c>
      <c r="V1175" t="str">
        <f t="shared" si="971"/>
        <v>0</v>
      </c>
      <c r="W1175" t="str">
        <f t="shared" si="972"/>
        <v>0</v>
      </c>
      <c r="X1175" t="str">
        <f t="shared" si="973"/>
        <v>0</v>
      </c>
      <c r="Y1175" t="str">
        <f t="shared" si="974"/>
        <v>0</v>
      </c>
      <c r="Z1175" t="str">
        <f t="shared" si="975"/>
        <v>0</v>
      </c>
      <c r="AA1175" t="str">
        <f t="shared" si="976"/>
        <v>0</v>
      </c>
      <c r="AB1175" t="str">
        <f t="shared" si="977"/>
        <v>0</v>
      </c>
      <c r="AC1175" t="str">
        <f t="shared" si="978"/>
        <v>0</v>
      </c>
      <c r="AD1175" t="str">
        <f t="shared" si="979"/>
        <v>0</v>
      </c>
      <c r="AE1175" t="str">
        <f t="shared" si="980"/>
        <v>0</v>
      </c>
      <c r="AF1175" t="str">
        <f t="shared" si="981"/>
        <v>0</v>
      </c>
      <c r="AG1175" t="str">
        <f t="shared" si="982"/>
        <v>0</v>
      </c>
      <c r="AH1175" t="str">
        <f t="shared" si="983"/>
        <v>0</v>
      </c>
      <c r="AI1175" t="str">
        <f t="shared" si="984"/>
        <v>0</v>
      </c>
      <c r="AJ1175" t="str">
        <f t="shared" si="985"/>
        <v>0</v>
      </c>
      <c r="AK1175" t="str">
        <f t="shared" si="986"/>
        <v>0</v>
      </c>
      <c r="AL1175" t="str">
        <f t="shared" si="987"/>
        <v>0</v>
      </c>
      <c r="AM1175" t="str">
        <f t="shared" si="988"/>
        <v>1</v>
      </c>
      <c r="AN1175" t="str">
        <f t="shared" si="989"/>
        <v>1</v>
      </c>
      <c r="AO1175" t="str">
        <f t="shared" si="990"/>
        <v>1</v>
      </c>
      <c r="AP1175" t="str">
        <f t="shared" si="991"/>
        <v>1</v>
      </c>
      <c r="AQ1175" t="str">
        <f t="shared" si="992"/>
        <v>1</v>
      </c>
      <c r="AR1175" t="str">
        <f t="shared" si="993"/>
        <v>1</v>
      </c>
      <c r="AS1175" t="str">
        <f t="shared" si="994"/>
        <v>1</v>
      </c>
      <c r="AT1175" t="str">
        <f t="shared" si="995"/>
        <v>1</v>
      </c>
      <c r="AU1175" t="str">
        <f t="shared" si="996"/>
        <v>1</v>
      </c>
      <c r="AV1175" t="str">
        <f t="shared" si="997"/>
        <v>1</v>
      </c>
      <c r="AW1175" t="str">
        <f t="shared" si="998"/>
        <v>1</v>
      </c>
      <c r="AX1175" t="str">
        <f t="shared" si="999"/>
        <v>0</v>
      </c>
      <c r="AY1175" t="str">
        <f t="shared" si="1000"/>
        <v>0</v>
      </c>
      <c r="AZ1175" t="str">
        <f t="shared" si="1001"/>
        <v>0</v>
      </c>
      <c r="BA1175" t="str">
        <f t="shared" si="1002"/>
        <v>0</v>
      </c>
      <c r="BB1175" t="str">
        <f t="shared" si="1003"/>
        <v>0</v>
      </c>
      <c r="BC1175" t="str">
        <f t="shared" si="1004"/>
        <v>0</v>
      </c>
      <c r="BD1175" t="str">
        <f t="shared" si="1005"/>
        <v>0</v>
      </c>
    </row>
    <row r="1176" spans="1:56" x14ac:dyDescent="0.2">
      <c r="A1176" s="1">
        <v>44235</v>
      </c>
      <c r="B1176" t="s">
        <v>601</v>
      </c>
      <c r="C1176">
        <v>26.99</v>
      </c>
      <c r="D1176">
        <v>5.08</v>
      </c>
      <c r="E1176">
        <v>113</v>
      </c>
      <c r="F1176">
        <v>1</v>
      </c>
      <c r="G1176">
        <v>14.54</v>
      </c>
      <c r="H1176">
        <v>-3.23</v>
      </c>
      <c r="I1176">
        <v>-1.6266460108442997</v>
      </c>
      <c r="J1176">
        <v>590551.18110236223</v>
      </c>
      <c r="K1176">
        <v>10826771.653543307</v>
      </c>
      <c r="L1176">
        <v>53149.606299212595</v>
      </c>
      <c r="M1176">
        <v>702.15189434327806</v>
      </c>
      <c r="N1176">
        <v>1.2461450417717144E-6</v>
      </c>
      <c r="O1176">
        <v>99.215686274509821</v>
      </c>
      <c r="P1176">
        <v>-31.812080536912752</v>
      </c>
      <c r="Q1176">
        <v>2.82</v>
      </c>
      <c r="R1176">
        <v>0.82</v>
      </c>
      <c r="S1176">
        <v>67.286245353159856</v>
      </c>
      <c r="T1176">
        <v>2.230483271375467</v>
      </c>
      <c r="U1176" t="str">
        <f t="shared" si="970"/>
        <v>0</v>
      </c>
      <c r="V1176" t="str">
        <f t="shared" si="971"/>
        <v>0</v>
      </c>
      <c r="W1176" t="str">
        <f t="shared" si="972"/>
        <v>0</v>
      </c>
      <c r="X1176" t="str">
        <f t="shared" si="973"/>
        <v>0</v>
      </c>
      <c r="Y1176" t="str">
        <f t="shared" si="974"/>
        <v>0</v>
      </c>
      <c r="Z1176" t="str">
        <f t="shared" si="975"/>
        <v>0</v>
      </c>
      <c r="AA1176" t="str">
        <f t="shared" si="976"/>
        <v>0</v>
      </c>
      <c r="AB1176" t="str">
        <f t="shared" si="977"/>
        <v>0</v>
      </c>
      <c r="AC1176" t="str">
        <f t="shared" si="978"/>
        <v>0</v>
      </c>
      <c r="AD1176" t="str">
        <f t="shared" si="979"/>
        <v>0</v>
      </c>
      <c r="AE1176" t="str">
        <f t="shared" si="980"/>
        <v>0</v>
      </c>
      <c r="AF1176" t="str">
        <f t="shared" si="981"/>
        <v>0</v>
      </c>
      <c r="AG1176" t="str">
        <f t="shared" si="982"/>
        <v>0</v>
      </c>
      <c r="AH1176" t="str">
        <f t="shared" si="983"/>
        <v>0</v>
      </c>
      <c r="AI1176" t="str">
        <f t="shared" si="984"/>
        <v>0</v>
      </c>
      <c r="AJ1176" t="str">
        <f t="shared" si="985"/>
        <v>0</v>
      </c>
      <c r="AK1176" t="str">
        <f t="shared" si="986"/>
        <v>1</v>
      </c>
      <c r="AL1176" t="str">
        <f t="shared" si="987"/>
        <v>1</v>
      </c>
      <c r="AM1176" t="str">
        <f t="shared" si="988"/>
        <v>1</v>
      </c>
      <c r="AN1176" t="str">
        <f t="shared" si="989"/>
        <v>1</v>
      </c>
      <c r="AO1176" t="str">
        <f t="shared" si="990"/>
        <v>1</v>
      </c>
      <c r="AP1176" t="str">
        <f t="shared" si="991"/>
        <v>1</v>
      </c>
      <c r="AQ1176" t="str">
        <f t="shared" si="992"/>
        <v>1</v>
      </c>
      <c r="AR1176" t="str">
        <f t="shared" si="993"/>
        <v>1</v>
      </c>
      <c r="AS1176" t="str">
        <f t="shared" si="994"/>
        <v>1</v>
      </c>
      <c r="AT1176" t="str">
        <f t="shared" si="995"/>
        <v>1</v>
      </c>
      <c r="AU1176" t="str">
        <f t="shared" si="996"/>
        <v>1</v>
      </c>
      <c r="AV1176" t="str">
        <f t="shared" si="997"/>
        <v>1</v>
      </c>
      <c r="AW1176" t="str">
        <f t="shared" si="998"/>
        <v>1</v>
      </c>
      <c r="AX1176" t="str">
        <f t="shared" si="999"/>
        <v>1</v>
      </c>
      <c r="AY1176" t="str">
        <f t="shared" si="1000"/>
        <v>1</v>
      </c>
      <c r="AZ1176" t="str">
        <f t="shared" si="1001"/>
        <v>1</v>
      </c>
      <c r="BA1176" t="str">
        <f t="shared" si="1002"/>
        <v>1</v>
      </c>
      <c r="BB1176" t="str">
        <f t="shared" si="1003"/>
        <v>1</v>
      </c>
      <c r="BC1176" t="str">
        <f t="shared" si="1004"/>
        <v>1</v>
      </c>
      <c r="BD1176" t="str">
        <f t="shared" si="1005"/>
        <v>1</v>
      </c>
    </row>
    <row r="1177" spans="1:56" x14ac:dyDescent="0.2">
      <c r="A1177" s="1">
        <v>44235</v>
      </c>
      <c r="B1177" t="s">
        <v>580</v>
      </c>
      <c r="C1177">
        <v>60.7</v>
      </c>
      <c r="D1177">
        <v>3</v>
      </c>
      <c r="E1177">
        <v>115</v>
      </c>
      <c r="F1177">
        <v>1</v>
      </c>
      <c r="G1177">
        <v>27.59</v>
      </c>
      <c r="H1177">
        <v>-0.87000000000000099</v>
      </c>
      <c r="I1177">
        <v>2.0061203672220391</v>
      </c>
      <c r="J1177">
        <v>-173000</v>
      </c>
      <c r="K1177">
        <v>2214333.3333333335</v>
      </c>
      <c r="L1177">
        <v>-204000</v>
      </c>
      <c r="M1177">
        <v>100.84137535898832</v>
      </c>
      <c r="N1177">
        <v>1.3492837792749567E-5</v>
      </c>
      <c r="O1177">
        <v>1062.7906976744184</v>
      </c>
      <c r="P1177">
        <v>-13.04347826086957</v>
      </c>
      <c r="Q1177">
        <v>2.82</v>
      </c>
      <c r="R1177">
        <v>0.82</v>
      </c>
      <c r="S1177">
        <v>10.684357541899439</v>
      </c>
      <c r="T1177">
        <v>8.589385474860336</v>
      </c>
      <c r="U1177" t="str">
        <f t="shared" si="970"/>
        <v>0</v>
      </c>
      <c r="V1177" t="str">
        <f t="shared" si="971"/>
        <v>0</v>
      </c>
      <c r="W1177" t="str">
        <f t="shared" si="972"/>
        <v>0</v>
      </c>
      <c r="X1177" t="str">
        <f t="shared" si="973"/>
        <v>0</v>
      </c>
      <c r="Y1177" t="str">
        <f t="shared" si="974"/>
        <v>0</v>
      </c>
      <c r="Z1177" t="str">
        <f t="shared" si="975"/>
        <v>0</v>
      </c>
      <c r="AA1177" t="str">
        <f t="shared" si="976"/>
        <v>0</v>
      </c>
      <c r="AB1177" t="str">
        <f t="shared" si="977"/>
        <v>0</v>
      </c>
      <c r="AC1177" t="str">
        <f t="shared" si="978"/>
        <v>0</v>
      </c>
      <c r="AD1177" t="str">
        <f t="shared" si="979"/>
        <v>0</v>
      </c>
      <c r="AE1177" t="str">
        <f t="shared" si="980"/>
        <v>0</v>
      </c>
      <c r="AF1177" t="str">
        <f t="shared" si="981"/>
        <v>0</v>
      </c>
      <c r="AG1177" t="str">
        <f t="shared" si="982"/>
        <v>1</v>
      </c>
      <c r="AH1177" t="str">
        <f t="shared" si="983"/>
        <v>1</v>
      </c>
      <c r="AI1177" t="str">
        <f t="shared" si="984"/>
        <v>1</v>
      </c>
      <c r="AJ1177" t="str">
        <f t="shared" si="985"/>
        <v>1</v>
      </c>
      <c r="AK1177" t="str">
        <f t="shared" si="986"/>
        <v>1</v>
      </c>
      <c r="AL1177" t="str">
        <f t="shared" si="987"/>
        <v>1</v>
      </c>
      <c r="AM1177" t="str">
        <f t="shared" si="988"/>
        <v>1</v>
      </c>
      <c r="AN1177" t="str">
        <f t="shared" si="989"/>
        <v>1</v>
      </c>
      <c r="AO1177" t="str">
        <f t="shared" si="990"/>
        <v>1</v>
      </c>
      <c r="AP1177" t="str">
        <f t="shared" si="991"/>
        <v>1</v>
      </c>
      <c r="AQ1177" t="str">
        <f t="shared" si="992"/>
        <v>1</v>
      </c>
      <c r="AR1177" t="str">
        <f t="shared" si="993"/>
        <v>1</v>
      </c>
      <c r="AS1177" t="str">
        <f t="shared" si="994"/>
        <v>1</v>
      </c>
      <c r="AT1177" t="str">
        <f t="shared" si="995"/>
        <v>0</v>
      </c>
      <c r="AU1177" t="str">
        <f t="shared" si="996"/>
        <v>0</v>
      </c>
      <c r="AV1177" t="str">
        <f t="shared" si="997"/>
        <v>0</v>
      </c>
      <c r="AW1177" t="str">
        <f t="shared" si="998"/>
        <v>0</v>
      </c>
      <c r="AX1177" t="str">
        <f t="shared" si="999"/>
        <v>0</v>
      </c>
      <c r="AY1177" t="str">
        <f t="shared" si="1000"/>
        <v>0</v>
      </c>
      <c r="AZ1177" t="str">
        <f t="shared" si="1001"/>
        <v>0</v>
      </c>
      <c r="BA1177" t="str">
        <f t="shared" si="1002"/>
        <v>0</v>
      </c>
      <c r="BB1177" t="str">
        <f t="shared" si="1003"/>
        <v>0</v>
      </c>
      <c r="BC1177" t="str">
        <f t="shared" si="1004"/>
        <v>0</v>
      </c>
      <c r="BD1177" t="str">
        <f t="shared" si="1005"/>
        <v>0</v>
      </c>
    </row>
    <row r="1178" spans="1:56" x14ac:dyDescent="0.2">
      <c r="A1178" s="1">
        <v>44235</v>
      </c>
      <c r="B1178" t="s">
        <v>602</v>
      </c>
      <c r="C1178">
        <v>28.57</v>
      </c>
      <c r="D1178">
        <v>4.1399999999999997</v>
      </c>
      <c r="E1178">
        <v>119</v>
      </c>
      <c r="F1178">
        <v>1</v>
      </c>
      <c r="G1178">
        <v>9.98</v>
      </c>
      <c r="H1178">
        <v>-12.561999999999999</v>
      </c>
      <c r="I1178">
        <v>-0.36101083032492343</v>
      </c>
      <c r="J1178">
        <v>-30434.782608695656</v>
      </c>
      <c r="K1178">
        <v>71497.58454106281</v>
      </c>
      <c r="L1178">
        <v>0</v>
      </c>
      <c r="M1178">
        <v>31.831831831831831</v>
      </c>
      <c r="N1178">
        <v>1.3886053677835777E-4</v>
      </c>
      <c r="O1178">
        <v>157.14285714285708</v>
      </c>
      <c r="P1178">
        <v>-25.939177101967804</v>
      </c>
      <c r="Q1178">
        <v>2.82</v>
      </c>
      <c r="R1178">
        <v>0.82</v>
      </c>
      <c r="S1178">
        <v>11.56626506024095</v>
      </c>
      <c r="T1178">
        <v>4.8192771084337389</v>
      </c>
      <c r="U1178" t="str">
        <f t="shared" si="970"/>
        <v>0</v>
      </c>
      <c r="V1178" t="str">
        <f t="shared" si="971"/>
        <v>0</v>
      </c>
      <c r="W1178" t="str">
        <f t="shared" si="972"/>
        <v>0</v>
      </c>
      <c r="X1178" t="str">
        <f t="shared" si="973"/>
        <v>0</v>
      </c>
      <c r="Y1178" t="str">
        <f t="shared" si="974"/>
        <v>0</v>
      </c>
      <c r="Z1178" t="str">
        <f t="shared" si="975"/>
        <v>0</v>
      </c>
      <c r="AA1178" t="str">
        <f t="shared" si="976"/>
        <v>0</v>
      </c>
      <c r="AB1178" t="str">
        <f t="shared" si="977"/>
        <v>0</v>
      </c>
      <c r="AC1178" t="str">
        <f t="shared" si="978"/>
        <v>0</v>
      </c>
      <c r="AD1178" t="str">
        <f t="shared" si="979"/>
        <v>0</v>
      </c>
      <c r="AE1178" t="str">
        <f t="shared" si="980"/>
        <v>0</v>
      </c>
      <c r="AF1178" t="str">
        <f t="shared" si="981"/>
        <v>0</v>
      </c>
      <c r="AG1178" t="str">
        <f t="shared" si="982"/>
        <v>0</v>
      </c>
      <c r="AH1178" t="str">
        <f t="shared" si="983"/>
        <v>0</v>
      </c>
      <c r="AI1178" t="str">
        <f t="shared" si="984"/>
        <v>1</v>
      </c>
      <c r="AJ1178" t="str">
        <f t="shared" si="985"/>
        <v>1</v>
      </c>
      <c r="AK1178" t="str">
        <f t="shared" si="986"/>
        <v>1</v>
      </c>
      <c r="AL1178" t="str">
        <f t="shared" si="987"/>
        <v>1</v>
      </c>
      <c r="AM1178" t="str">
        <f t="shared" si="988"/>
        <v>1</v>
      </c>
      <c r="AN1178" t="str">
        <f t="shared" si="989"/>
        <v>1</v>
      </c>
      <c r="AO1178" t="str">
        <f t="shared" si="990"/>
        <v>1</v>
      </c>
      <c r="AP1178" t="str">
        <f t="shared" si="991"/>
        <v>1</v>
      </c>
      <c r="AQ1178" t="str">
        <f t="shared" si="992"/>
        <v>1</v>
      </c>
      <c r="AR1178" t="str">
        <f t="shared" si="993"/>
        <v>1</v>
      </c>
      <c r="AS1178" t="str">
        <f t="shared" si="994"/>
        <v>1</v>
      </c>
      <c r="AT1178" t="str">
        <f t="shared" si="995"/>
        <v>0</v>
      </c>
      <c r="AU1178" t="str">
        <f t="shared" si="996"/>
        <v>0</v>
      </c>
      <c r="AV1178" t="str">
        <f t="shared" si="997"/>
        <v>0</v>
      </c>
      <c r="AW1178" t="str">
        <f t="shared" si="998"/>
        <v>0</v>
      </c>
      <c r="AX1178" t="str">
        <f t="shared" si="999"/>
        <v>0</v>
      </c>
      <c r="AY1178" t="str">
        <f t="shared" si="1000"/>
        <v>0</v>
      </c>
      <c r="AZ1178" t="str">
        <f t="shared" si="1001"/>
        <v>0</v>
      </c>
      <c r="BA1178" t="str">
        <f t="shared" si="1002"/>
        <v>0</v>
      </c>
      <c r="BB1178" t="str">
        <f t="shared" si="1003"/>
        <v>0</v>
      </c>
      <c r="BC1178" t="str">
        <f t="shared" si="1004"/>
        <v>0</v>
      </c>
      <c r="BD1178" t="str">
        <f t="shared" si="1005"/>
        <v>0</v>
      </c>
    </row>
    <row r="1179" spans="1:56" x14ac:dyDescent="0.2">
      <c r="A1179" s="1">
        <v>44235</v>
      </c>
      <c r="B1179" t="s">
        <v>603</v>
      </c>
      <c r="C1179">
        <v>311.75</v>
      </c>
      <c r="D1179">
        <v>15.8</v>
      </c>
      <c r="E1179">
        <v>120</v>
      </c>
      <c r="F1179">
        <v>1</v>
      </c>
      <c r="G1179">
        <v>11.34</v>
      </c>
      <c r="H1179">
        <v>-5.6000000000000938E-2</v>
      </c>
      <c r="I1179">
        <v>-0.12642225031605292</v>
      </c>
      <c r="J1179">
        <v>189873.41772151898</v>
      </c>
      <c r="K1179">
        <v>2974683.5443037972</v>
      </c>
      <c r="L1179">
        <v>-444113.92405063286</v>
      </c>
      <c r="M1179">
        <v>71.102106255607993</v>
      </c>
      <c r="N1179">
        <v>4.4378582405013106E-5</v>
      </c>
      <c r="O1179">
        <v>139.03177004538577</v>
      </c>
      <c r="P1179">
        <v>-27.020785219399528</v>
      </c>
      <c r="Q1179">
        <v>2.82</v>
      </c>
      <c r="R1179">
        <v>0.82</v>
      </c>
      <c r="S1179">
        <v>5.4122089364380077</v>
      </c>
      <c r="T1179">
        <v>0</v>
      </c>
      <c r="U1179" t="str">
        <f t="shared" si="970"/>
        <v>0</v>
      </c>
      <c r="V1179" t="str">
        <f t="shared" si="971"/>
        <v>0</v>
      </c>
      <c r="W1179" t="str">
        <f t="shared" si="972"/>
        <v>0</v>
      </c>
      <c r="X1179" t="str">
        <f t="shared" si="973"/>
        <v>0</v>
      </c>
      <c r="Y1179" t="str">
        <f t="shared" si="974"/>
        <v>0</v>
      </c>
      <c r="Z1179" t="str">
        <f t="shared" si="975"/>
        <v>0</v>
      </c>
      <c r="AA1179" t="str">
        <f t="shared" si="976"/>
        <v>0</v>
      </c>
      <c r="AB1179" t="str">
        <f t="shared" si="977"/>
        <v>0</v>
      </c>
      <c r="AC1179" t="str">
        <f t="shared" si="978"/>
        <v>0</v>
      </c>
      <c r="AD1179" t="str">
        <f t="shared" si="979"/>
        <v>0</v>
      </c>
      <c r="AE1179" t="str">
        <f t="shared" si="980"/>
        <v>0</v>
      </c>
      <c r="AF1179" t="str">
        <f t="shared" si="981"/>
        <v>0</v>
      </c>
      <c r="AG1179" t="str">
        <f t="shared" si="982"/>
        <v>0</v>
      </c>
      <c r="AH1179" t="str">
        <f t="shared" si="983"/>
        <v>0</v>
      </c>
      <c r="AI1179" t="str">
        <f t="shared" si="984"/>
        <v>0</v>
      </c>
      <c r="AJ1179" t="str">
        <f t="shared" si="985"/>
        <v>0</v>
      </c>
      <c r="AK1179" t="str">
        <f t="shared" si="986"/>
        <v>0</v>
      </c>
      <c r="AL1179" t="str">
        <f t="shared" si="987"/>
        <v>0</v>
      </c>
      <c r="AM1179" t="str">
        <f t="shared" si="988"/>
        <v>1</v>
      </c>
      <c r="AN1179" t="str">
        <f t="shared" si="989"/>
        <v>1</v>
      </c>
      <c r="AO1179" t="str">
        <f t="shared" si="990"/>
        <v>1</v>
      </c>
      <c r="AP1179" t="str">
        <f t="shared" si="991"/>
        <v>1</v>
      </c>
      <c r="AQ1179" t="str">
        <f t="shared" si="992"/>
        <v>0</v>
      </c>
      <c r="AR1179" t="str">
        <f t="shared" si="993"/>
        <v>0</v>
      </c>
      <c r="AS1179" t="str">
        <f t="shared" si="994"/>
        <v>0</v>
      </c>
      <c r="AT1179" t="str">
        <f t="shared" si="995"/>
        <v>0</v>
      </c>
      <c r="AU1179" t="str">
        <f t="shared" si="996"/>
        <v>0</v>
      </c>
      <c r="AV1179" t="str">
        <f t="shared" si="997"/>
        <v>0</v>
      </c>
      <c r="AW1179" t="str">
        <f t="shared" si="998"/>
        <v>0</v>
      </c>
      <c r="AX1179" t="str">
        <f t="shared" si="999"/>
        <v>0</v>
      </c>
      <c r="AY1179" t="str">
        <f t="shared" si="1000"/>
        <v>0</v>
      </c>
      <c r="AZ1179" t="str">
        <f t="shared" si="1001"/>
        <v>0</v>
      </c>
      <c r="BA1179" t="str">
        <f t="shared" si="1002"/>
        <v>0</v>
      </c>
      <c r="BB1179" t="str">
        <f t="shared" si="1003"/>
        <v>0</v>
      </c>
      <c r="BC1179" t="str">
        <f t="shared" si="1004"/>
        <v>0</v>
      </c>
      <c r="BD1179" t="str">
        <f t="shared" si="1005"/>
        <v>0</v>
      </c>
    </row>
    <row r="1180" spans="1:56" x14ac:dyDescent="0.2">
      <c r="A1180" s="1">
        <v>44235</v>
      </c>
      <c r="B1180" t="s">
        <v>604</v>
      </c>
      <c r="C1180">
        <v>45.01</v>
      </c>
      <c r="D1180">
        <v>22.24</v>
      </c>
      <c r="E1180">
        <v>122</v>
      </c>
      <c r="F1180">
        <v>1</v>
      </c>
      <c r="G1180">
        <v>24.69</v>
      </c>
      <c r="H1180">
        <v>7.3719999999999999</v>
      </c>
      <c r="I1180">
        <v>4.498425551056235E-2</v>
      </c>
      <c r="J1180">
        <v>35206.834532374101</v>
      </c>
      <c r="K1180">
        <v>587634.89208633103</v>
      </c>
      <c r="L1180">
        <v>73471.223021582744</v>
      </c>
      <c r="M1180">
        <v>78.247661846271299</v>
      </c>
      <c r="N1180">
        <v>4.036507026894203E-5</v>
      </c>
      <c r="O1180">
        <v>194.56953642384101</v>
      </c>
      <c r="P1180">
        <v>-24.069648344144763</v>
      </c>
      <c r="Q1180">
        <v>2.82</v>
      </c>
      <c r="R1180">
        <v>0.82</v>
      </c>
      <c r="S1180">
        <v>4.2259786476868291</v>
      </c>
      <c r="T1180">
        <v>3.0249110320284678</v>
      </c>
      <c r="U1180" t="str">
        <f t="shared" ref="U1180" si="1006">IF(T1180&gt;=41,"1","0")</f>
        <v>0</v>
      </c>
      <c r="V1180" t="str">
        <f t="shared" ref="V1180" si="1007">IF(T1180&gt;=38,"1","0")</f>
        <v>0</v>
      </c>
      <c r="W1180" t="str">
        <f t="shared" ref="W1180" si="1008">IF(T1180&gt;=35,"1","0")</f>
        <v>0</v>
      </c>
      <c r="X1180" t="str">
        <f t="shared" ref="X1180" si="1009">IF(T1180&gt;=32,"1","0")</f>
        <v>0</v>
      </c>
      <c r="Y1180" t="str">
        <f t="shared" ref="Y1180" si="1010">IF(T1180&gt;=29,"1","0")</f>
        <v>0</v>
      </c>
      <c r="Z1180" t="str">
        <f t="shared" ref="Z1180" si="1011">IF(T1180&gt;=26,"1","0")</f>
        <v>0</v>
      </c>
      <c r="AA1180" t="str">
        <f t="shared" ref="AA1180" si="1012">IF(T1180&gt;=23,"1","0")</f>
        <v>0</v>
      </c>
      <c r="AB1180" t="str">
        <f t="shared" ref="AB1180" si="1013">IF(T1180&gt;=20,"1","0")</f>
        <v>0</v>
      </c>
      <c r="AC1180" t="str">
        <f t="shared" ref="AC1180" si="1014">IF(T1180&gt;=17,"1","0")</f>
        <v>0</v>
      </c>
      <c r="AD1180" t="str">
        <f t="shared" ref="AD1180" si="1015">IF(T1180&gt;=14,"1","0")</f>
        <v>0</v>
      </c>
      <c r="AE1180" t="str">
        <f t="shared" ref="AE1180" si="1016">IF(T1180&gt;=12,"1","0")</f>
        <v>0</v>
      </c>
      <c r="AF1180" t="str">
        <f t="shared" ref="AF1180" si="1017">IF(T1180&gt;=10,"1","0")</f>
        <v>0</v>
      </c>
      <c r="AG1180" t="str">
        <f t="shared" ref="AG1180" si="1018">IF(T1180&gt;=8,"1","0")</f>
        <v>0</v>
      </c>
      <c r="AH1180" t="str">
        <f t="shared" ref="AH1180" si="1019">IF(T1180&gt;=6,"1","0")</f>
        <v>0</v>
      </c>
      <c r="AI1180" t="str">
        <f t="shared" ref="AI1180" si="1020">IF(T1180&gt;=4,"1","0")</f>
        <v>0</v>
      </c>
      <c r="AJ1180" t="str">
        <f t="shared" ref="AJ1180" si="1021">IF(T1180&gt;=3,"1","0")</f>
        <v>1</v>
      </c>
      <c r="AK1180" t="str">
        <f t="shared" ref="AK1180" si="1022">IF(T1180&gt;=2,"1","0")</f>
        <v>1</v>
      </c>
      <c r="AL1180" t="str">
        <f t="shared" ref="AL1180" si="1023">IF(T1180&gt;=1,"1","0")</f>
        <v>1</v>
      </c>
      <c r="AM1180" t="str">
        <f t="shared" ref="AM1180" si="1024">IF(S1180&gt;=1,"1","0")</f>
        <v>1</v>
      </c>
      <c r="AN1180" t="str">
        <f t="shared" ref="AN1180" si="1025">IF(S1180&gt;=2,"1","0")</f>
        <v>1</v>
      </c>
      <c r="AO1180" t="str">
        <f t="shared" ref="AO1180" si="1026">IF(S1180&gt;=3,"1","0")</f>
        <v>1</v>
      </c>
      <c r="AP1180" t="str">
        <f t="shared" ref="AP1180" si="1027">IF(S1180&gt;=4,"1","0")</f>
        <v>1</v>
      </c>
      <c r="AQ1180" t="str">
        <f t="shared" ref="AQ1180" si="1028">IF(S1180&gt;=6,"1","0")</f>
        <v>0</v>
      </c>
      <c r="AR1180" t="str">
        <f t="shared" ref="AR1180" si="1029">IF(S1180&gt;=8,"1","0")</f>
        <v>0</v>
      </c>
      <c r="AS1180" t="str">
        <f t="shared" ref="AS1180" si="1030">IF(S1180&gt;=10,"1","0")</f>
        <v>0</v>
      </c>
      <c r="AT1180" t="str">
        <f t="shared" ref="AT1180" si="1031">IF(S1180&gt;=12,"1","0")</f>
        <v>0</v>
      </c>
      <c r="AU1180" t="str">
        <f t="shared" ref="AU1180" si="1032">IF(S1180&gt;=14,"1","0")</f>
        <v>0</v>
      </c>
      <c r="AV1180" t="str">
        <f t="shared" ref="AV1180" si="1033">IF(S1180&gt;=17,"1","0")</f>
        <v>0</v>
      </c>
      <c r="AW1180" t="str">
        <f t="shared" ref="AW1180" si="1034">IF(S1180&gt;=20,"1","0")</f>
        <v>0</v>
      </c>
      <c r="AX1180" t="str">
        <f t="shared" ref="AX1180" si="1035">IF(S1180&gt;=23,"1","0")</f>
        <v>0</v>
      </c>
      <c r="AY1180" t="str">
        <f t="shared" ref="AY1180" si="1036">IF(S1180&gt;=26,"1","0")</f>
        <v>0</v>
      </c>
      <c r="AZ1180" t="str">
        <f t="shared" ref="AZ1180" si="1037">IF(S1180&gt;=29,"1","0")</f>
        <v>0</v>
      </c>
      <c r="BA1180" t="str">
        <f t="shared" ref="BA1180" si="1038">IF(S1180&gt;=32,"1","0")</f>
        <v>0</v>
      </c>
      <c r="BB1180" t="str">
        <f t="shared" ref="BB1180" si="1039">IF(S1180&gt;=35,"1","0")</f>
        <v>0</v>
      </c>
      <c r="BC1180" t="str">
        <f t="shared" ref="BC1180" si="1040">IF(S1180&gt;=38,"1","0")</f>
        <v>0</v>
      </c>
      <c r="BD1180" t="str">
        <f t="shared" ref="BD1180" si="1041">IF(S1180&gt;=41,"1","0")</f>
        <v>0</v>
      </c>
    </row>
    <row r="1181" spans="1:56" x14ac:dyDescent="0.2">
      <c r="A1181" s="1">
        <v>44241</v>
      </c>
      <c r="B1181" t="s">
        <v>285</v>
      </c>
      <c r="C1181">
        <v>1530</v>
      </c>
      <c r="D1181">
        <v>2.08</v>
      </c>
      <c r="E1181">
        <v>4</v>
      </c>
      <c r="F1181">
        <v>5</v>
      </c>
      <c r="G1181">
        <v>21.81</v>
      </c>
      <c r="H1181">
        <v>-3.4940000000000002</v>
      </c>
      <c r="I1181">
        <v>2.2113022113022076</v>
      </c>
      <c r="J1181">
        <v>28365384.615384616</v>
      </c>
      <c r="K1181">
        <v>463942307.69230765</v>
      </c>
      <c r="L1181">
        <v>4475961.538461538</v>
      </c>
      <c r="M1181">
        <v>212.22795853360461</v>
      </c>
      <c r="N1181">
        <v>1.3039331153286705E-6</v>
      </c>
      <c r="O1181">
        <v>1406.1549601737872</v>
      </c>
      <c r="P1181">
        <v>-47.474747474747474</v>
      </c>
      <c r="Q1181">
        <v>3.73</v>
      </c>
      <c r="R1181">
        <v>-0.08</v>
      </c>
      <c r="S1181">
        <v>0.44642857142856179</v>
      </c>
      <c r="T1181">
        <v>45.535714285714292</v>
      </c>
      <c r="U1181" t="str">
        <f t="shared" ref="U1181:U1236" si="1042">IF(T1181&gt;=41,"1","0")</f>
        <v>1</v>
      </c>
      <c r="V1181" t="str">
        <f t="shared" ref="V1181:V1236" si="1043">IF(T1181&gt;=38,"1","0")</f>
        <v>1</v>
      </c>
      <c r="W1181" t="str">
        <f t="shared" ref="W1181:W1236" si="1044">IF(T1181&gt;=35,"1","0")</f>
        <v>1</v>
      </c>
      <c r="X1181" t="str">
        <f t="shared" ref="X1181:X1236" si="1045">IF(T1181&gt;=32,"1","0")</f>
        <v>1</v>
      </c>
      <c r="Y1181" t="str">
        <f t="shared" ref="Y1181:Y1236" si="1046">IF(T1181&gt;=29,"1","0")</f>
        <v>1</v>
      </c>
      <c r="Z1181" t="str">
        <f t="shared" ref="Z1181:Z1236" si="1047">IF(T1181&gt;=26,"1","0")</f>
        <v>1</v>
      </c>
      <c r="AA1181" t="str">
        <f t="shared" ref="AA1181:AA1236" si="1048">IF(T1181&gt;=23,"1","0")</f>
        <v>1</v>
      </c>
      <c r="AB1181" t="str">
        <f t="shared" ref="AB1181:AB1236" si="1049">IF(T1181&gt;=20,"1","0")</f>
        <v>1</v>
      </c>
      <c r="AC1181" t="str">
        <f t="shared" ref="AC1181:AC1236" si="1050">IF(T1181&gt;=17,"1","0")</f>
        <v>1</v>
      </c>
      <c r="AD1181" t="str">
        <f t="shared" ref="AD1181:AD1236" si="1051">IF(T1181&gt;=14,"1","0")</f>
        <v>1</v>
      </c>
      <c r="AE1181" t="str">
        <f t="shared" ref="AE1181:AE1236" si="1052">IF(T1181&gt;=12,"1","0")</f>
        <v>1</v>
      </c>
      <c r="AF1181" t="str">
        <f t="shared" ref="AF1181:AF1236" si="1053">IF(T1181&gt;=10,"1","0")</f>
        <v>1</v>
      </c>
      <c r="AG1181" t="str">
        <f t="shared" ref="AG1181:AG1236" si="1054">IF(T1181&gt;=8,"1","0")</f>
        <v>1</v>
      </c>
      <c r="AH1181" t="str">
        <f t="shared" ref="AH1181:AH1236" si="1055">IF(T1181&gt;=6,"1","0")</f>
        <v>1</v>
      </c>
      <c r="AI1181" t="str">
        <f t="shared" ref="AI1181:AI1236" si="1056">IF(T1181&gt;=4,"1","0")</f>
        <v>1</v>
      </c>
      <c r="AJ1181" t="str">
        <f t="shared" ref="AJ1181:AJ1236" si="1057">IF(T1181&gt;=3,"1","0")</f>
        <v>1</v>
      </c>
      <c r="AK1181" t="str">
        <f t="shared" ref="AK1181:AK1236" si="1058">IF(T1181&gt;=2,"1","0")</f>
        <v>1</v>
      </c>
      <c r="AL1181" t="str">
        <f t="shared" ref="AL1181:AL1236" si="1059">IF(T1181&gt;=1,"1","0")</f>
        <v>1</v>
      </c>
      <c r="AM1181" t="str">
        <f t="shared" ref="AM1181:AM1236" si="1060">IF(S1181&gt;=1,"1","0")</f>
        <v>0</v>
      </c>
      <c r="AN1181" t="str">
        <f t="shared" ref="AN1181:AN1236" si="1061">IF(S1181&gt;=2,"1","0")</f>
        <v>0</v>
      </c>
      <c r="AO1181" t="str">
        <f t="shared" ref="AO1181:AO1236" si="1062">IF(S1181&gt;=3,"1","0")</f>
        <v>0</v>
      </c>
      <c r="AP1181" t="str">
        <f t="shared" ref="AP1181:AP1236" si="1063">IF(S1181&gt;=4,"1","0")</f>
        <v>0</v>
      </c>
      <c r="AQ1181" t="str">
        <f t="shared" ref="AQ1181:AQ1236" si="1064">IF(S1181&gt;=6,"1","0")</f>
        <v>0</v>
      </c>
      <c r="AR1181" t="str">
        <f t="shared" ref="AR1181:AR1236" si="1065">IF(S1181&gt;=8,"1","0")</f>
        <v>0</v>
      </c>
      <c r="AS1181" t="str">
        <f t="shared" ref="AS1181:AS1236" si="1066">IF(S1181&gt;=10,"1","0")</f>
        <v>0</v>
      </c>
      <c r="AT1181" t="str">
        <f t="shared" ref="AT1181:AT1236" si="1067">IF(S1181&gt;=12,"1","0")</f>
        <v>0</v>
      </c>
      <c r="AU1181" t="str">
        <f t="shared" ref="AU1181:AU1236" si="1068">IF(S1181&gt;=14,"1","0")</f>
        <v>0</v>
      </c>
      <c r="AV1181" t="str">
        <f t="shared" ref="AV1181:AV1236" si="1069">IF(S1181&gt;=17,"1","0")</f>
        <v>0</v>
      </c>
      <c r="AW1181" t="str">
        <f t="shared" ref="AW1181:AW1236" si="1070">IF(S1181&gt;=20,"1","0")</f>
        <v>0</v>
      </c>
      <c r="AX1181" t="str">
        <f t="shared" ref="AX1181:AX1236" si="1071">IF(S1181&gt;=23,"1","0")</f>
        <v>0</v>
      </c>
      <c r="AY1181" t="str">
        <f t="shared" ref="AY1181:AY1236" si="1072">IF(S1181&gt;=26,"1","0")</f>
        <v>0</v>
      </c>
      <c r="AZ1181" t="str">
        <f t="shared" ref="AZ1181:AZ1236" si="1073">IF(S1181&gt;=29,"1","0")</f>
        <v>0</v>
      </c>
      <c r="BA1181" t="str">
        <f t="shared" ref="BA1181:BA1236" si="1074">IF(S1181&gt;=32,"1","0")</f>
        <v>0</v>
      </c>
      <c r="BB1181" t="str">
        <f t="shared" ref="BB1181:BB1236" si="1075">IF(S1181&gt;=35,"1","0")</f>
        <v>0</v>
      </c>
      <c r="BC1181" t="str">
        <f t="shared" ref="BC1181:BC1236" si="1076">IF(S1181&gt;=38,"1","0")</f>
        <v>0</v>
      </c>
      <c r="BD1181" t="str">
        <f t="shared" ref="BD1181:BD1236" si="1077">IF(S1181&gt;=41,"1","0")</f>
        <v>0</v>
      </c>
    </row>
    <row r="1182" spans="1:56" x14ac:dyDescent="0.2">
      <c r="A1182" s="1">
        <v>44241</v>
      </c>
      <c r="B1182" t="s">
        <v>8</v>
      </c>
      <c r="C1182">
        <v>92.91</v>
      </c>
      <c r="D1182">
        <v>2.68</v>
      </c>
      <c r="E1182">
        <v>6</v>
      </c>
      <c r="F1182">
        <v>4</v>
      </c>
      <c r="G1182">
        <v>25.35</v>
      </c>
      <c r="H1182">
        <v>-0.79799999999999471</v>
      </c>
      <c r="I1182">
        <v>-2.5454545454545396</v>
      </c>
      <c r="J1182">
        <v>550000</v>
      </c>
      <c r="K1182">
        <v>8785074.6268656719</v>
      </c>
      <c r="L1182">
        <v>-1637313.4328358208</v>
      </c>
      <c r="M1182">
        <v>158.31574056372875</v>
      </c>
      <c r="N1182">
        <v>5.0310652439977297E-6</v>
      </c>
      <c r="O1182">
        <v>1686.666666666667</v>
      </c>
      <c r="P1182">
        <v>-69.614512471655331</v>
      </c>
      <c r="Q1182">
        <v>3.73</v>
      </c>
      <c r="R1182">
        <v>-0.08</v>
      </c>
      <c r="S1182">
        <v>3.7162162162162118</v>
      </c>
      <c r="T1182">
        <v>18.243243243243239</v>
      </c>
      <c r="U1182" t="str">
        <f t="shared" si="1042"/>
        <v>0</v>
      </c>
      <c r="V1182" t="str">
        <f t="shared" si="1043"/>
        <v>0</v>
      </c>
      <c r="W1182" t="str">
        <f t="shared" si="1044"/>
        <v>0</v>
      </c>
      <c r="X1182" t="str">
        <f t="shared" si="1045"/>
        <v>0</v>
      </c>
      <c r="Y1182" t="str">
        <f t="shared" si="1046"/>
        <v>0</v>
      </c>
      <c r="Z1182" t="str">
        <f t="shared" si="1047"/>
        <v>0</v>
      </c>
      <c r="AA1182" t="str">
        <f t="shared" si="1048"/>
        <v>0</v>
      </c>
      <c r="AB1182" t="str">
        <f t="shared" si="1049"/>
        <v>0</v>
      </c>
      <c r="AC1182" t="str">
        <f t="shared" si="1050"/>
        <v>1</v>
      </c>
      <c r="AD1182" t="str">
        <f t="shared" si="1051"/>
        <v>1</v>
      </c>
      <c r="AE1182" t="str">
        <f t="shared" si="1052"/>
        <v>1</v>
      </c>
      <c r="AF1182" t="str">
        <f t="shared" si="1053"/>
        <v>1</v>
      </c>
      <c r="AG1182" t="str">
        <f t="shared" si="1054"/>
        <v>1</v>
      </c>
      <c r="AH1182" t="str">
        <f t="shared" si="1055"/>
        <v>1</v>
      </c>
      <c r="AI1182" t="str">
        <f t="shared" si="1056"/>
        <v>1</v>
      </c>
      <c r="AJ1182" t="str">
        <f t="shared" si="1057"/>
        <v>1</v>
      </c>
      <c r="AK1182" t="str">
        <f t="shared" si="1058"/>
        <v>1</v>
      </c>
      <c r="AL1182" t="str">
        <f t="shared" si="1059"/>
        <v>1</v>
      </c>
      <c r="AM1182" t="str">
        <f t="shared" si="1060"/>
        <v>1</v>
      </c>
      <c r="AN1182" t="str">
        <f t="shared" si="1061"/>
        <v>1</v>
      </c>
      <c r="AO1182" t="str">
        <f t="shared" si="1062"/>
        <v>1</v>
      </c>
      <c r="AP1182" t="str">
        <f t="shared" si="1063"/>
        <v>0</v>
      </c>
      <c r="AQ1182" t="str">
        <f t="shared" si="1064"/>
        <v>0</v>
      </c>
      <c r="AR1182" t="str">
        <f t="shared" si="1065"/>
        <v>0</v>
      </c>
      <c r="AS1182" t="str">
        <f t="shared" si="1066"/>
        <v>0</v>
      </c>
      <c r="AT1182" t="str">
        <f t="shared" si="1067"/>
        <v>0</v>
      </c>
      <c r="AU1182" t="str">
        <f t="shared" si="1068"/>
        <v>0</v>
      </c>
      <c r="AV1182" t="str">
        <f t="shared" si="1069"/>
        <v>0</v>
      </c>
      <c r="AW1182" t="str">
        <f t="shared" si="1070"/>
        <v>0</v>
      </c>
      <c r="AX1182" t="str">
        <f t="shared" si="1071"/>
        <v>0</v>
      </c>
      <c r="AY1182" t="str">
        <f t="shared" si="1072"/>
        <v>0</v>
      </c>
      <c r="AZ1182" t="str">
        <f t="shared" si="1073"/>
        <v>0</v>
      </c>
      <c r="BA1182" t="str">
        <f t="shared" si="1074"/>
        <v>0</v>
      </c>
      <c r="BB1182" t="str">
        <f t="shared" si="1075"/>
        <v>0</v>
      </c>
      <c r="BC1182" t="str">
        <f t="shared" si="1076"/>
        <v>0</v>
      </c>
      <c r="BD1182" t="str">
        <f t="shared" si="1077"/>
        <v>0</v>
      </c>
    </row>
    <row r="1183" spans="1:56" x14ac:dyDescent="0.2">
      <c r="A1183" s="1">
        <v>44241</v>
      </c>
      <c r="B1183" t="s">
        <v>605</v>
      </c>
      <c r="C1183">
        <v>63.88</v>
      </c>
      <c r="D1183">
        <v>1.24</v>
      </c>
      <c r="E1183">
        <v>7</v>
      </c>
      <c r="F1183">
        <v>4</v>
      </c>
      <c r="G1183">
        <v>20.57</v>
      </c>
      <c r="H1183">
        <v>-2.1460000000000008</v>
      </c>
      <c r="I1183">
        <v>-3.2006245120999166</v>
      </c>
      <c r="J1183">
        <v>4838709.6774193551</v>
      </c>
      <c r="K1183">
        <v>24193548.387096774</v>
      </c>
      <c r="L1183">
        <v>-4032.2580645161293</v>
      </c>
      <c r="M1183">
        <v>1969.4727091834864</v>
      </c>
      <c r="N1183">
        <v>8.5619332427083707E-7</v>
      </c>
      <c r="O1183">
        <v>396</v>
      </c>
      <c r="P1183">
        <v>-22.500000000000007</v>
      </c>
      <c r="Q1183">
        <v>3.73</v>
      </c>
      <c r="R1183">
        <v>-0.08</v>
      </c>
      <c r="S1183">
        <v>24.161073825503362</v>
      </c>
      <c r="T1183">
        <v>12.75167785234899</v>
      </c>
      <c r="U1183" t="str">
        <f t="shared" si="1042"/>
        <v>0</v>
      </c>
      <c r="V1183" t="str">
        <f t="shared" si="1043"/>
        <v>0</v>
      </c>
      <c r="W1183" t="str">
        <f t="shared" si="1044"/>
        <v>0</v>
      </c>
      <c r="X1183" t="str">
        <f t="shared" si="1045"/>
        <v>0</v>
      </c>
      <c r="Y1183" t="str">
        <f t="shared" si="1046"/>
        <v>0</v>
      </c>
      <c r="Z1183" t="str">
        <f t="shared" si="1047"/>
        <v>0</v>
      </c>
      <c r="AA1183" t="str">
        <f t="shared" si="1048"/>
        <v>0</v>
      </c>
      <c r="AB1183" t="str">
        <f t="shared" si="1049"/>
        <v>0</v>
      </c>
      <c r="AC1183" t="str">
        <f t="shared" si="1050"/>
        <v>0</v>
      </c>
      <c r="AD1183" t="str">
        <f t="shared" si="1051"/>
        <v>0</v>
      </c>
      <c r="AE1183" t="str">
        <f t="shared" si="1052"/>
        <v>1</v>
      </c>
      <c r="AF1183" t="str">
        <f t="shared" si="1053"/>
        <v>1</v>
      </c>
      <c r="AG1183" t="str">
        <f t="shared" si="1054"/>
        <v>1</v>
      </c>
      <c r="AH1183" t="str">
        <f t="shared" si="1055"/>
        <v>1</v>
      </c>
      <c r="AI1183" t="str">
        <f t="shared" si="1056"/>
        <v>1</v>
      </c>
      <c r="AJ1183" t="str">
        <f t="shared" si="1057"/>
        <v>1</v>
      </c>
      <c r="AK1183" t="str">
        <f t="shared" si="1058"/>
        <v>1</v>
      </c>
      <c r="AL1183" t="str">
        <f t="shared" si="1059"/>
        <v>1</v>
      </c>
      <c r="AM1183" t="str">
        <f t="shared" si="1060"/>
        <v>1</v>
      </c>
      <c r="AN1183" t="str">
        <f t="shared" si="1061"/>
        <v>1</v>
      </c>
      <c r="AO1183" t="str">
        <f t="shared" si="1062"/>
        <v>1</v>
      </c>
      <c r="AP1183" t="str">
        <f t="shared" si="1063"/>
        <v>1</v>
      </c>
      <c r="AQ1183" t="str">
        <f t="shared" si="1064"/>
        <v>1</v>
      </c>
      <c r="AR1183" t="str">
        <f t="shared" si="1065"/>
        <v>1</v>
      </c>
      <c r="AS1183" t="str">
        <f t="shared" si="1066"/>
        <v>1</v>
      </c>
      <c r="AT1183" t="str">
        <f t="shared" si="1067"/>
        <v>1</v>
      </c>
      <c r="AU1183" t="str">
        <f t="shared" si="1068"/>
        <v>1</v>
      </c>
      <c r="AV1183" t="str">
        <f t="shared" si="1069"/>
        <v>1</v>
      </c>
      <c r="AW1183" t="str">
        <f t="shared" si="1070"/>
        <v>1</v>
      </c>
      <c r="AX1183" t="str">
        <f t="shared" si="1071"/>
        <v>1</v>
      </c>
      <c r="AY1183" t="str">
        <f t="shared" si="1072"/>
        <v>0</v>
      </c>
      <c r="AZ1183" t="str">
        <f t="shared" si="1073"/>
        <v>0</v>
      </c>
      <c r="BA1183" t="str">
        <f t="shared" si="1074"/>
        <v>0</v>
      </c>
      <c r="BB1183" t="str">
        <f t="shared" si="1075"/>
        <v>0</v>
      </c>
      <c r="BC1183" t="str">
        <f t="shared" si="1076"/>
        <v>0</v>
      </c>
      <c r="BD1183" t="str">
        <f t="shared" si="1077"/>
        <v>0</v>
      </c>
    </row>
    <row r="1184" spans="1:56" x14ac:dyDescent="0.2">
      <c r="A1184" s="1">
        <v>44241</v>
      </c>
      <c r="B1184" t="s">
        <v>291</v>
      </c>
      <c r="C1184">
        <v>475.07</v>
      </c>
      <c r="D1184">
        <v>1.44</v>
      </c>
      <c r="E1184">
        <v>8</v>
      </c>
      <c r="F1184">
        <v>3</v>
      </c>
      <c r="G1184">
        <v>31.6</v>
      </c>
      <c r="H1184">
        <v>0.37800000000000372</v>
      </c>
      <c r="I1184">
        <v>3.299856527977048</v>
      </c>
      <c r="J1184">
        <v>694444.4444444445</v>
      </c>
      <c r="K1184">
        <v>70138888.888888896</v>
      </c>
      <c r="L1184">
        <v>-1868055.5555555557</v>
      </c>
      <c r="M1184">
        <v>67.427489772322375</v>
      </c>
      <c r="N1184">
        <v>2.9142372078423831E-6</v>
      </c>
      <c r="O1184">
        <v>2078.5173978819967</v>
      </c>
      <c r="P1184">
        <v>-57.647058823529406</v>
      </c>
      <c r="Q1184">
        <v>3.73</v>
      </c>
      <c r="R1184">
        <v>-0.08</v>
      </c>
      <c r="S1184">
        <v>2.142857142857145</v>
      </c>
      <c r="T1184">
        <v>16.428571428571431</v>
      </c>
      <c r="U1184" t="str">
        <f t="shared" si="1042"/>
        <v>0</v>
      </c>
      <c r="V1184" t="str">
        <f t="shared" si="1043"/>
        <v>0</v>
      </c>
      <c r="W1184" t="str">
        <f t="shared" si="1044"/>
        <v>0</v>
      </c>
      <c r="X1184" t="str">
        <f t="shared" si="1045"/>
        <v>0</v>
      </c>
      <c r="Y1184" t="str">
        <f t="shared" si="1046"/>
        <v>0</v>
      </c>
      <c r="Z1184" t="str">
        <f t="shared" si="1047"/>
        <v>0</v>
      </c>
      <c r="AA1184" t="str">
        <f t="shared" si="1048"/>
        <v>0</v>
      </c>
      <c r="AB1184" t="str">
        <f t="shared" si="1049"/>
        <v>0</v>
      </c>
      <c r="AC1184" t="str">
        <f t="shared" si="1050"/>
        <v>0</v>
      </c>
      <c r="AD1184" t="str">
        <f t="shared" si="1051"/>
        <v>1</v>
      </c>
      <c r="AE1184" t="str">
        <f t="shared" si="1052"/>
        <v>1</v>
      </c>
      <c r="AF1184" t="str">
        <f t="shared" si="1053"/>
        <v>1</v>
      </c>
      <c r="AG1184" t="str">
        <f t="shared" si="1054"/>
        <v>1</v>
      </c>
      <c r="AH1184" t="str">
        <f t="shared" si="1055"/>
        <v>1</v>
      </c>
      <c r="AI1184" t="str">
        <f t="shared" si="1056"/>
        <v>1</v>
      </c>
      <c r="AJ1184" t="str">
        <f t="shared" si="1057"/>
        <v>1</v>
      </c>
      <c r="AK1184" t="str">
        <f t="shared" si="1058"/>
        <v>1</v>
      </c>
      <c r="AL1184" t="str">
        <f t="shared" si="1059"/>
        <v>1</v>
      </c>
      <c r="AM1184" t="str">
        <f t="shared" si="1060"/>
        <v>1</v>
      </c>
      <c r="AN1184" t="str">
        <f t="shared" si="1061"/>
        <v>1</v>
      </c>
      <c r="AO1184" t="str">
        <f t="shared" si="1062"/>
        <v>0</v>
      </c>
      <c r="AP1184" t="str">
        <f t="shared" si="1063"/>
        <v>0</v>
      </c>
      <c r="AQ1184" t="str">
        <f t="shared" si="1064"/>
        <v>0</v>
      </c>
      <c r="AR1184" t="str">
        <f t="shared" si="1065"/>
        <v>0</v>
      </c>
      <c r="AS1184" t="str">
        <f t="shared" si="1066"/>
        <v>0</v>
      </c>
      <c r="AT1184" t="str">
        <f t="shared" si="1067"/>
        <v>0</v>
      </c>
      <c r="AU1184" t="str">
        <f t="shared" si="1068"/>
        <v>0</v>
      </c>
      <c r="AV1184" t="str">
        <f t="shared" si="1069"/>
        <v>0</v>
      </c>
      <c r="AW1184" t="str">
        <f t="shared" si="1070"/>
        <v>0</v>
      </c>
      <c r="AX1184" t="str">
        <f t="shared" si="1071"/>
        <v>0</v>
      </c>
      <c r="AY1184" t="str">
        <f t="shared" si="1072"/>
        <v>0</v>
      </c>
      <c r="AZ1184" t="str">
        <f t="shared" si="1073"/>
        <v>0</v>
      </c>
      <c r="BA1184" t="str">
        <f t="shared" si="1074"/>
        <v>0</v>
      </c>
      <c r="BB1184" t="str">
        <f t="shared" si="1075"/>
        <v>0</v>
      </c>
      <c r="BC1184" t="str">
        <f t="shared" si="1076"/>
        <v>0</v>
      </c>
      <c r="BD1184" t="str">
        <f t="shared" si="1077"/>
        <v>0</v>
      </c>
    </row>
    <row r="1185" spans="1:56" x14ac:dyDescent="0.2">
      <c r="A1185" s="1">
        <v>44241</v>
      </c>
      <c r="B1185" t="s">
        <v>253</v>
      </c>
      <c r="C1185">
        <v>111.03</v>
      </c>
      <c r="D1185">
        <v>29</v>
      </c>
      <c r="E1185">
        <v>9</v>
      </c>
      <c r="F1185">
        <v>3</v>
      </c>
      <c r="G1185">
        <v>27.1</v>
      </c>
      <c r="H1185">
        <v>-0.92199999999999704</v>
      </c>
      <c r="I1185">
        <v>-1.9939168638053391</v>
      </c>
      <c r="J1185">
        <v>2655172.4137931033</v>
      </c>
      <c r="K1185">
        <v>70448275.862068966</v>
      </c>
      <c r="L1185">
        <v>-57689.65517241379</v>
      </c>
      <c r="M1185">
        <v>321.27901533432816</v>
      </c>
      <c r="N1185">
        <v>9.1451698479524702E-7</v>
      </c>
      <c r="O1185">
        <v>1093.4156378600821</v>
      </c>
      <c r="P1185">
        <v>-56.71641791044776</v>
      </c>
      <c r="Q1185">
        <v>3.73</v>
      </c>
      <c r="R1185">
        <v>-0.08</v>
      </c>
      <c r="S1185">
        <v>17.295901903839962</v>
      </c>
      <c r="T1185">
        <v>12.810584059373991</v>
      </c>
      <c r="U1185" t="str">
        <f t="shared" si="1042"/>
        <v>0</v>
      </c>
      <c r="V1185" t="str">
        <f t="shared" si="1043"/>
        <v>0</v>
      </c>
      <c r="W1185" t="str">
        <f t="shared" si="1044"/>
        <v>0</v>
      </c>
      <c r="X1185" t="str">
        <f t="shared" si="1045"/>
        <v>0</v>
      </c>
      <c r="Y1185" t="str">
        <f t="shared" si="1046"/>
        <v>0</v>
      </c>
      <c r="Z1185" t="str">
        <f t="shared" si="1047"/>
        <v>0</v>
      </c>
      <c r="AA1185" t="str">
        <f t="shared" si="1048"/>
        <v>0</v>
      </c>
      <c r="AB1185" t="str">
        <f t="shared" si="1049"/>
        <v>0</v>
      </c>
      <c r="AC1185" t="str">
        <f t="shared" si="1050"/>
        <v>0</v>
      </c>
      <c r="AD1185" t="str">
        <f t="shared" si="1051"/>
        <v>0</v>
      </c>
      <c r="AE1185" t="str">
        <f t="shared" si="1052"/>
        <v>1</v>
      </c>
      <c r="AF1185" t="str">
        <f t="shared" si="1053"/>
        <v>1</v>
      </c>
      <c r="AG1185" t="str">
        <f t="shared" si="1054"/>
        <v>1</v>
      </c>
      <c r="AH1185" t="str">
        <f t="shared" si="1055"/>
        <v>1</v>
      </c>
      <c r="AI1185" t="str">
        <f t="shared" si="1056"/>
        <v>1</v>
      </c>
      <c r="AJ1185" t="str">
        <f t="shared" si="1057"/>
        <v>1</v>
      </c>
      <c r="AK1185" t="str">
        <f t="shared" si="1058"/>
        <v>1</v>
      </c>
      <c r="AL1185" t="str">
        <f t="shared" si="1059"/>
        <v>1</v>
      </c>
      <c r="AM1185" t="str">
        <f t="shared" si="1060"/>
        <v>1</v>
      </c>
      <c r="AN1185" t="str">
        <f t="shared" si="1061"/>
        <v>1</v>
      </c>
      <c r="AO1185" t="str">
        <f t="shared" si="1062"/>
        <v>1</v>
      </c>
      <c r="AP1185" t="str">
        <f t="shared" si="1063"/>
        <v>1</v>
      </c>
      <c r="AQ1185" t="str">
        <f t="shared" si="1064"/>
        <v>1</v>
      </c>
      <c r="AR1185" t="str">
        <f t="shared" si="1065"/>
        <v>1</v>
      </c>
      <c r="AS1185" t="str">
        <f t="shared" si="1066"/>
        <v>1</v>
      </c>
      <c r="AT1185" t="str">
        <f t="shared" si="1067"/>
        <v>1</v>
      </c>
      <c r="AU1185" t="str">
        <f t="shared" si="1068"/>
        <v>1</v>
      </c>
      <c r="AV1185" t="str">
        <f t="shared" si="1069"/>
        <v>1</v>
      </c>
      <c r="AW1185" t="str">
        <f t="shared" si="1070"/>
        <v>0</v>
      </c>
      <c r="AX1185" t="str">
        <f t="shared" si="1071"/>
        <v>0</v>
      </c>
      <c r="AY1185" t="str">
        <f t="shared" si="1072"/>
        <v>0</v>
      </c>
      <c r="AZ1185" t="str">
        <f t="shared" si="1073"/>
        <v>0</v>
      </c>
      <c r="BA1185" t="str">
        <f t="shared" si="1074"/>
        <v>0</v>
      </c>
      <c r="BB1185" t="str">
        <f t="shared" si="1075"/>
        <v>0</v>
      </c>
      <c r="BC1185" t="str">
        <f t="shared" si="1076"/>
        <v>0</v>
      </c>
      <c r="BD1185" t="str">
        <f t="shared" si="1077"/>
        <v>0</v>
      </c>
    </row>
    <row r="1186" spans="1:56" x14ac:dyDescent="0.2">
      <c r="A1186" s="1">
        <v>44241</v>
      </c>
      <c r="B1186" t="s">
        <v>32</v>
      </c>
      <c r="C1186">
        <v>181.59</v>
      </c>
      <c r="D1186">
        <v>13.7</v>
      </c>
      <c r="E1186">
        <v>10</v>
      </c>
      <c r="F1186">
        <v>3</v>
      </c>
      <c r="G1186">
        <v>15.14</v>
      </c>
      <c r="H1186">
        <v>-4.2439999999999998</v>
      </c>
      <c r="I1186">
        <v>-1.7921146953405021</v>
      </c>
      <c r="J1186">
        <v>2189781.0218978105</v>
      </c>
      <c r="K1186">
        <v>54014598.540145986</v>
      </c>
      <c r="L1186">
        <v>808321.16788321175</v>
      </c>
      <c r="M1186">
        <v>125.22687249101998</v>
      </c>
      <c r="N1186">
        <v>1.7903853790971704E-6</v>
      </c>
      <c r="O1186">
        <v>5380</v>
      </c>
      <c r="P1186">
        <v>-5.1246537396121905</v>
      </c>
      <c r="Q1186">
        <v>3.73</v>
      </c>
      <c r="R1186">
        <v>-0.08</v>
      </c>
      <c r="S1186">
        <v>7.5394105551747757</v>
      </c>
      <c r="T1186">
        <v>14.32488005483208</v>
      </c>
      <c r="U1186" t="str">
        <f t="shared" si="1042"/>
        <v>0</v>
      </c>
      <c r="V1186" t="str">
        <f t="shared" si="1043"/>
        <v>0</v>
      </c>
      <c r="W1186" t="str">
        <f t="shared" si="1044"/>
        <v>0</v>
      </c>
      <c r="X1186" t="str">
        <f t="shared" si="1045"/>
        <v>0</v>
      </c>
      <c r="Y1186" t="str">
        <f t="shared" si="1046"/>
        <v>0</v>
      </c>
      <c r="Z1186" t="str">
        <f t="shared" si="1047"/>
        <v>0</v>
      </c>
      <c r="AA1186" t="str">
        <f t="shared" si="1048"/>
        <v>0</v>
      </c>
      <c r="AB1186" t="str">
        <f t="shared" si="1049"/>
        <v>0</v>
      </c>
      <c r="AC1186" t="str">
        <f t="shared" si="1050"/>
        <v>0</v>
      </c>
      <c r="AD1186" t="str">
        <f t="shared" si="1051"/>
        <v>1</v>
      </c>
      <c r="AE1186" t="str">
        <f t="shared" si="1052"/>
        <v>1</v>
      </c>
      <c r="AF1186" t="str">
        <f t="shared" si="1053"/>
        <v>1</v>
      </c>
      <c r="AG1186" t="str">
        <f t="shared" si="1054"/>
        <v>1</v>
      </c>
      <c r="AH1186" t="str">
        <f t="shared" si="1055"/>
        <v>1</v>
      </c>
      <c r="AI1186" t="str">
        <f t="shared" si="1056"/>
        <v>1</v>
      </c>
      <c r="AJ1186" t="str">
        <f t="shared" si="1057"/>
        <v>1</v>
      </c>
      <c r="AK1186" t="str">
        <f t="shared" si="1058"/>
        <v>1</v>
      </c>
      <c r="AL1186" t="str">
        <f t="shared" si="1059"/>
        <v>1</v>
      </c>
      <c r="AM1186" t="str">
        <f t="shared" si="1060"/>
        <v>1</v>
      </c>
      <c r="AN1186" t="str">
        <f t="shared" si="1061"/>
        <v>1</v>
      </c>
      <c r="AO1186" t="str">
        <f t="shared" si="1062"/>
        <v>1</v>
      </c>
      <c r="AP1186" t="str">
        <f t="shared" si="1063"/>
        <v>1</v>
      </c>
      <c r="AQ1186" t="str">
        <f t="shared" si="1064"/>
        <v>1</v>
      </c>
      <c r="AR1186" t="str">
        <f t="shared" si="1065"/>
        <v>0</v>
      </c>
      <c r="AS1186" t="str">
        <f t="shared" si="1066"/>
        <v>0</v>
      </c>
      <c r="AT1186" t="str">
        <f t="shared" si="1067"/>
        <v>0</v>
      </c>
      <c r="AU1186" t="str">
        <f t="shared" si="1068"/>
        <v>0</v>
      </c>
      <c r="AV1186" t="str">
        <f t="shared" si="1069"/>
        <v>0</v>
      </c>
      <c r="AW1186" t="str">
        <f t="shared" si="1070"/>
        <v>0</v>
      </c>
      <c r="AX1186" t="str">
        <f t="shared" si="1071"/>
        <v>0</v>
      </c>
      <c r="AY1186" t="str">
        <f t="shared" si="1072"/>
        <v>0</v>
      </c>
      <c r="AZ1186" t="str">
        <f t="shared" si="1073"/>
        <v>0</v>
      </c>
      <c r="BA1186" t="str">
        <f t="shared" si="1074"/>
        <v>0</v>
      </c>
      <c r="BB1186" t="str">
        <f t="shared" si="1075"/>
        <v>0</v>
      </c>
      <c r="BC1186" t="str">
        <f t="shared" si="1076"/>
        <v>0</v>
      </c>
      <c r="BD1186" t="str">
        <f t="shared" si="1077"/>
        <v>0</v>
      </c>
    </row>
    <row r="1187" spans="1:56" x14ac:dyDescent="0.2">
      <c r="A1187" s="1">
        <v>44241</v>
      </c>
      <c r="B1187" t="s">
        <v>3</v>
      </c>
      <c r="C1187">
        <v>326.62</v>
      </c>
      <c r="D1187">
        <v>4.62</v>
      </c>
      <c r="E1187">
        <v>14</v>
      </c>
      <c r="F1187">
        <v>2</v>
      </c>
      <c r="G1187">
        <v>12.95</v>
      </c>
      <c r="H1187">
        <v>-1.82</v>
      </c>
      <c r="I1187">
        <v>-2.3668639053254457</v>
      </c>
      <c r="J1187">
        <v>-216450.21645021645</v>
      </c>
      <c r="K1187">
        <v>14935064.935064934</v>
      </c>
      <c r="L1187">
        <v>125757.57575757576</v>
      </c>
      <c r="M1187">
        <v>58.44080795075871</v>
      </c>
      <c r="N1187">
        <v>9.7644925299479668E-6</v>
      </c>
      <c r="O1187">
        <v>1573.913043478261</v>
      </c>
      <c r="P1187">
        <v>-16.455696202531648</v>
      </c>
      <c r="Q1187">
        <v>3.73</v>
      </c>
      <c r="R1187">
        <v>-0.08</v>
      </c>
      <c r="S1187">
        <v>1.4553014553014609</v>
      </c>
      <c r="T1187">
        <v>22.86902286902286</v>
      </c>
      <c r="U1187" t="str">
        <f t="shared" si="1042"/>
        <v>0</v>
      </c>
      <c r="V1187" t="str">
        <f t="shared" si="1043"/>
        <v>0</v>
      </c>
      <c r="W1187" t="str">
        <f t="shared" si="1044"/>
        <v>0</v>
      </c>
      <c r="X1187" t="str">
        <f t="shared" si="1045"/>
        <v>0</v>
      </c>
      <c r="Y1187" t="str">
        <f t="shared" si="1046"/>
        <v>0</v>
      </c>
      <c r="Z1187" t="str">
        <f t="shared" si="1047"/>
        <v>0</v>
      </c>
      <c r="AA1187" t="str">
        <f t="shared" si="1048"/>
        <v>0</v>
      </c>
      <c r="AB1187" t="str">
        <f t="shared" si="1049"/>
        <v>1</v>
      </c>
      <c r="AC1187" t="str">
        <f t="shared" si="1050"/>
        <v>1</v>
      </c>
      <c r="AD1187" t="str">
        <f t="shared" si="1051"/>
        <v>1</v>
      </c>
      <c r="AE1187" t="str">
        <f t="shared" si="1052"/>
        <v>1</v>
      </c>
      <c r="AF1187" t="str">
        <f t="shared" si="1053"/>
        <v>1</v>
      </c>
      <c r="AG1187" t="str">
        <f t="shared" si="1054"/>
        <v>1</v>
      </c>
      <c r="AH1187" t="str">
        <f t="shared" si="1055"/>
        <v>1</v>
      </c>
      <c r="AI1187" t="str">
        <f t="shared" si="1056"/>
        <v>1</v>
      </c>
      <c r="AJ1187" t="str">
        <f t="shared" si="1057"/>
        <v>1</v>
      </c>
      <c r="AK1187" t="str">
        <f t="shared" si="1058"/>
        <v>1</v>
      </c>
      <c r="AL1187" t="str">
        <f t="shared" si="1059"/>
        <v>1</v>
      </c>
      <c r="AM1187" t="str">
        <f t="shared" si="1060"/>
        <v>1</v>
      </c>
      <c r="AN1187" t="str">
        <f t="shared" si="1061"/>
        <v>0</v>
      </c>
      <c r="AO1187" t="str">
        <f t="shared" si="1062"/>
        <v>0</v>
      </c>
      <c r="AP1187" t="str">
        <f t="shared" si="1063"/>
        <v>0</v>
      </c>
      <c r="AQ1187" t="str">
        <f t="shared" si="1064"/>
        <v>0</v>
      </c>
      <c r="AR1187" t="str">
        <f t="shared" si="1065"/>
        <v>0</v>
      </c>
      <c r="AS1187" t="str">
        <f t="shared" si="1066"/>
        <v>0</v>
      </c>
      <c r="AT1187" t="str">
        <f t="shared" si="1067"/>
        <v>0</v>
      </c>
      <c r="AU1187" t="str">
        <f t="shared" si="1068"/>
        <v>0</v>
      </c>
      <c r="AV1187" t="str">
        <f t="shared" si="1069"/>
        <v>0</v>
      </c>
      <c r="AW1187" t="str">
        <f t="shared" si="1070"/>
        <v>0</v>
      </c>
      <c r="AX1187" t="str">
        <f t="shared" si="1071"/>
        <v>0</v>
      </c>
      <c r="AY1187" t="str">
        <f t="shared" si="1072"/>
        <v>0</v>
      </c>
      <c r="AZ1187" t="str">
        <f t="shared" si="1073"/>
        <v>0</v>
      </c>
      <c r="BA1187" t="str">
        <f t="shared" si="1074"/>
        <v>0</v>
      </c>
      <c r="BB1187" t="str">
        <f t="shared" si="1075"/>
        <v>0</v>
      </c>
      <c r="BC1187" t="str">
        <f t="shared" si="1076"/>
        <v>0</v>
      </c>
      <c r="BD1187" t="str">
        <f t="shared" si="1077"/>
        <v>0</v>
      </c>
    </row>
    <row r="1188" spans="1:56" x14ac:dyDescent="0.2">
      <c r="A1188" s="1">
        <v>44241</v>
      </c>
      <c r="B1188" t="s">
        <v>167</v>
      </c>
      <c r="C1188">
        <v>45.56</v>
      </c>
      <c r="D1188">
        <v>4.09</v>
      </c>
      <c r="E1188">
        <v>15</v>
      </c>
      <c r="F1188">
        <v>2</v>
      </c>
      <c r="G1188">
        <v>16.34</v>
      </c>
      <c r="H1188">
        <v>-9.9579999999999949</v>
      </c>
      <c r="I1188">
        <v>-2.9195347733206796</v>
      </c>
      <c r="J1188">
        <v>-49633.251833740833</v>
      </c>
      <c r="K1188">
        <v>4157212.7139364304</v>
      </c>
      <c r="L1188">
        <v>-947677.26161369192</v>
      </c>
      <c r="M1188">
        <v>90.125860178910244</v>
      </c>
      <c r="N1188">
        <v>5.0309765041471331E-6</v>
      </c>
      <c r="O1188">
        <v>519.69696969696963</v>
      </c>
      <c r="P1188">
        <v>-54.250559284116328</v>
      </c>
      <c r="Q1188">
        <v>3.73</v>
      </c>
      <c r="R1188">
        <v>-0.08</v>
      </c>
      <c r="S1188">
        <v>26.777251184834121</v>
      </c>
      <c r="T1188">
        <v>1.4218009478672891</v>
      </c>
      <c r="U1188" t="str">
        <f t="shared" si="1042"/>
        <v>0</v>
      </c>
      <c r="V1188" t="str">
        <f t="shared" si="1043"/>
        <v>0</v>
      </c>
      <c r="W1188" t="str">
        <f t="shared" si="1044"/>
        <v>0</v>
      </c>
      <c r="X1188" t="str">
        <f t="shared" si="1045"/>
        <v>0</v>
      </c>
      <c r="Y1188" t="str">
        <f t="shared" si="1046"/>
        <v>0</v>
      </c>
      <c r="Z1188" t="str">
        <f t="shared" si="1047"/>
        <v>0</v>
      </c>
      <c r="AA1188" t="str">
        <f t="shared" si="1048"/>
        <v>0</v>
      </c>
      <c r="AB1188" t="str">
        <f t="shared" si="1049"/>
        <v>0</v>
      </c>
      <c r="AC1188" t="str">
        <f t="shared" si="1050"/>
        <v>0</v>
      </c>
      <c r="AD1188" t="str">
        <f t="shared" si="1051"/>
        <v>0</v>
      </c>
      <c r="AE1188" t="str">
        <f t="shared" si="1052"/>
        <v>0</v>
      </c>
      <c r="AF1188" t="str">
        <f t="shared" si="1053"/>
        <v>0</v>
      </c>
      <c r="AG1188" t="str">
        <f t="shared" si="1054"/>
        <v>0</v>
      </c>
      <c r="AH1188" t="str">
        <f t="shared" si="1055"/>
        <v>0</v>
      </c>
      <c r="AI1188" t="str">
        <f t="shared" si="1056"/>
        <v>0</v>
      </c>
      <c r="AJ1188" t="str">
        <f t="shared" si="1057"/>
        <v>0</v>
      </c>
      <c r="AK1188" t="str">
        <f t="shared" si="1058"/>
        <v>0</v>
      </c>
      <c r="AL1188" t="str">
        <f t="shared" si="1059"/>
        <v>1</v>
      </c>
      <c r="AM1188" t="str">
        <f t="shared" si="1060"/>
        <v>1</v>
      </c>
      <c r="AN1188" t="str">
        <f t="shared" si="1061"/>
        <v>1</v>
      </c>
      <c r="AO1188" t="str">
        <f t="shared" si="1062"/>
        <v>1</v>
      </c>
      <c r="AP1188" t="str">
        <f t="shared" si="1063"/>
        <v>1</v>
      </c>
      <c r="AQ1188" t="str">
        <f t="shared" si="1064"/>
        <v>1</v>
      </c>
      <c r="AR1188" t="str">
        <f t="shared" si="1065"/>
        <v>1</v>
      </c>
      <c r="AS1188" t="str">
        <f t="shared" si="1066"/>
        <v>1</v>
      </c>
      <c r="AT1188" t="str">
        <f t="shared" si="1067"/>
        <v>1</v>
      </c>
      <c r="AU1188" t="str">
        <f t="shared" si="1068"/>
        <v>1</v>
      </c>
      <c r="AV1188" t="str">
        <f t="shared" si="1069"/>
        <v>1</v>
      </c>
      <c r="AW1188" t="str">
        <f t="shared" si="1070"/>
        <v>1</v>
      </c>
      <c r="AX1188" t="str">
        <f t="shared" si="1071"/>
        <v>1</v>
      </c>
      <c r="AY1188" t="str">
        <f t="shared" si="1072"/>
        <v>1</v>
      </c>
      <c r="AZ1188" t="str">
        <f t="shared" si="1073"/>
        <v>0</v>
      </c>
      <c r="BA1188" t="str">
        <f t="shared" si="1074"/>
        <v>0</v>
      </c>
      <c r="BB1188" t="str">
        <f t="shared" si="1075"/>
        <v>0</v>
      </c>
      <c r="BC1188" t="str">
        <f t="shared" si="1076"/>
        <v>0</v>
      </c>
      <c r="BD1188" t="str">
        <f t="shared" si="1077"/>
        <v>0</v>
      </c>
    </row>
    <row r="1189" spans="1:56" x14ac:dyDescent="0.2">
      <c r="A1189" s="1">
        <v>44241</v>
      </c>
      <c r="B1189" t="s">
        <v>98</v>
      </c>
      <c r="C1189">
        <v>5620</v>
      </c>
      <c r="D1189">
        <v>4.17</v>
      </c>
      <c r="E1189">
        <v>19</v>
      </c>
      <c r="F1189">
        <v>2</v>
      </c>
      <c r="G1189">
        <v>13.23</v>
      </c>
      <c r="H1189">
        <v>1.8180000000000001</v>
      </c>
      <c r="I1189">
        <v>-0.11976047904191363</v>
      </c>
      <c r="J1189">
        <v>479616.30695443647</v>
      </c>
      <c r="K1189">
        <v>15827338.129496403</v>
      </c>
      <c r="L1189">
        <v>-305755.39568345324</v>
      </c>
      <c r="M1189">
        <v>60.565844221859699</v>
      </c>
      <c r="N1189">
        <v>1.111608829679038E-4</v>
      </c>
      <c r="O1189">
        <v>78.205128205128219</v>
      </c>
      <c r="P1189">
        <v>-57.405515832482124</v>
      </c>
      <c r="Q1189">
        <v>3.73</v>
      </c>
      <c r="R1189">
        <v>-0.08</v>
      </c>
      <c r="S1189">
        <v>0.71942446043166064</v>
      </c>
      <c r="T1189">
        <v>2.8776978417266208</v>
      </c>
      <c r="U1189" t="str">
        <f t="shared" si="1042"/>
        <v>0</v>
      </c>
      <c r="V1189" t="str">
        <f t="shared" si="1043"/>
        <v>0</v>
      </c>
      <c r="W1189" t="str">
        <f t="shared" si="1044"/>
        <v>0</v>
      </c>
      <c r="X1189" t="str">
        <f t="shared" si="1045"/>
        <v>0</v>
      </c>
      <c r="Y1189" t="str">
        <f t="shared" si="1046"/>
        <v>0</v>
      </c>
      <c r="Z1189" t="str">
        <f t="shared" si="1047"/>
        <v>0</v>
      </c>
      <c r="AA1189" t="str">
        <f t="shared" si="1048"/>
        <v>0</v>
      </c>
      <c r="AB1189" t="str">
        <f t="shared" si="1049"/>
        <v>0</v>
      </c>
      <c r="AC1189" t="str">
        <f t="shared" si="1050"/>
        <v>0</v>
      </c>
      <c r="AD1189" t="str">
        <f t="shared" si="1051"/>
        <v>0</v>
      </c>
      <c r="AE1189" t="str">
        <f t="shared" si="1052"/>
        <v>0</v>
      </c>
      <c r="AF1189" t="str">
        <f t="shared" si="1053"/>
        <v>0</v>
      </c>
      <c r="AG1189" t="str">
        <f t="shared" si="1054"/>
        <v>0</v>
      </c>
      <c r="AH1189" t="str">
        <f t="shared" si="1055"/>
        <v>0</v>
      </c>
      <c r="AI1189" t="str">
        <f t="shared" si="1056"/>
        <v>0</v>
      </c>
      <c r="AJ1189" t="str">
        <f t="shared" si="1057"/>
        <v>0</v>
      </c>
      <c r="AK1189" t="str">
        <f t="shared" si="1058"/>
        <v>1</v>
      </c>
      <c r="AL1189" t="str">
        <f t="shared" si="1059"/>
        <v>1</v>
      </c>
      <c r="AM1189" t="str">
        <f t="shared" si="1060"/>
        <v>0</v>
      </c>
      <c r="AN1189" t="str">
        <f t="shared" si="1061"/>
        <v>0</v>
      </c>
      <c r="AO1189" t="str">
        <f t="shared" si="1062"/>
        <v>0</v>
      </c>
      <c r="AP1189" t="str">
        <f t="shared" si="1063"/>
        <v>0</v>
      </c>
      <c r="AQ1189" t="str">
        <f t="shared" si="1064"/>
        <v>0</v>
      </c>
      <c r="AR1189" t="str">
        <f t="shared" si="1065"/>
        <v>0</v>
      </c>
      <c r="AS1189" t="str">
        <f t="shared" si="1066"/>
        <v>0</v>
      </c>
      <c r="AT1189" t="str">
        <f t="shared" si="1067"/>
        <v>0</v>
      </c>
      <c r="AU1189" t="str">
        <f t="shared" si="1068"/>
        <v>0</v>
      </c>
      <c r="AV1189" t="str">
        <f t="shared" si="1069"/>
        <v>0</v>
      </c>
      <c r="AW1189" t="str">
        <f t="shared" si="1070"/>
        <v>0</v>
      </c>
      <c r="AX1189" t="str">
        <f t="shared" si="1071"/>
        <v>0</v>
      </c>
      <c r="AY1189" t="str">
        <f t="shared" si="1072"/>
        <v>0</v>
      </c>
      <c r="AZ1189" t="str">
        <f t="shared" si="1073"/>
        <v>0</v>
      </c>
      <c r="BA1189" t="str">
        <f t="shared" si="1074"/>
        <v>0</v>
      </c>
      <c r="BB1189" t="str">
        <f t="shared" si="1075"/>
        <v>0</v>
      </c>
      <c r="BC1189" t="str">
        <f t="shared" si="1076"/>
        <v>0</v>
      </c>
      <c r="BD1189" t="str">
        <f t="shared" si="1077"/>
        <v>0</v>
      </c>
    </row>
    <row r="1190" spans="1:56" x14ac:dyDescent="0.2">
      <c r="A1190" s="1">
        <v>44241</v>
      </c>
      <c r="B1190" t="s">
        <v>468</v>
      </c>
      <c r="C1190">
        <v>615.69000000000005</v>
      </c>
      <c r="D1190">
        <v>17.27</v>
      </c>
      <c r="E1190">
        <v>26</v>
      </c>
      <c r="F1190">
        <v>2</v>
      </c>
      <c r="G1190">
        <v>15.25</v>
      </c>
      <c r="H1190">
        <v>-0.94600000000000151</v>
      </c>
      <c r="I1190">
        <v>-0.17341040462428403</v>
      </c>
      <c r="J1190">
        <v>579038.79559930519</v>
      </c>
      <c r="K1190">
        <v>11117544.87550666</v>
      </c>
      <c r="L1190">
        <v>-752750.43427909666</v>
      </c>
      <c r="M1190">
        <v>36.957967144819968</v>
      </c>
      <c r="N1190">
        <v>2.2370392499035065E-5</v>
      </c>
      <c r="O1190">
        <v>109.33333333333333</v>
      </c>
      <c r="P1190">
        <v>-43.892137751786883</v>
      </c>
      <c r="Q1190">
        <v>3.73</v>
      </c>
      <c r="R1190">
        <v>-0.08</v>
      </c>
      <c r="S1190">
        <v>6.8065796937039096</v>
      </c>
      <c r="T1190">
        <v>1.020986954055586</v>
      </c>
      <c r="U1190" t="str">
        <f t="shared" si="1042"/>
        <v>0</v>
      </c>
      <c r="V1190" t="str">
        <f t="shared" si="1043"/>
        <v>0</v>
      </c>
      <c r="W1190" t="str">
        <f t="shared" si="1044"/>
        <v>0</v>
      </c>
      <c r="X1190" t="str">
        <f t="shared" si="1045"/>
        <v>0</v>
      </c>
      <c r="Y1190" t="str">
        <f t="shared" si="1046"/>
        <v>0</v>
      </c>
      <c r="Z1190" t="str">
        <f t="shared" si="1047"/>
        <v>0</v>
      </c>
      <c r="AA1190" t="str">
        <f t="shared" si="1048"/>
        <v>0</v>
      </c>
      <c r="AB1190" t="str">
        <f t="shared" si="1049"/>
        <v>0</v>
      </c>
      <c r="AC1190" t="str">
        <f t="shared" si="1050"/>
        <v>0</v>
      </c>
      <c r="AD1190" t="str">
        <f t="shared" si="1051"/>
        <v>0</v>
      </c>
      <c r="AE1190" t="str">
        <f t="shared" si="1052"/>
        <v>0</v>
      </c>
      <c r="AF1190" t="str">
        <f t="shared" si="1053"/>
        <v>0</v>
      </c>
      <c r="AG1190" t="str">
        <f t="shared" si="1054"/>
        <v>0</v>
      </c>
      <c r="AH1190" t="str">
        <f t="shared" si="1055"/>
        <v>0</v>
      </c>
      <c r="AI1190" t="str">
        <f t="shared" si="1056"/>
        <v>0</v>
      </c>
      <c r="AJ1190" t="str">
        <f t="shared" si="1057"/>
        <v>0</v>
      </c>
      <c r="AK1190" t="str">
        <f t="shared" si="1058"/>
        <v>0</v>
      </c>
      <c r="AL1190" t="str">
        <f t="shared" si="1059"/>
        <v>1</v>
      </c>
      <c r="AM1190" t="str">
        <f t="shared" si="1060"/>
        <v>1</v>
      </c>
      <c r="AN1190" t="str">
        <f t="shared" si="1061"/>
        <v>1</v>
      </c>
      <c r="AO1190" t="str">
        <f t="shared" si="1062"/>
        <v>1</v>
      </c>
      <c r="AP1190" t="str">
        <f t="shared" si="1063"/>
        <v>1</v>
      </c>
      <c r="AQ1190" t="str">
        <f t="shared" si="1064"/>
        <v>1</v>
      </c>
      <c r="AR1190" t="str">
        <f t="shared" si="1065"/>
        <v>0</v>
      </c>
      <c r="AS1190" t="str">
        <f t="shared" si="1066"/>
        <v>0</v>
      </c>
      <c r="AT1190" t="str">
        <f t="shared" si="1067"/>
        <v>0</v>
      </c>
      <c r="AU1190" t="str">
        <f t="shared" si="1068"/>
        <v>0</v>
      </c>
      <c r="AV1190" t="str">
        <f t="shared" si="1069"/>
        <v>0</v>
      </c>
      <c r="AW1190" t="str">
        <f t="shared" si="1070"/>
        <v>0</v>
      </c>
      <c r="AX1190" t="str">
        <f t="shared" si="1071"/>
        <v>0</v>
      </c>
      <c r="AY1190" t="str">
        <f t="shared" si="1072"/>
        <v>0</v>
      </c>
      <c r="AZ1190" t="str">
        <f t="shared" si="1073"/>
        <v>0</v>
      </c>
      <c r="BA1190" t="str">
        <f t="shared" si="1074"/>
        <v>0</v>
      </c>
      <c r="BB1190" t="str">
        <f t="shared" si="1075"/>
        <v>0</v>
      </c>
      <c r="BC1190" t="str">
        <f t="shared" si="1076"/>
        <v>0</v>
      </c>
      <c r="BD1190" t="str">
        <f t="shared" si="1077"/>
        <v>0</v>
      </c>
    </row>
    <row r="1191" spans="1:56" x14ac:dyDescent="0.2">
      <c r="A1191" s="1">
        <v>44241</v>
      </c>
      <c r="B1191" t="s">
        <v>370</v>
      </c>
      <c r="C1191">
        <v>181.72</v>
      </c>
      <c r="D1191">
        <v>10.28</v>
      </c>
      <c r="E1191">
        <v>27</v>
      </c>
      <c r="F1191">
        <v>2</v>
      </c>
      <c r="G1191">
        <v>25.61</v>
      </c>
      <c r="H1191">
        <v>-1.902000000000001</v>
      </c>
      <c r="I1191">
        <v>-40.578034682080933</v>
      </c>
      <c r="J1191">
        <v>1848249.0272373543</v>
      </c>
      <c r="K1191">
        <v>15272373.540856032</v>
      </c>
      <c r="L1191">
        <v>199805.44747081713</v>
      </c>
      <c r="M1191">
        <v>42.262828867678131</v>
      </c>
      <c r="N1191">
        <v>5.3121179138168214E-6</v>
      </c>
      <c r="O1191">
        <v>5947.0588235294108</v>
      </c>
      <c r="P1191">
        <v>-45.231752797016519</v>
      </c>
      <c r="Q1191">
        <v>3.73</v>
      </c>
      <c r="R1191">
        <v>-0.08</v>
      </c>
      <c r="S1191">
        <v>5.7420494699646669</v>
      </c>
      <c r="T1191">
        <v>12.7208480565371</v>
      </c>
      <c r="U1191" t="str">
        <f t="shared" si="1042"/>
        <v>0</v>
      </c>
      <c r="V1191" t="str">
        <f t="shared" si="1043"/>
        <v>0</v>
      </c>
      <c r="W1191" t="str">
        <f t="shared" si="1044"/>
        <v>0</v>
      </c>
      <c r="X1191" t="str">
        <f t="shared" si="1045"/>
        <v>0</v>
      </c>
      <c r="Y1191" t="str">
        <f t="shared" si="1046"/>
        <v>0</v>
      </c>
      <c r="Z1191" t="str">
        <f t="shared" si="1047"/>
        <v>0</v>
      </c>
      <c r="AA1191" t="str">
        <f t="shared" si="1048"/>
        <v>0</v>
      </c>
      <c r="AB1191" t="str">
        <f t="shared" si="1049"/>
        <v>0</v>
      </c>
      <c r="AC1191" t="str">
        <f t="shared" si="1050"/>
        <v>0</v>
      </c>
      <c r="AD1191" t="str">
        <f t="shared" si="1051"/>
        <v>0</v>
      </c>
      <c r="AE1191" t="str">
        <f t="shared" si="1052"/>
        <v>1</v>
      </c>
      <c r="AF1191" t="str">
        <f t="shared" si="1053"/>
        <v>1</v>
      </c>
      <c r="AG1191" t="str">
        <f t="shared" si="1054"/>
        <v>1</v>
      </c>
      <c r="AH1191" t="str">
        <f t="shared" si="1055"/>
        <v>1</v>
      </c>
      <c r="AI1191" t="str">
        <f t="shared" si="1056"/>
        <v>1</v>
      </c>
      <c r="AJ1191" t="str">
        <f t="shared" si="1057"/>
        <v>1</v>
      </c>
      <c r="AK1191" t="str">
        <f t="shared" si="1058"/>
        <v>1</v>
      </c>
      <c r="AL1191" t="str">
        <f t="shared" si="1059"/>
        <v>1</v>
      </c>
      <c r="AM1191" t="str">
        <f t="shared" si="1060"/>
        <v>1</v>
      </c>
      <c r="AN1191" t="str">
        <f t="shared" si="1061"/>
        <v>1</v>
      </c>
      <c r="AO1191" t="str">
        <f t="shared" si="1062"/>
        <v>1</v>
      </c>
      <c r="AP1191" t="str">
        <f t="shared" si="1063"/>
        <v>1</v>
      </c>
      <c r="AQ1191" t="str">
        <f t="shared" si="1064"/>
        <v>0</v>
      </c>
      <c r="AR1191" t="str">
        <f t="shared" si="1065"/>
        <v>0</v>
      </c>
      <c r="AS1191" t="str">
        <f t="shared" si="1066"/>
        <v>0</v>
      </c>
      <c r="AT1191" t="str">
        <f t="shared" si="1067"/>
        <v>0</v>
      </c>
      <c r="AU1191" t="str">
        <f t="shared" si="1068"/>
        <v>0</v>
      </c>
      <c r="AV1191" t="str">
        <f t="shared" si="1069"/>
        <v>0</v>
      </c>
      <c r="AW1191" t="str">
        <f t="shared" si="1070"/>
        <v>0</v>
      </c>
      <c r="AX1191" t="str">
        <f t="shared" si="1071"/>
        <v>0</v>
      </c>
      <c r="AY1191" t="str">
        <f t="shared" si="1072"/>
        <v>0</v>
      </c>
      <c r="AZ1191" t="str">
        <f t="shared" si="1073"/>
        <v>0</v>
      </c>
      <c r="BA1191" t="str">
        <f t="shared" si="1074"/>
        <v>0</v>
      </c>
      <c r="BB1191" t="str">
        <f t="shared" si="1075"/>
        <v>0</v>
      </c>
      <c r="BC1191" t="str">
        <f t="shared" si="1076"/>
        <v>0</v>
      </c>
      <c r="BD1191" t="str">
        <f t="shared" si="1077"/>
        <v>0</v>
      </c>
    </row>
    <row r="1192" spans="1:56" x14ac:dyDescent="0.2">
      <c r="A1192" s="1">
        <v>44241</v>
      </c>
      <c r="B1192" t="s">
        <v>517</v>
      </c>
      <c r="C1192">
        <v>207</v>
      </c>
      <c r="D1192">
        <v>39.979999999999997</v>
      </c>
      <c r="E1192">
        <v>31</v>
      </c>
      <c r="F1192">
        <v>2</v>
      </c>
      <c r="G1192">
        <v>16.29</v>
      </c>
      <c r="H1192">
        <v>0.26599999999999818</v>
      </c>
      <c r="I1192">
        <v>0.47750691128423656</v>
      </c>
      <c r="J1192">
        <v>1000500.2501250627</v>
      </c>
      <c r="K1192">
        <v>24362181.090545274</v>
      </c>
      <c r="L1192">
        <v>94747.373686843435</v>
      </c>
      <c r="M1192">
        <v>255.95226576728595</v>
      </c>
      <c r="N1192">
        <v>2.9923696741692506E-6</v>
      </c>
      <c r="O1192">
        <v>316.45833333333326</v>
      </c>
      <c r="P1192">
        <v>-3.3599226492627525</v>
      </c>
      <c r="Q1192">
        <v>3.73</v>
      </c>
      <c r="R1192">
        <v>-0.08</v>
      </c>
      <c r="S1192">
        <v>69.480010452051204</v>
      </c>
      <c r="T1192">
        <v>4.5727724065847921</v>
      </c>
      <c r="U1192" t="str">
        <f t="shared" si="1042"/>
        <v>0</v>
      </c>
      <c r="V1192" t="str">
        <f t="shared" si="1043"/>
        <v>0</v>
      </c>
      <c r="W1192" t="str">
        <f t="shared" si="1044"/>
        <v>0</v>
      </c>
      <c r="X1192" t="str">
        <f t="shared" si="1045"/>
        <v>0</v>
      </c>
      <c r="Y1192" t="str">
        <f t="shared" si="1046"/>
        <v>0</v>
      </c>
      <c r="Z1192" t="str">
        <f t="shared" si="1047"/>
        <v>0</v>
      </c>
      <c r="AA1192" t="str">
        <f t="shared" si="1048"/>
        <v>0</v>
      </c>
      <c r="AB1192" t="str">
        <f t="shared" si="1049"/>
        <v>0</v>
      </c>
      <c r="AC1192" t="str">
        <f t="shared" si="1050"/>
        <v>0</v>
      </c>
      <c r="AD1192" t="str">
        <f t="shared" si="1051"/>
        <v>0</v>
      </c>
      <c r="AE1192" t="str">
        <f t="shared" si="1052"/>
        <v>0</v>
      </c>
      <c r="AF1192" t="str">
        <f t="shared" si="1053"/>
        <v>0</v>
      </c>
      <c r="AG1192" t="str">
        <f t="shared" si="1054"/>
        <v>0</v>
      </c>
      <c r="AH1192" t="str">
        <f t="shared" si="1055"/>
        <v>0</v>
      </c>
      <c r="AI1192" t="str">
        <f t="shared" si="1056"/>
        <v>1</v>
      </c>
      <c r="AJ1192" t="str">
        <f t="shared" si="1057"/>
        <v>1</v>
      </c>
      <c r="AK1192" t="str">
        <f t="shared" si="1058"/>
        <v>1</v>
      </c>
      <c r="AL1192" t="str">
        <f t="shared" si="1059"/>
        <v>1</v>
      </c>
      <c r="AM1192" t="str">
        <f t="shared" si="1060"/>
        <v>1</v>
      </c>
      <c r="AN1192" t="str">
        <f t="shared" si="1061"/>
        <v>1</v>
      </c>
      <c r="AO1192" t="str">
        <f t="shared" si="1062"/>
        <v>1</v>
      </c>
      <c r="AP1192" t="str">
        <f t="shared" si="1063"/>
        <v>1</v>
      </c>
      <c r="AQ1192" t="str">
        <f t="shared" si="1064"/>
        <v>1</v>
      </c>
      <c r="AR1192" t="str">
        <f t="shared" si="1065"/>
        <v>1</v>
      </c>
      <c r="AS1192" t="str">
        <f t="shared" si="1066"/>
        <v>1</v>
      </c>
      <c r="AT1192" t="str">
        <f t="shared" si="1067"/>
        <v>1</v>
      </c>
      <c r="AU1192" t="str">
        <f t="shared" si="1068"/>
        <v>1</v>
      </c>
      <c r="AV1192" t="str">
        <f t="shared" si="1069"/>
        <v>1</v>
      </c>
      <c r="AW1192" t="str">
        <f t="shared" si="1070"/>
        <v>1</v>
      </c>
      <c r="AX1192" t="str">
        <f t="shared" si="1071"/>
        <v>1</v>
      </c>
      <c r="AY1192" t="str">
        <f t="shared" si="1072"/>
        <v>1</v>
      </c>
      <c r="AZ1192" t="str">
        <f t="shared" si="1073"/>
        <v>1</v>
      </c>
      <c r="BA1192" t="str">
        <f t="shared" si="1074"/>
        <v>1</v>
      </c>
      <c r="BB1192" t="str">
        <f t="shared" si="1075"/>
        <v>1</v>
      </c>
      <c r="BC1192" t="str">
        <f t="shared" si="1076"/>
        <v>1</v>
      </c>
      <c r="BD1192" t="str">
        <f t="shared" si="1077"/>
        <v>1</v>
      </c>
    </row>
    <row r="1193" spans="1:56" x14ac:dyDescent="0.2">
      <c r="A1193" s="1">
        <v>44241</v>
      </c>
      <c r="B1193" t="s">
        <v>195</v>
      </c>
      <c r="C1193">
        <v>62.54</v>
      </c>
      <c r="D1193">
        <v>2.0099999999999998</v>
      </c>
      <c r="E1193">
        <v>32</v>
      </c>
      <c r="F1193">
        <v>2</v>
      </c>
      <c r="G1193">
        <v>18.829999999999998</v>
      </c>
      <c r="H1193">
        <v>-2.0860000000000021</v>
      </c>
      <c r="I1193">
        <v>6.3492063492063435</v>
      </c>
      <c r="J1193">
        <v>5472636.8159203986</v>
      </c>
      <c r="K1193">
        <v>62189054.726368167</v>
      </c>
      <c r="L1193">
        <v>827363.18407960213</v>
      </c>
      <c r="M1193">
        <v>928.28966332263076</v>
      </c>
      <c r="N1193">
        <v>4.3473872439010761E-7</v>
      </c>
      <c r="O1193">
        <v>415.38461538461524</v>
      </c>
      <c r="P1193">
        <v>-72.005571030640667</v>
      </c>
      <c r="Q1193">
        <v>3.73</v>
      </c>
      <c r="R1193">
        <v>-0.08</v>
      </c>
      <c r="S1193">
        <v>3.3755274261603399</v>
      </c>
      <c r="T1193">
        <v>37.974683544303801</v>
      </c>
      <c r="U1193" t="str">
        <f t="shared" si="1042"/>
        <v>0</v>
      </c>
      <c r="V1193" t="str">
        <f t="shared" si="1043"/>
        <v>0</v>
      </c>
      <c r="W1193" t="str">
        <f t="shared" si="1044"/>
        <v>1</v>
      </c>
      <c r="X1193" t="str">
        <f t="shared" si="1045"/>
        <v>1</v>
      </c>
      <c r="Y1193" t="str">
        <f t="shared" si="1046"/>
        <v>1</v>
      </c>
      <c r="Z1193" t="str">
        <f t="shared" si="1047"/>
        <v>1</v>
      </c>
      <c r="AA1193" t="str">
        <f t="shared" si="1048"/>
        <v>1</v>
      </c>
      <c r="AB1193" t="str">
        <f t="shared" si="1049"/>
        <v>1</v>
      </c>
      <c r="AC1193" t="str">
        <f t="shared" si="1050"/>
        <v>1</v>
      </c>
      <c r="AD1193" t="str">
        <f t="shared" si="1051"/>
        <v>1</v>
      </c>
      <c r="AE1193" t="str">
        <f t="shared" si="1052"/>
        <v>1</v>
      </c>
      <c r="AF1193" t="str">
        <f t="shared" si="1053"/>
        <v>1</v>
      </c>
      <c r="AG1193" t="str">
        <f t="shared" si="1054"/>
        <v>1</v>
      </c>
      <c r="AH1193" t="str">
        <f t="shared" si="1055"/>
        <v>1</v>
      </c>
      <c r="AI1193" t="str">
        <f t="shared" si="1056"/>
        <v>1</v>
      </c>
      <c r="AJ1193" t="str">
        <f t="shared" si="1057"/>
        <v>1</v>
      </c>
      <c r="AK1193" t="str">
        <f t="shared" si="1058"/>
        <v>1</v>
      </c>
      <c r="AL1193" t="str">
        <f t="shared" si="1059"/>
        <v>1</v>
      </c>
      <c r="AM1193" t="str">
        <f t="shared" si="1060"/>
        <v>1</v>
      </c>
      <c r="AN1193" t="str">
        <f t="shared" si="1061"/>
        <v>1</v>
      </c>
      <c r="AO1193" t="str">
        <f t="shared" si="1062"/>
        <v>1</v>
      </c>
      <c r="AP1193" t="str">
        <f t="shared" si="1063"/>
        <v>0</v>
      </c>
      <c r="AQ1193" t="str">
        <f t="shared" si="1064"/>
        <v>0</v>
      </c>
      <c r="AR1193" t="str">
        <f t="shared" si="1065"/>
        <v>0</v>
      </c>
      <c r="AS1193" t="str">
        <f t="shared" si="1066"/>
        <v>0</v>
      </c>
      <c r="AT1193" t="str">
        <f t="shared" si="1067"/>
        <v>0</v>
      </c>
      <c r="AU1193" t="str">
        <f t="shared" si="1068"/>
        <v>0</v>
      </c>
      <c r="AV1193" t="str">
        <f t="shared" si="1069"/>
        <v>0</v>
      </c>
      <c r="AW1193" t="str">
        <f t="shared" si="1070"/>
        <v>0</v>
      </c>
      <c r="AX1193" t="str">
        <f t="shared" si="1071"/>
        <v>0</v>
      </c>
      <c r="AY1193" t="str">
        <f t="shared" si="1072"/>
        <v>0</v>
      </c>
      <c r="AZ1193" t="str">
        <f t="shared" si="1073"/>
        <v>0</v>
      </c>
      <c r="BA1193" t="str">
        <f t="shared" si="1074"/>
        <v>0</v>
      </c>
      <c r="BB1193" t="str">
        <f t="shared" si="1075"/>
        <v>0</v>
      </c>
      <c r="BC1193" t="str">
        <f t="shared" si="1076"/>
        <v>0</v>
      </c>
      <c r="BD1193" t="str">
        <f t="shared" si="1077"/>
        <v>0</v>
      </c>
    </row>
    <row r="1194" spans="1:56" x14ac:dyDescent="0.2">
      <c r="A1194" s="1">
        <v>44241</v>
      </c>
      <c r="B1194" t="s">
        <v>606</v>
      </c>
      <c r="C1194">
        <v>13.95</v>
      </c>
      <c r="D1194">
        <v>2.66</v>
      </c>
      <c r="E1194">
        <v>33</v>
      </c>
      <c r="F1194">
        <v>2</v>
      </c>
      <c r="G1194">
        <v>29.74</v>
      </c>
      <c r="H1194">
        <v>2.8640000000000012</v>
      </c>
      <c r="I1194">
        <v>4.0281579976535076</v>
      </c>
      <c r="J1194">
        <v>12030075.187969925</v>
      </c>
      <c r="K1194">
        <v>142105263.15789473</v>
      </c>
      <c r="L1194">
        <v>107894.73684210525</v>
      </c>
      <c r="M1194">
        <v>2869.1529887454044</v>
      </c>
      <c r="N1194">
        <v>5.5187985767766177E-8</v>
      </c>
      <c r="O1194">
        <v>489.80044345898011</v>
      </c>
      <c r="P1194">
        <v>-27.520435967302447</v>
      </c>
      <c r="Q1194">
        <v>3.73</v>
      </c>
      <c r="R1194">
        <v>-0.08</v>
      </c>
      <c r="S1194">
        <v>13.48314606741573</v>
      </c>
      <c r="T1194">
        <v>15.355805243445699</v>
      </c>
      <c r="U1194" t="str">
        <f t="shared" si="1042"/>
        <v>0</v>
      </c>
      <c r="V1194" t="str">
        <f t="shared" si="1043"/>
        <v>0</v>
      </c>
      <c r="W1194" t="str">
        <f t="shared" si="1044"/>
        <v>0</v>
      </c>
      <c r="X1194" t="str">
        <f t="shared" si="1045"/>
        <v>0</v>
      </c>
      <c r="Y1194" t="str">
        <f t="shared" si="1046"/>
        <v>0</v>
      </c>
      <c r="Z1194" t="str">
        <f t="shared" si="1047"/>
        <v>0</v>
      </c>
      <c r="AA1194" t="str">
        <f t="shared" si="1048"/>
        <v>0</v>
      </c>
      <c r="AB1194" t="str">
        <f t="shared" si="1049"/>
        <v>0</v>
      </c>
      <c r="AC1194" t="str">
        <f t="shared" si="1050"/>
        <v>0</v>
      </c>
      <c r="AD1194" t="str">
        <f t="shared" si="1051"/>
        <v>1</v>
      </c>
      <c r="AE1194" t="str">
        <f t="shared" si="1052"/>
        <v>1</v>
      </c>
      <c r="AF1194" t="str">
        <f t="shared" si="1053"/>
        <v>1</v>
      </c>
      <c r="AG1194" t="str">
        <f t="shared" si="1054"/>
        <v>1</v>
      </c>
      <c r="AH1194" t="str">
        <f t="shared" si="1055"/>
        <v>1</v>
      </c>
      <c r="AI1194" t="str">
        <f t="shared" si="1056"/>
        <v>1</v>
      </c>
      <c r="AJ1194" t="str">
        <f t="shared" si="1057"/>
        <v>1</v>
      </c>
      <c r="AK1194" t="str">
        <f t="shared" si="1058"/>
        <v>1</v>
      </c>
      <c r="AL1194" t="str">
        <f t="shared" si="1059"/>
        <v>1</v>
      </c>
      <c r="AM1194" t="str">
        <f t="shared" si="1060"/>
        <v>1</v>
      </c>
      <c r="AN1194" t="str">
        <f t="shared" si="1061"/>
        <v>1</v>
      </c>
      <c r="AO1194" t="str">
        <f t="shared" si="1062"/>
        <v>1</v>
      </c>
      <c r="AP1194" t="str">
        <f t="shared" si="1063"/>
        <v>1</v>
      </c>
      <c r="AQ1194" t="str">
        <f t="shared" si="1064"/>
        <v>1</v>
      </c>
      <c r="AR1194" t="str">
        <f t="shared" si="1065"/>
        <v>1</v>
      </c>
      <c r="AS1194" t="str">
        <f t="shared" si="1066"/>
        <v>1</v>
      </c>
      <c r="AT1194" t="str">
        <f t="shared" si="1067"/>
        <v>1</v>
      </c>
      <c r="AU1194" t="str">
        <f t="shared" si="1068"/>
        <v>0</v>
      </c>
      <c r="AV1194" t="str">
        <f t="shared" si="1069"/>
        <v>0</v>
      </c>
      <c r="AW1194" t="str">
        <f t="shared" si="1070"/>
        <v>0</v>
      </c>
      <c r="AX1194" t="str">
        <f t="shared" si="1071"/>
        <v>0</v>
      </c>
      <c r="AY1194" t="str">
        <f t="shared" si="1072"/>
        <v>0</v>
      </c>
      <c r="AZ1194" t="str">
        <f t="shared" si="1073"/>
        <v>0</v>
      </c>
      <c r="BA1194" t="str">
        <f t="shared" si="1074"/>
        <v>0</v>
      </c>
      <c r="BB1194" t="str">
        <f t="shared" si="1075"/>
        <v>0</v>
      </c>
      <c r="BC1194" t="str">
        <f t="shared" si="1076"/>
        <v>0</v>
      </c>
      <c r="BD1194" t="str">
        <f t="shared" si="1077"/>
        <v>0</v>
      </c>
    </row>
    <row r="1195" spans="1:56" x14ac:dyDescent="0.2">
      <c r="A1195" s="1">
        <v>44241</v>
      </c>
      <c r="B1195" t="s">
        <v>607</v>
      </c>
      <c r="C1195">
        <v>6.75</v>
      </c>
      <c r="D1195">
        <v>32.19</v>
      </c>
      <c r="E1195">
        <v>34</v>
      </c>
      <c r="F1195">
        <v>2</v>
      </c>
      <c r="G1195">
        <v>31.11</v>
      </c>
      <c r="H1195">
        <v>8.2999999999999972</v>
      </c>
      <c r="I1195">
        <v>14.027630180658864</v>
      </c>
      <c r="J1195">
        <v>-248524.38645542096</v>
      </c>
      <c r="K1195">
        <v>10251630.941286115</v>
      </c>
      <c r="L1195">
        <v>-35507.921714818272</v>
      </c>
      <c r="M1195">
        <v>1975.0525407625407</v>
      </c>
      <c r="N1195">
        <v>3.0460545853884235E-7</v>
      </c>
      <c r="O1195">
        <v>340.35567715458279</v>
      </c>
      <c r="P1195">
        <v>-79.966392830470497</v>
      </c>
      <c r="Q1195">
        <v>3.73</v>
      </c>
      <c r="R1195">
        <v>-0.08</v>
      </c>
      <c r="S1195">
        <v>22.77951933124346</v>
      </c>
      <c r="T1195">
        <v>42.493904562870078</v>
      </c>
      <c r="U1195" t="str">
        <f t="shared" si="1042"/>
        <v>1</v>
      </c>
      <c r="V1195" t="str">
        <f t="shared" si="1043"/>
        <v>1</v>
      </c>
      <c r="W1195" t="str">
        <f t="shared" si="1044"/>
        <v>1</v>
      </c>
      <c r="X1195" t="str">
        <f t="shared" si="1045"/>
        <v>1</v>
      </c>
      <c r="Y1195" t="str">
        <f t="shared" si="1046"/>
        <v>1</v>
      </c>
      <c r="Z1195" t="str">
        <f t="shared" si="1047"/>
        <v>1</v>
      </c>
      <c r="AA1195" t="str">
        <f t="shared" si="1048"/>
        <v>1</v>
      </c>
      <c r="AB1195" t="str">
        <f t="shared" si="1049"/>
        <v>1</v>
      </c>
      <c r="AC1195" t="str">
        <f t="shared" si="1050"/>
        <v>1</v>
      </c>
      <c r="AD1195" t="str">
        <f t="shared" si="1051"/>
        <v>1</v>
      </c>
      <c r="AE1195" t="str">
        <f t="shared" si="1052"/>
        <v>1</v>
      </c>
      <c r="AF1195" t="str">
        <f t="shared" si="1053"/>
        <v>1</v>
      </c>
      <c r="AG1195" t="str">
        <f t="shared" si="1054"/>
        <v>1</v>
      </c>
      <c r="AH1195" t="str">
        <f t="shared" si="1055"/>
        <v>1</v>
      </c>
      <c r="AI1195" t="str">
        <f t="shared" si="1056"/>
        <v>1</v>
      </c>
      <c r="AJ1195" t="str">
        <f t="shared" si="1057"/>
        <v>1</v>
      </c>
      <c r="AK1195" t="str">
        <f t="shared" si="1058"/>
        <v>1</v>
      </c>
      <c r="AL1195" t="str">
        <f t="shared" si="1059"/>
        <v>1</v>
      </c>
      <c r="AM1195" t="str">
        <f t="shared" si="1060"/>
        <v>1</v>
      </c>
      <c r="AN1195" t="str">
        <f t="shared" si="1061"/>
        <v>1</v>
      </c>
      <c r="AO1195" t="str">
        <f t="shared" si="1062"/>
        <v>1</v>
      </c>
      <c r="AP1195" t="str">
        <f t="shared" si="1063"/>
        <v>1</v>
      </c>
      <c r="AQ1195" t="str">
        <f t="shared" si="1064"/>
        <v>1</v>
      </c>
      <c r="AR1195" t="str">
        <f t="shared" si="1065"/>
        <v>1</v>
      </c>
      <c r="AS1195" t="str">
        <f t="shared" si="1066"/>
        <v>1</v>
      </c>
      <c r="AT1195" t="str">
        <f t="shared" si="1067"/>
        <v>1</v>
      </c>
      <c r="AU1195" t="str">
        <f t="shared" si="1068"/>
        <v>1</v>
      </c>
      <c r="AV1195" t="str">
        <f t="shared" si="1069"/>
        <v>1</v>
      </c>
      <c r="AW1195" t="str">
        <f t="shared" si="1070"/>
        <v>1</v>
      </c>
      <c r="AX1195" t="str">
        <f t="shared" si="1071"/>
        <v>0</v>
      </c>
      <c r="AY1195" t="str">
        <f t="shared" si="1072"/>
        <v>0</v>
      </c>
      <c r="AZ1195" t="str">
        <f t="shared" si="1073"/>
        <v>0</v>
      </c>
      <c r="BA1195" t="str">
        <f t="shared" si="1074"/>
        <v>0</v>
      </c>
      <c r="BB1195" t="str">
        <f t="shared" si="1075"/>
        <v>0</v>
      </c>
      <c r="BC1195" t="str">
        <f t="shared" si="1076"/>
        <v>0</v>
      </c>
      <c r="BD1195" t="str">
        <f t="shared" si="1077"/>
        <v>0</v>
      </c>
    </row>
    <row r="1196" spans="1:56" x14ac:dyDescent="0.2">
      <c r="A1196" s="1">
        <v>44241</v>
      </c>
      <c r="B1196" t="s">
        <v>451</v>
      </c>
      <c r="C1196">
        <v>2.71</v>
      </c>
      <c r="D1196">
        <v>6.33</v>
      </c>
      <c r="E1196">
        <v>35</v>
      </c>
      <c r="F1196">
        <v>2</v>
      </c>
      <c r="G1196">
        <v>17.8</v>
      </c>
      <c r="H1196">
        <v>3.891999999999999</v>
      </c>
      <c r="I1196">
        <v>13.80798274002157</v>
      </c>
      <c r="J1196">
        <v>-315955.76619273302</v>
      </c>
      <c r="K1196">
        <v>48025276.461295418</v>
      </c>
      <c r="L1196">
        <v>-884202.21169036336</v>
      </c>
      <c r="M1196">
        <v>4938.7625770182322</v>
      </c>
      <c r="N1196">
        <v>2.7021405809277196E-8</v>
      </c>
      <c r="O1196">
        <v>86.121728903263758</v>
      </c>
      <c r="P1196">
        <v>-39.48374760994264</v>
      </c>
      <c r="Q1196">
        <v>3.73</v>
      </c>
      <c r="R1196">
        <v>-0.08</v>
      </c>
      <c r="S1196">
        <v>8.4905660377358512</v>
      </c>
      <c r="T1196">
        <v>16.415094339622641</v>
      </c>
      <c r="U1196" t="str">
        <f t="shared" si="1042"/>
        <v>0</v>
      </c>
      <c r="V1196" t="str">
        <f t="shared" si="1043"/>
        <v>0</v>
      </c>
      <c r="W1196" t="str">
        <f t="shared" si="1044"/>
        <v>0</v>
      </c>
      <c r="X1196" t="str">
        <f t="shared" si="1045"/>
        <v>0</v>
      </c>
      <c r="Y1196" t="str">
        <f t="shared" si="1046"/>
        <v>0</v>
      </c>
      <c r="Z1196" t="str">
        <f t="shared" si="1047"/>
        <v>0</v>
      </c>
      <c r="AA1196" t="str">
        <f t="shared" si="1048"/>
        <v>0</v>
      </c>
      <c r="AB1196" t="str">
        <f t="shared" si="1049"/>
        <v>0</v>
      </c>
      <c r="AC1196" t="str">
        <f t="shared" si="1050"/>
        <v>0</v>
      </c>
      <c r="AD1196" t="str">
        <f t="shared" si="1051"/>
        <v>1</v>
      </c>
      <c r="AE1196" t="str">
        <f t="shared" si="1052"/>
        <v>1</v>
      </c>
      <c r="AF1196" t="str">
        <f t="shared" si="1053"/>
        <v>1</v>
      </c>
      <c r="AG1196" t="str">
        <f t="shared" si="1054"/>
        <v>1</v>
      </c>
      <c r="AH1196" t="str">
        <f t="shared" si="1055"/>
        <v>1</v>
      </c>
      <c r="AI1196" t="str">
        <f t="shared" si="1056"/>
        <v>1</v>
      </c>
      <c r="AJ1196" t="str">
        <f t="shared" si="1057"/>
        <v>1</v>
      </c>
      <c r="AK1196" t="str">
        <f t="shared" si="1058"/>
        <v>1</v>
      </c>
      <c r="AL1196" t="str">
        <f t="shared" si="1059"/>
        <v>1</v>
      </c>
      <c r="AM1196" t="str">
        <f t="shared" si="1060"/>
        <v>1</v>
      </c>
      <c r="AN1196" t="str">
        <f t="shared" si="1061"/>
        <v>1</v>
      </c>
      <c r="AO1196" t="str">
        <f t="shared" si="1062"/>
        <v>1</v>
      </c>
      <c r="AP1196" t="str">
        <f t="shared" si="1063"/>
        <v>1</v>
      </c>
      <c r="AQ1196" t="str">
        <f t="shared" si="1064"/>
        <v>1</v>
      </c>
      <c r="AR1196" t="str">
        <f t="shared" si="1065"/>
        <v>1</v>
      </c>
      <c r="AS1196" t="str">
        <f t="shared" si="1066"/>
        <v>0</v>
      </c>
      <c r="AT1196" t="str">
        <f t="shared" si="1067"/>
        <v>0</v>
      </c>
      <c r="AU1196" t="str">
        <f t="shared" si="1068"/>
        <v>0</v>
      </c>
      <c r="AV1196" t="str">
        <f t="shared" si="1069"/>
        <v>0</v>
      </c>
      <c r="AW1196" t="str">
        <f t="shared" si="1070"/>
        <v>0</v>
      </c>
      <c r="AX1196" t="str">
        <f t="shared" si="1071"/>
        <v>0</v>
      </c>
      <c r="AY1196" t="str">
        <f t="shared" si="1072"/>
        <v>0</v>
      </c>
      <c r="AZ1196" t="str">
        <f t="shared" si="1073"/>
        <v>0</v>
      </c>
      <c r="BA1196" t="str">
        <f t="shared" si="1074"/>
        <v>0</v>
      </c>
      <c r="BB1196" t="str">
        <f t="shared" si="1075"/>
        <v>0</v>
      </c>
      <c r="BC1196" t="str">
        <f t="shared" si="1076"/>
        <v>0</v>
      </c>
      <c r="BD1196" t="str">
        <f t="shared" si="1077"/>
        <v>0</v>
      </c>
    </row>
    <row r="1197" spans="1:56" x14ac:dyDescent="0.2">
      <c r="A1197" s="1">
        <v>44241</v>
      </c>
      <c r="B1197" t="s">
        <v>49</v>
      </c>
      <c r="C1197">
        <v>87.13</v>
      </c>
      <c r="D1197">
        <v>38.46</v>
      </c>
      <c r="E1197">
        <v>36</v>
      </c>
      <c r="F1197">
        <v>2</v>
      </c>
      <c r="G1197">
        <v>13.68</v>
      </c>
      <c r="H1197">
        <v>-0.46800000000000169</v>
      </c>
      <c r="I1197">
        <v>-0.69713400464754982</v>
      </c>
      <c r="J1197">
        <v>884035.36141445651</v>
      </c>
      <c r="K1197">
        <v>15444617.784711389</v>
      </c>
      <c r="L1197">
        <v>-62714.508580343216</v>
      </c>
      <c r="M1197">
        <v>76.059001809553834</v>
      </c>
      <c r="N1197">
        <v>2.808265020801402E-6</v>
      </c>
      <c r="O1197">
        <v>10819.931856899488</v>
      </c>
      <c r="P1197">
        <v>-6.1951219512195097</v>
      </c>
      <c r="Q1197">
        <v>3.73</v>
      </c>
      <c r="R1197">
        <v>-0.08</v>
      </c>
      <c r="S1197">
        <v>17.75500476644422</v>
      </c>
      <c r="T1197">
        <v>2.955195424213541</v>
      </c>
      <c r="U1197" t="str">
        <f t="shared" si="1042"/>
        <v>0</v>
      </c>
      <c r="V1197" t="str">
        <f t="shared" si="1043"/>
        <v>0</v>
      </c>
      <c r="W1197" t="str">
        <f t="shared" si="1044"/>
        <v>0</v>
      </c>
      <c r="X1197" t="str">
        <f t="shared" si="1045"/>
        <v>0</v>
      </c>
      <c r="Y1197" t="str">
        <f t="shared" si="1046"/>
        <v>0</v>
      </c>
      <c r="Z1197" t="str">
        <f t="shared" si="1047"/>
        <v>0</v>
      </c>
      <c r="AA1197" t="str">
        <f t="shared" si="1048"/>
        <v>0</v>
      </c>
      <c r="AB1197" t="str">
        <f t="shared" si="1049"/>
        <v>0</v>
      </c>
      <c r="AC1197" t="str">
        <f t="shared" si="1050"/>
        <v>0</v>
      </c>
      <c r="AD1197" t="str">
        <f t="shared" si="1051"/>
        <v>0</v>
      </c>
      <c r="AE1197" t="str">
        <f t="shared" si="1052"/>
        <v>0</v>
      </c>
      <c r="AF1197" t="str">
        <f t="shared" si="1053"/>
        <v>0</v>
      </c>
      <c r="AG1197" t="str">
        <f t="shared" si="1054"/>
        <v>0</v>
      </c>
      <c r="AH1197" t="str">
        <f t="shared" si="1055"/>
        <v>0</v>
      </c>
      <c r="AI1197" t="str">
        <f t="shared" si="1056"/>
        <v>0</v>
      </c>
      <c r="AJ1197" t="str">
        <f t="shared" si="1057"/>
        <v>0</v>
      </c>
      <c r="AK1197" t="str">
        <f t="shared" si="1058"/>
        <v>1</v>
      </c>
      <c r="AL1197" t="str">
        <f t="shared" si="1059"/>
        <v>1</v>
      </c>
      <c r="AM1197" t="str">
        <f t="shared" si="1060"/>
        <v>1</v>
      </c>
      <c r="AN1197" t="str">
        <f t="shared" si="1061"/>
        <v>1</v>
      </c>
      <c r="AO1197" t="str">
        <f t="shared" si="1062"/>
        <v>1</v>
      </c>
      <c r="AP1197" t="str">
        <f t="shared" si="1063"/>
        <v>1</v>
      </c>
      <c r="AQ1197" t="str">
        <f t="shared" si="1064"/>
        <v>1</v>
      </c>
      <c r="AR1197" t="str">
        <f t="shared" si="1065"/>
        <v>1</v>
      </c>
      <c r="AS1197" t="str">
        <f t="shared" si="1066"/>
        <v>1</v>
      </c>
      <c r="AT1197" t="str">
        <f t="shared" si="1067"/>
        <v>1</v>
      </c>
      <c r="AU1197" t="str">
        <f t="shared" si="1068"/>
        <v>1</v>
      </c>
      <c r="AV1197" t="str">
        <f t="shared" si="1069"/>
        <v>1</v>
      </c>
      <c r="AW1197" t="str">
        <f t="shared" si="1070"/>
        <v>0</v>
      </c>
      <c r="AX1197" t="str">
        <f t="shared" si="1071"/>
        <v>0</v>
      </c>
      <c r="AY1197" t="str">
        <f t="shared" si="1072"/>
        <v>0</v>
      </c>
      <c r="AZ1197" t="str">
        <f t="shared" si="1073"/>
        <v>0</v>
      </c>
      <c r="BA1197" t="str">
        <f t="shared" si="1074"/>
        <v>0</v>
      </c>
      <c r="BB1197" t="str">
        <f t="shared" si="1075"/>
        <v>0</v>
      </c>
      <c r="BC1197" t="str">
        <f t="shared" si="1076"/>
        <v>0</v>
      </c>
      <c r="BD1197" t="str">
        <f t="shared" si="1077"/>
        <v>0</v>
      </c>
    </row>
    <row r="1198" spans="1:56" x14ac:dyDescent="0.2">
      <c r="A1198" s="1">
        <v>44241</v>
      </c>
      <c r="B1198" t="s">
        <v>53</v>
      </c>
      <c r="C1198">
        <v>49.93</v>
      </c>
      <c r="D1198">
        <v>4.78</v>
      </c>
      <c r="E1198">
        <v>38</v>
      </c>
      <c r="F1198">
        <v>1</v>
      </c>
      <c r="G1198">
        <v>30.56</v>
      </c>
      <c r="H1198">
        <v>11.058</v>
      </c>
      <c r="I1198">
        <v>-0.66500415627597731</v>
      </c>
      <c r="J1198">
        <v>111924.68619246861</v>
      </c>
      <c r="K1198">
        <v>3607322.1757322173</v>
      </c>
      <c r="L1198">
        <v>-119665.27196652719</v>
      </c>
      <c r="M1198">
        <v>93.302282728453719</v>
      </c>
      <c r="N1198">
        <v>7.6512583124876262E-6</v>
      </c>
      <c r="O1198">
        <v>6728.5714285714275</v>
      </c>
      <c r="P1198">
        <v>-35.838926174496642</v>
      </c>
      <c r="Q1198">
        <v>3.73</v>
      </c>
      <c r="R1198">
        <v>-0.08</v>
      </c>
      <c r="S1198">
        <v>5.6751467710371823</v>
      </c>
      <c r="T1198">
        <v>17.612524461839531</v>
      </c>
      <c r="U1198" t="str">
        <f t="shared" si="1042"/>
        <v>0</v>
      </c>
      <c r="V1198" t="str">
        <f t="shared" si="1043"/>
        <v>0</v>
      </c>
      <c r="W1198" t="str">
        <f t="shared" si="1044"/>
        <v>0</v>
      </c>
      <c r="X1198" t="str">
        <f t="shared" si="1045"/>
        <v>0</v>
      </c>
      <c r="Y1198" t="str">
        <f t="shared" si="1046"/>
        <v>0</v>
      </c>
      <c r="Z1198" t="str">
        <f t="shared" si="1047"/>
        <v>0</v>
      </c>
      <c r="AA1198" t="str">
        <f t="shared" si="1048"/>
        <v>0</v>
      </c>
      <c r="AB1198" t="str">
        <f t="shared" si="1049"/>
        <v>0</v>
      </c>
      <c r="AC1198" t="str">
        <f t="shared" si="1050"/>
        <v>1</v>
      </c>
      <c r="AD1198" t="str">
        <f t="shared" si="1051"/>
        <v>1</v>
      </c>
      <c r="AE1198" t="str">
        <f t="shared" si="1052"/>
        <v>1</v>
      </c>
      <c r="AF1198" t="str">
        <f t="shared" si="1053"/>
        <v>1</v>
      </c>
      <c r="AG1198" t="str">
        <f t="shared" si="1054"/>
        <v>1</v>
      </c>
      <c r="AH1198" t="str">
        <f t="shared" si="1055"/>
        <v>1</v>
      </c>
      <c r="AI1198" t="str">
        <f t="shared" si="1056"/>
        <v>1</v>
      </c>
      <c r="AJ1198" t="str">
        <f t="shared" si="1057"/>
        <v>1</v>
      </c>
      <c r="AK1198" t="str">
        <f t="shared" si="1058"/>
        <v>1</v>
      </c>
      <c r="AL1198" t="str">
        <f t="shared" si="1059"/>
        <v>1</v>
      </c>
      <c r="AM1198" t="str">
        <f t="shared" si="1060"/>
        <v>1</v>
      </c>
      <c r="AN1198" t="str">
        <f t="shared" si="1061"/>
        <v>1</v>
      </c>
      <c r="AO1198" t="str">
        <f t="shared" si="1062"/>
        <v>1</v>
      </c>
      <c r="AP1198" t="str">
        <f t="shared" si="1063"/>
        <v>1</v>
      </c>
      <c r="AQ1198" t="str">
        <f t="shared" si="1064"/>
        <v>0</v>
      </c>
      <c r="AR1198" t="str">
        <f t="shared" si="1065"/>
        <v>0</v>
      </c>
      <c r="AS1198" t="str">
        <f t="shared" si="1066"/>
        <v>0</v>
      </c>
      <c r="AT1198" t="str">
        <f t="shared" si="1067"/>
        <v>0</v>
      </c>
      <c r="AU1198" t="str">
        <f t="shared" si="1068"/>
        <v>0</v>
      </c>
      <c r="AV1198" t="str">
        <f t="shared" si="1069"/>
        <v>0</v>
      </c>
      <c r="AW1198" t="str">
        <f t="shared" si="1070"/>
        <v>0</v>
      </c>
      <c r="AX1198" t="str">
        <f t="shared" si="1071"/>
        <v>0</v>
      </c>
      <c r="AY1198" t="str">
        <f t="shared" si="1072"/>
        <v>0</v>
      </c>
      <c r="AZ1198" t="str">
        <f t="shared" si="1073"/>
        <v>0</v>
      </c>
      <c r="BA1198" t="str">
        <f t="shared" si="1074"/>
        <v>0</v>
      </c>
      <c r="BB1198" t="str">
        <f t="shared" si="1075"/>
        <v>0</v>
      </c>
      <c r="BC1198" t="str">
        <f t="shared" si="1076"/>
        <v>0</v>
      </c>
      <c r="BD1198" t="str">
        <f t="shared" si="1077"/>
        <v>0</v>
      </c>
    </row>
    <row r="1199" spans="1:56" x14ac:dyDescent="0.2">
      <c r="A1199" s="1">
        <v>44241</v>
      </c>
      <c r="B1199" t="s">
        <v>608</v>
      </c>
      <c r="C1199">
        <v>23.55</v>
      </c>
      <c r="D1199">
        <v>2.87</v>
      </c>
      <c r="E1199">
        <v>40</v>
      </c>
      <c r="F1199">
        <v>1</v>
      </c>
      <c r="G1199">
        <v>15.94</v>
      </c>
      <c r="H1199">
        <v>2.0459999999999989</v>
      </c>
      <c r="I1199">
        <v>3.4855350296266636E-2</v>
      </c>
      <c r="J1199">
        <v>98606.27177700348</v>
      </c>
      <c r="K1199">
        <v>356445.99303135887</v>
      </c>
      <c r="L1199">
        <v>-31010.452961672472</v>
      </c>
      <c r="M1199">
        <v>174.92083112280338</v>
      </c>
      <c r="N1199">
        <v>3.6817584891501473E-5</v>
      </c>
      <c r="O1199">
        <v>421.72332303217593</v>
      </c>
      <c r="P1199">
        <v>-8.0128205128205128</v>
      </c>
      <c r="Q1199">
        <v>3.73</v>
      </c>
      <c r="R1199">
        <v>-0.08</v>
      </c>
      <c r="S1199">
        <v>10.032362459546929</v>
      </c>
      <c r="T1199">
        <v>9.0614886731391522</v>
      </c>
      <c r="U1199" t="str">
        <f t="shared" si="1042"/>
        <v>0</v>
      </c>
      <c r="V1199" t="str">
        <f t="shared" si="1043"/>
        <v>0</v>
      </c>
      <c r="W1199" t="str">
        <f t="shared" si="1044"/>
        <v>0</v>
      </c>
      <c r="X1199" t="str">
        <f t="shared" si="1045"/>
        <v>0</v>
      </c>
      <c r="Y1199" t="str">
        <f t="shared" si="1046"/>
        <v>0</v>
      </c>
      <c r="Z1199" t="str">
        <f t="shared" si="1047"/>
        <v>0</v>
      </c>
      <c r="AA1199" t="str">
        <f t="shared" si="1048"/>
        <v>0</v>
      </c>
      <c r="AB1199" t="str">
        <f t="shared" si="1049"/>
        <v>0</v>
      </c>
      <c r="AC1199" t="str">
        <f t="shared" si="1050"/>
        <v>0</v>
      </c>
      <c r="AD1199" t="str">
        <f t="shared" si="1051"/>
        <v>0</v>
      </c>
      <c r="AE1199" t="str">
        <f t="shared" si="1052"/>
        <v>0</v>
      </c>
      <c r="AF1199" t="str">
        <f t="shared" si="1053"/>
        <v>0</v>
      </c>
      <c r="AG1199" t="str">
        <f t="shared" si="1054"/>
        <v>1</v>
      </c>
      <c r="AH1199" t="str">
        <f t="shared" si="1055"/>
        <v>1</v>
      </c>
      <c r="AI1199" t="str">
        <f t="shared" si="1056"/>
        <v>1</v>
      </c>
      <c r="AJ1199" t="str">
        <f t="shared" si="1057"/>
        <v>1</v>
      </c>
      <c r="AK1199" t="str">
        <f t="shared" si="1058"/>
        <v>1</v>
      </c>
      <c r="AL1199" t="str">
        <f t="shared" si="1059"/>
        <v>1</v>
      </c>
      <c r="AM1199" t="str">
        <f t="shared" si="1060"/>
        <v>1</v>
      </c>
      <c r="AN1199" t="str">
        <f t="shared" si="1061"/>
        <v>1</v>
      </c>
      <c r="AO1199" t="str">
        <f t="shared" si="1062"/>
        <v>1</v>
      </c>
      <c r="AP1199" t="str">
        <f t="shared" si="1063"/>
        <v>1</v>
      </c>
      <c r="AQ1199" t="str">
        <f t="shared" si="1064"/>
        <v>1</v>
      </c>
      <c r="AR1199" t="str">
        <f t="shared" si="1065"/>
        <v>1</v>
      </c>
      <c r="AS1199" t="str">
        <f t="shared" si="1066"/>
        <v>1</v>
      </c>
      <c r="AT1199" t="str">
        <f t="shared" si="1067"/>
        <v>0</v>
      </c>
      <c r="AU1199" t="str">
        <f t="shared" si="1068"/>
        <v>0</v>
      </c>
      <c r="AV1199" t="str">
        <f t="shared" si="1069"/>
        <v>0</v>
      </c>
      <c r="AW1199" t="str">
        <f t="shared" si="1070"/>
        <v>0</v>
      </c>
      <c r="AX1199" t="str">
        <f t="shared" si="1071"/>
        <v>0</v>
      </c>
      <c r="AY1199" t="str">
        <f t="shared" si="1072"/>
        <v>0</v>
      </c>
      <c r="AZ1199" t="str">
        <f t="shared" si="1073"/>
        <v>0</v>
      </c>
      <c r="BA1199" t="str">
        <f t="shared" si="1074"/>
        <v>0</v>
      </c>
      <c r="BB1199" t="str">
        <f t="shared" si="1075"/>
        <v>0</v>
      </c>
      <c r="BC1199" t="str">
        <f t="shared" si="1076"/>
        <v>0</v>
      </c>
      <c r="BD1199" t="str">
        <f t="shared" si="1077"/>
        <v>0</v>
      </c>
    </row>
    <row r="1200" spans="1:56" x14ac:dyDescent="0.2">
      <c r="A1200" s="1">
        <v>44241</v>
      </c>
      <c r="B1200" t="s">
        <v>138</v>
      </c>
      <c r="C1200">
        <v>80.040000000000006</v>
      </c>
      <c r="D1200">
        <v>2.2599999999999998</v>
      </c>
      <c r="E1200">
        <v>42</v>
      </c>
      <c r="F1200">
        <v>1</v>
      </c>
      <c r="G1200">
        <v>24.06</v>
      </c>
      <c r="H1200">
        <v>-0.48600000000000071</v>
      </c>
      <c r="I1200">
        <v>9.3901258470474325</v>
      </c>
      <c r="J1200">
        <v>1327433.6283185843</v>
      </c>
      <c r="K1200">
        <v>28761061.946902659</v>
      </c>
      <c r="L1200">
        <v>-3538495.5752212391</v>
      </c>
      <c r="M1200">
        <v>379.68458247577689</v>
      </c>
      <c r="N1200">
        <v>1.0913007662952004E-6</v>
      </c>
      <c r="O1200">
        <v>401.10864745011082</v>
      </c>
      <c r="P1200">
        <v>-62.458471760797337</v>
      </c>
      <c r="Q1200">
        <v>3.73</v>
      </c>
      <c r="R1200">
        <v>-0.08</v>
      </c>
      <c r="S1200">
        <v>4.9327354260089633</v>
      </c>
      <c r="T1200">
        <v>12.556053811659201</v>
      </c>
      <c r="U1200" t="str">
        <f t="shared" si="1042"/>
        <v>0</v>
      </c>
      <c r="V1200" t="str">
        <f t="shared" si="1043"/>
        <v>0</v>
      </c>
      <c r="W1200" t="str">
        <f t="shared" si="1044"/>
        <v>0</v>
      </c>
      <c r="X1200" t="str">
        <f t="shared" si="1045"/>
        <v>0</v>
      </c>
      <c r="Y1200" t="str">
        <f t="shared" si="1046"/>
        <v>0</v>
      </c>
      <c r="Z1200" t="str">
        <f t="shared" si="1047"/>
        <v>0</v>
      </c>
      <c r="AA1200" t="str">
        <f t="shared" si="1048"/>
        <v>0</v>
      </c>
      <c r="AB1200" t="str">
        <f t="shared" si="1049"/>
        <v>0</v>
      </c>
      <c r="AC1200" t="str">
        <f t="shared" si="1050"/>
        <v>0</v>
      </c>
      <c r="AD1200" t="str">
        <f t="shared" si="1051"/>
        <v>0</v>
      </c>
      <c r="AE1200" t="str">
        <f t="shared" si="1052"/>
        <v>1</v>
      </c>
      <c r="AF1200" t="str">
        <f t="shared" si="1053"/>
        <v>1</v>
      </c>
      <c r="AG1200" t="str">
        <f t="shared" si="1054"/>
        <v>1</v>
      </c>
      <c r="AH1200" t="str">
        <f t="shared" si="1055"/>
        <v>1</v>
      </c>
      <c r="AI1200" t="str">
        <f t="shared" si="1056"/>
        <v>1</v>
      </c>
      <c r="AJ1200" t="str">
        <f t="shared" si="1057"/>
        <v>1</v>
      </c>
      <c r="AK1200" t="str">
        <f t="shared" si="1058"/>
        <v>1</v>
      </c>
      <c r="AL1200" t="str">
        <f t="shared" si="1059"/>
        <v>1</v>
      </c>
      <c r="AM1200" t="str">
        <f t="shared" si="1060"/>
        <v>1</v>
      </c>
      <c r="AN1200" t="str">
        <f t="shared" si="1061"/>
        <v>1</v>
      </c>
      <c r="AO1200" t="str">
        <f t="shared" si="1062"/>
        <v>1</v>
      </c>
      <c r="AP1200" t="str">
        <f t="shared" si="1063"/>
        <v>1</v>
      </c>
      <c r="AQ1200" t="str">
        <f t="shared" si="1064"/>
        <v>0</v>
      </c>
      <c r="AR1200" t="str">
        <f t="shared" si="1065"/>
        <v>0</v>
      </c>
      <c r="AS1200" t="str">
        <f t="shared" si="1066"/>
        <v>0</v>
      </c>
      <c r="AT1200" t="str">
        <f t="shared" si="1067"/>
        <v>0</v>
      </c>
      <c r="AU1200" t="str">
        <f t="shared" si="1068"/>
        <v>0</v>
      </c>
      <c r="AV1200" t="str">
        <f t="shared" si="1069"/>
        <v>0</v>
      </c>
      <c r="AW1200" t="str">
        <f t="shared" si="1070"/>
        <v>0</v>
      </c>
      <c r="AX1200" t="str">
        <f t="shared" si="1071"/>
        <v>0</v>
      </c>
      <c r="AY1200" t="str">
        <f t="shared" si="1072"/>
        <v>0</v>
      </c>
      <c r="AZ1200" t="str">
        <f t="shared" si="1073"/>
        <v>0</v>
      </c>
      <c r="BA1200" t="str">
        <f t="shared" si="1074"/>
        <v>0</v>
      </c>
      <c r="BB1200" t="str">
        <f t="shared" si="1075"/>
        <v>0</v>
      </c>
      <c r="BC1200" t="str">
        <f t="shared" si="1076"/>
        <v>0</v>
      </c>
      <c r="BD1200" t="str">
        <f t="shared" si="1077"/>
        <v>0</v>
      </c>
    </row>
    <row r="1201" spans="1:56" x14ac:dyDescent="0.2">
      <c r="A1201" s="1">
        <v>44241</v>
      </c>
      <c r="B1201" t="s">
        <v>10</v>
      </c>
      <c r="C1201">
        <v>45.65</v>
      </c>
      <c r="D1201">
        <v>14.7</v>
      </c>
      <c r="E1201">
        <v>43</v>
      </c>
      <c r="F1201">
        <v>1</v>
      </c>
      <c r="G1201">
        <v>12.74</v>
      </c>
      <c r="H1201">
        <v>-9.31</v>
      </c>
      <c r="I1201">
        <v>-2.1304926764314267</v>
      </c>
      <c r="J1201">
        <v>-15714.285714285716</v>
      </c>
      <c r="K1201">
        <v>1681020.4081632653</v>
      </c>
      <c r="L1201">
        <v>8299.3197278911575</v>
      </c>
      <c r="M1201">
        <v>47.710561058785416</v>
      </c>
      <c r="N1201">
        <v>1.1259600258292516E-5</v>
      </c>
      <c r="O1201">
        <v>7632.7722251446612</v>
      </c>
      <c r="P1201">
        <v>-16.855203619909506</v>
      </c>
      <c r="Q1201">
        <v>3.73</v>
      </c>
      <c r="R1201">
        <v>-0.08</v>
      </c>
      <c r="S1201">
        <v>0.70332480818413956</v>
      </c>
      <c r="T1201">
        <v>48.209718670076732</v>
      </c>
      <c r="U1201" t="str">
        <f t="shared" si="1042"/>
        <v>1</v>
      </c>
      <c r="V1201" t="str">
        <f t="shared" si="1043"/>
        <v>1</v>
      </c>
      <c r="W1201" t="str">
        <f t="shared" si="1044"/>
        <v>1</v>
      </c>
      <c r="X1201" t="str">
        <f t="shared" si="1045"/>
        <v>1</v>
      </c>
      <c r="Y1201" t="str">
        <f t="shared" si="1046"/>
        <v>1</v>
      </c>
      <c r="Z1201" t="str">
        <f t="shared" si="1047"/>
        <v>1</v>
      </c>
      <c r="AA1201" t="str">
        <f t="shared" si="1048"/>
        <v>1</v>
      </c>
      <c r="AB1201" t="str">
        <f t="shared" si="1049"/>
        <v>1</v>
      </c>
      <c r="AC1201" t="str">
        <f t="shared" si="1050"/>
        <v>1</v>
      </c>
      <c r="AD1201" t="str">
        <f t="shared" si="1051"/>
        <v>1</v>
      </c>
      <c r="AE1201" t="str">
        <f t="shared" si="1052"/>
        <v>1</v>
      </c>
      <c r="AF1201" t="str">
        <f t="shared" si="1053"/>
        <v>1</v>
      </c>
      <c r="AG1201" t="str">
        <f t="shared" si="1054"/>
        <v>1</v>
      </c>
      <c r="AH1201" t="str">
        <f t="shared" si="1055"/>
        <v>1</v>
      </c>
      <c r="AI1201" t="str">
        <f t="shared" si="1056"/>
        <v>1</v>
      </c>
      <c r="AJ1201" t="str">
        <f t="shared" si="1057"/>
        <v>1</v>
      </c>
      <c r="AK1201" t="str">
        <f t="shared" si="1058"/>
        <v>1</v>
      </c>
      <c r="AL1201" t="str">
        <f t="shared" si="1059"/>
        <v>1</v>
      </c>
      <c r="AM1201" t="str">
        <f t="shared" si="1060"/>
        <v>0</v>
      </c>
      <c r="AN1201" t="str">
        <f t="shared" si="1061"/>
        <v>0</v>
      </c>
      <c r="AO1201" t="str">
        <f t="shared" si="1062"/>
        <v>0</v>
      </c>
      <c r="AP1201" t="str">
        <f t="shared" si="1063"/>
        <v>0</v>
      </c>
      <c r="AQ1201" t="str">
        <f t="shared" si="1064"/>
        <v>0</v>
      </c>
      <c r="AR1201" t="str">
        <f t="shared" si="1065"/>
        <v>0</v>
      </c>
      <c r="AS1201" t="str">
        <f t="shared" si="1066"/>
        <v>0</v>
      </c>
      <c r="AT1201" t="str">
        <f t="shared" si="1067"/>
        <v>0</v>
      </c>
      <c r="AU1201" t="str">
        <f t="shared" si="1068"/>
        <v>0</v>
      </c>
      <c r="AV1201" t="str">
        <f t="shared" si="1069"/>
        <v>0</v>
      </c>
      <c r="AW1201" t="str">
        <f t="shared" si="1070"/>
        <v>0</v>
      </c>
      <c r="AX1201" t="str">
        <f t="shared" si="1071"/>
        <v>0</v>
      </c>
      <c r="AY1201" t="str">
        <f t="shared" si="1072"/>
        <v>0</v>
      </c>
      <c r="AZ1201" t="str">
        <f t="shared" si="1073"/>
        <v>0</v>
      </c>
      <c r="BA1201" t="str">
        <f t="shared" si="1074"/>
        <v>0</v>
      </c>
      <c r="BB1201" t="str">
        <f t="shared" si="1075"/>
        <v>0</v>
      </c>
      <c r="BC1201" t="str">
        <f t="shared" si="1076"/>
        <v>0</v>
      </c>
      <c r="BD1201" t="str">
        <f t="shared" si="1077"/>
        <v>0</v>
      </c>
    </row>
    <row r="1202" spans="1:56" x14ac:dyDescent="0.2">
      <c r="A1202" s="1">
        <v>44241</v>
      </c>
      <c r="B1202" t="s">
        <v>211</v>
      </c>
      <c r="C1202">
        <v>97.84</v>
      </c>
      <c r="D1202">
        <v>3.96</v>
      </c>
      <c r="E1202">
        <v>44</v>
      </c>
      <c r="F1202">
        <v>1</v>
      </c>
      <c r="G1202">
        <v>26.37</v>
      </c>
      <c r="H1202">
        <v>1.082000000000001</v>
      </c>
      <c r="I1202">
        <v>0.17708069820389874</v>
      </c>
      <c r="J1202">
        <v>27525.252525252527</v>
      </c>
      <c r="K1202">
        <v>1017424.2424242424</v>
      </c>
      <c r="L1202">
        <v>-152525.25252525252</v>
      </c>
      <c r="M1202">
        <v>51.416949517165101</v>
      </c>
      <c r="N1202">
        <v>4.5283235437186402E-5</v>
      </c>
      <c r="O1202">
        <v>1423.0769230769231</v>
      </c>
      <c r="P1202">
        <v>-32.307692307692307</v>
      </c>
      <c r="Q1202">
        <v>3.73</v>
      </c>
      <c r="R1202">
        <v>-0.08</v>
      </c>
      <c r="S1202">
        <v>0</v>
      </c>
      <c r="T1202">
        <v>8.9108910891089081</v>
      </c>
      <c r="U1202" t="str">
        <f t="shared" si="1042"/>
        <v>0</v>
      </c>
      <c r="V1202" t="str">
        <f t="shared" si="1043"/>
        <v>0</v>
      </c>
      <c r="W1202" t="str">
        <f t="shared" si="1044"/>
        <v>0</v>
      </c>
      <c r="X1202" t="str">
        <f t="shared" si="1045"/>
        <v>0</v>
      </c>
      <c r="Y1202" t="str">
        <f t="shared" si="1046"/>
        <v>0</v>
      </c>
      <c r="Z1202" t="str">
        <f t="shared" si="1047"/>
        <v>0</v>
      </c>
      <c r="AA1202" t="str">
        <f t="shared" si="1048"/>
        <v>0</v>
      </c>
      <c r="AB1202" t="str">
        <f t="shared" si="1049"/>
        <v>0</v>
      </c>
      <c r="AC1202" t="str">
        <f t="shared" si="1050"/>
        <v>0</v>
      </c>
      <c r="AD1202" t="str">
        <f t="shared" si="1051"/>
        <v>0</v>
      </c>
      <c r="AE1202" t="str">
        <f t="shared" si="1052"/>
        <v>0</v>
      </c>
      <c r="AF1202" t="str">
        <f t="shared" si="1053"/>
        <v>0</v>
      </c>
      <c r="AG1202" t="str">
        <f t="shared" si="1054"/>
        <v>1</v>
      </c>
      <c r="AH1202" t="str">
        <f t="shared" si="1055"/>
        <v>1</v>
      </c>
      <c r="AI1202" t="str">
        <f t="shared" si="1056"/>
        <v>1</v>
      </c>
      <c r="AJ1202" t="str">
        <f t="shared" si="1057"/>
        <v>1</v>
      </c>
      <c r="AK1202" t="str">
        <f t="shared" si="1058"/>
        <v>1</v>
      </c>
      <c r="AL1202" t="str">
        <f t="shared" si="1059"/>
        <v>1</v>
      </c>
      <c r="AM1202" t="str">
        <f t="shared" si="1060"/>
        <v>0</v>
      </c>
      <c r="AN1202" t="str">
        <f t="shared" si="1061"/>
        <v>0</v>
      </c>
      <c r="AO1202" t="str">
        <f t="shared" si="1062"/>
        <v>0</v>
      </c>
      <c r="AP1202" t="str">
        <f t="shared" si="1063"/>
        <v>0</v>
      </c>
      <c r="AQ1202" t="str">
        <f t="shared" si="1064"/>
        <v>0</v>
      </c>
      <c r="AR1202" t="str">
        <f t="shared" si="1065"/>
        <v>0</v>
      </c>
      <c r="AS1202" t="str">
        <f t="shared" si="1066"/>
        <v>0</v>
      </c>
      <c r="AT1202" t="str">
        <f t="shared" si="1067"/>
        <v>0</v>
      </c>
      <c r="AU1202" t="str">
        <f t="shared" si="1068"/>
        <v>0</v>
      </c>
      <c r="AV1202" t="str">
        <f t="shared" si="1069"/>
        <v>0</v>
      </c>
      <c r="AW1202" t="str">
        <f t="shared" si="1070"/>
        <v>0</v>
      </c>
      <c r="AX1202" t="str">
        <f t="shared" si="1071"/>
        <v>0</v>
      </c>
      <c r="AY1202" t="str">
        <f t="shared" si="1072"/>
        <v>0</v>
      </c>
      <c r="AZ1202" t="str">
        <f t="shared" si="1073"/>
        <v>0</v>
      </c>
      <c r="BA1202" t="str">
        <f t="shared" si="1074"/>
        <v>0</v>
      </c>
      <c r="BB1202" t="str">
        <f t="shared" si="1075"/>
        <v>0</v>
      </c>
      <c r="BC1202" t="str">
        <f t="shared" si="1076"/>
        <v>0</v>
      </c>
      <c r="BD1202" t="str">
        <f t="shared" si="1077"/>
        <v>0</v>
      </c>
    </row>
    <row r="1203" spans="1:56" x14ac:dyDescent="0.2">
      <c r="A1203" s="1">
        <v>44241</v>
      </c>
      <c r="B1203" t="s">
        <v>207</v>
      </c>
      <c r="C1203">
        <v>40.520000000000003</v>
      </c>
      <c r="D1203">
        <v>15.39</v>
      </c>
      <c r="E1203">
        <v>49</v>
      </c>
      <c r="F1203">
        <v>1</v>
      </c>
      <c r="G1203">
        <v>24.16</v>
      </c>
      <c r="H1203">
        <v>0.58600000000000207</v>
      </c>
      <c r="I1203">
        <v>-1.6613418530351425</v>
      </c>
      <c r="J1203">
        <v>324886.28979857051</v>
      </c>
      <c r="K1203">
        <v>3183885.640025991</v>
      </c>
      <c r="L1203">
        <v>-4548.4080571799868</v>
      </c>
      <c r="M1203">
        <v>177.59591942440068</v>
      </c>
      <c r="N1203">
        <v>6.4017381382601654E-6</v>
      </c>
      <c r="O1203">
        <v>1057.1428571428571</v>
      </c>
      <c r="P1203">
        <v>-10.679048171793383</v>
      </c>
      <c r="Q1203">
        <v>3.73</v>
      </c>
      <c r="R1203">
        <v>-0.08</v>
      </c>
      <c r="S1203">
        <v>4.1989664082687241</v>
      </c>
      <c r="T1203">
        <v>16.86046511627908</v>
      </c>
      <c r="U1203" t="str">
        <f t="shared" si="1042"/>
        <v>0</v>
      </c>
      <c r="V1203" t="str">
        <f t="shared" si="1043"/>
        <v>0</v>
      </c>
      <c r="W1203" t="str">
        <f t="shared" si="1044"/>
        <v>0</v>
      </c>
      <c r="X1203" t="str">
        <f t="shared" si="1045"/>
        <v>0</v>
      </c>
      <c r="Y1203" t="str">
        <f t="shared" si="1046"/>
        <v>0</v>
      </c>
      <c r="Z1203" t="str">
        <f t="shared" si="1047"/>
        <v>0</v>
      </c>
      <c r="AA1203" t="str">
        <f t="shared" si="1048"/>
        <v>0</v>
      </c>
      <c r="AB1203" t="str">
        <f t="shared" si="1049"/>
        <v>0</v>
      </c>
      <c r="AC1203" t="str">
        <f t="shared" si="1050"/>
        <v>0</v>
      </c>
      <c r="AD1203" t="str">
        <f t="shared" si="1051"/>
        <v>1</v>
      </c>
      <c r="AE1203" t="str">
        <f t="shared" si="1052"/>
        <v>1</v>
      </c>
      <c r="AF1203" t="str">
        <f t="shared" si="1053"/>
        <v>1</v>
      </c>
      <c r="AG1203" t="str">
        <f t="shared" si="1054"/>
        <v>1</v>
      </c>
      <c r="AH1203" t="str">
        <f t="shared" si="1055"/>
        <v>1</v>
      </c>
      <c r="AI1203" t="str">
        <f t="shared" si="1056"/>
        <v>1</v>
      </c>
      <c r="AJ1203" t="str">
        <f t="shared" si="1057"/>
        <v>1</v>
      </c>
      <c r="AK1203" t="str">
        <f t="shared" si="1058"/>
        <v>1</v>
      </c>
      <c r="AL1203" t="str">
        <f t="shared" si="1059"/>
        <v>1</v>
      </c>
      <c r="AM1203" t="str">
        <f t="shared" si="1060"/>
        <v>1</v>
      </c>
      <c r="AN1203" t="str">
        <f t="shared" si="1061"/>
        <v>1</v>
      </c>
      <c r="AO1203" t="str">
        <f t="shared" si="1062"/>
        <v>1</v>
      </c>
      <c r="AP1203" t="str">
        <f t="shared" si="1063"/>
        <v>1</v>
      </c>
      <c r="AQ1203" t="str">
        <f t="shared" si="1064"/>
        <v>0</v>
      </c>
      <c r="AR1203" t="str">
        <f t="shared" si="1065"/>
        <v>0</v>
      </c>
      <c r="AS1203" t="str">
        <f t="shared" si="1066"/>
        <v>0</v>
      </c>
      <c r="AT1203" t="str">
        <f t="shared" si="1067"/>
        <v>0</v>
      </c>
      <c r="AU1203" t="str">
        <f t="shared" si="1068"/>
        <v>0</v>
      </c>
      <c r="AV1203" t="str">
        <f t="shared" si="1069"/>
        <v>0</v>
      </c>
      <c r="AW1203" t="str">
        <f t="shared" si="1070"/>
        <v>0</v>
      </c>
      <c r="AX1203" t="str">
        <f t="shared" si="1071"/>
        <v>0</v>
      </c>
      <c r="AY1203" t="str">
        <f t="shared" si="1072"/>
        <v>0</v>
      </c>
      <c r="AZ1203" t="str">
        <f t="shared" si="1073"/>
        <v>0</v>
      </c>
      <c r="BA1203" t="str">
        <f t="shared" si="1074"/>
        <v>0</v>
      </c>
      <c r="BB1203" t="str">
        <f t="shared" si="1075"/>
        <v>0</v>
      </c>
      <c r="BC1203" t="str">
        <f t="shared" si="1076"/>
        <v>0</v>
      </c>
      <c r="BD1203" t="str">
        <f t="shared" si="1077"/>
        <v>0</v>
      </c>
    </row>
    <row r="1204" spans="1:56" x14ac:dyDescent="0.2">
      <c r="A1204" s="1">
        <v>44241</v>
      </c>
      <c r="B1204" t="s">
        <v>73</v>
      </c>
      <c r="C1204">
        <v>3.76</v>
      </c>
      <c r="D1204">
        <v>4.75</v>
      </c>
      <c r="E1204">
        <v>53</v>
      </c>
      <c r="F1204">
        <v>1</v>
      </c>
      <c r="G1204">
        <v>30.22</v>
      </c>
      <c r="H1204">
        <v>11.045999999999999</v>
      </c>
      <c r="I1204">
        <v>1.5174182517631913</v>
      </c>
      <c r="J1204">
        <v>74315.789473684214</v>
      </c>
      <c r="K1204">
        <v>241052.63157894736</v>
      </c>
      <c r="L1204">
        <v>-8842.105263157895</v>
      </c>
      <c r="M1204">
        <v>30.43645400264456</v>
      </c>
      <c r="N1204">
        <v>7.8495557485469971E-6</v>
      </c>
      <c r="O1204">
        <v>484.975369458128</v>
      </c>
      <c r="P1204">
        <v>-23.387096774193552</v>
      </c>
      <c r="Q1204">
        <v>3.73</v>
      </c>
      <c r="R1204">
        <v>-0.08</v>
      </c>
      <c r="S1204">
        <v>8.333333333333341</v>
      </c>
      <c r="T1204">
        <v>10.208333333333339</v>
      </c>
      <c r="U1204" t="str">
        <f t="shared" si="1042"/>
        <v>0</v>
      </c>
      <c r="V1204" t="str">
        <f t="shared" si="1043"/>
        <v>0</v>
      </c>
      <c r="W1204" t="str">
        <f t="shared" si="1044"/>
        <v>0</v>
      </c>
      <c r="X1204" t="str">
        <f t="shared" si="1045"/>
        <v>0</v>
      </c>
      <c r="Y1204" t="str">
        <f t="shared" si="1046"/>
        <v>0</v>
      </c>
      <c r="Z1204" t="str">
        <f t="shared" si="1047"/>
        <v>0</v>
      </c>
      <c r="AA1204" t="str">
        <f t="shared" si="1048"/>
        <v>0</v>
      </c>
      <c r="AB1204" t="str">
        <f t="shared" si="1049"/>
        <v>0</v>
      </c>
      <c r="AC1204" t="str">
        <f t="shared" si="1050"/>
        <v>0</v>
      </c>
      <c r="AD1204" t="str">
        <f t="shared" si="1051"/>
        <v>0</v>
      </c>
      <c r="AE1204" t="str">
        <f t="shared" si="1052"/>
        <v>0</v>
      </c>
      <c r="AF1204" t="str">
        <f t="shared" si="1053"/>
        <v>1</v>
      </c>
      <c r="AG1204" t="str">
        <f t="shared" si="1054"/>
        <v>1</v>
      </c>
      <c r="AH1204" t="str">
        <f t="shared" si="1055"/>
        <v>1</v>
      </c>
      <c r="AI1204" t="str">
        <f t="shared" si="1056"/>
        <v>1</v>
      </c>
      <c r="AJ1204" t="str">
        <f t="shared" si="1057"/>
        <v>1</v>
      </c>
      <c r="AK1204" t="str">
        <f t="shared" si="1058"/>
        <v>1</v>
      </c>
      <c r="AL1204" t="str">
        <f t="shared" si="1059"/>
        <v>1</v>
      </c>
      <c r="AM1204" t="str">
        <f t="shared" si="1060"/>
        <v>1</v>
      </c>
      <c r="AN1204" t="str">
        <f t="shared" si="1061"/>
        <v>1</v>
      </c>
      <c r="AO1204" t="str">
        <f t="shared" si="1062"/>
        <v>1</v>
      </c>
      <c r="AP1204" t="str">
        <f t="shared" si="1063"/>
        <v>1</v>
      </c>
      <c r="AQ1204" t="str">
        <f t="shared" si="1064"/>
        <v>1</v>
      </c>
      <c r="AR1204" t="str">
        <f t="shared" si="1065"/>
        <v>1</v>
      </c>
      <c r="AS1204" t="str">
        <f t="shared" si="1066"/>
        <v>0</v>
      </c>
      <c r="AT1204" t="str">
        <f t="shared" si="1067"/>
        <v>0</v>
      </c>
      <c r="AU1204" t="str">
        <f t="shared" si="1068"/>
        <v>0</v>
      </c>
      <c r="AV1204" t="str">
        <f t="shared" si="1069"/>
        <v>0</v>
      </c>
      <c r="AW1204" t="str">
        <f t="shared" si="1070"/>
        <v>0</v>
      </c>
      <c r="AX1204" t="str">
        <f t="shared" si="1071"/>
        <v>0</v>
      </c>
      <c r="AY1204" t="str">
        <f t="shared" si="1072"/>
        <v>0</v>
      </c>
      <c r="AZ1204" t="str">
        <f t="shared" si="1073"/>
        <v>0</v>
      </c>
      <c r="BA1204" t="str">
        <f t="shared" si="1074"/>
        <v>0</v>
      </c>
      <c r="BB1204" t="str">
        <f t="shared" si="1075"/>
        <v>0</v>
      </c>
      <c r="BC1204" t="str">
        <f t="shared" si="1076"/>
        <v>0</v>
      </c>
      <c r="BD1204" t="str">
        <f t="shared" si="1077"/>
        <v>0</v>
      </c>
    </row>
    <row r="1205" spans="1:56" x14ac:dyDescent="0.2">
      <c r="A1205" s="1">
        <v>44241</v>
      </c>
      <c r="B1205" t="s">
        <v>466</v>
      </c>
      <c r="C1205">
        <v>31.95</v>
      </c>
      <c r="D1205">
        <v>24.28</v>
      </c>
      <c r="E1205">
        <v>59</v>
      </c>
      <c r="F1205">
        <v>1</v>
      </c>
      <c r="G1205">
        <v>16.53</v>
      </c>
      <c r="H1205">
        <v>0.30600000000000088</v>
      </c>
      <c r="I1205">
        <v>-0.77646097261952485</v>
      </c>
      <c r="J1205">
        <v>75453.047775947285</v>
      </c>
      <c r="K1205">
        <v>532537.06754530477</v>
      </c>
      <c r="L1205">
        <v>-22775.947281713343</v>
      </c>
      <c r="M1205">
        <v>38.333918684748504</v>
      </c>
      <c r="N1205">
        <v>2.3012746684759944E-5</v>
      </c>
      <c r="O1205">
        <v>152.91666666666669</v>
      </c>
      <c r="P1205">
        <v>-31.12056737588652</v>
      </c>
      <c r="Q1205">
        <v>3.73</v>
      </c>
      <c r="R1205">
        <v>-0.08</v>
      </c>
      <c r="S1205">
        <v>2.2194821208384821</v>
      </c>
      <c r="T1205">
        <v>6.9050554870530201</v>
      </c>
      <c r="U1205" t="str">
        <f t="shared" si="1042"/>
        <v>0</v>
      </c>
      <c r="V1205" t="str">
        <f t="shared" si="1043"/>
        <v>0</v>
      </c>
      <c r="W1205" t="str">
        <f t="shared" si="1044"/>
        <v>0</v>
      </c>
      <c r="X1205" t="str">
        <f t="shared" si="1045"/>
        <v>0</v>
      </c>
      <c r="Y1205" t="str">
        <f t="shared" si="1046"/>
        <v>0</v>
      </c>
      <c r="Z1205" t="str">
        <f t="shared" si="1047"/>
        <v>0</v>
      </c>
      <c r="AA1205" t="str">
        <f t="shared" si="1048"/>
        <v>0</v>
      </c>
      <c r="AB1205" t="str">
        <f t="shared" si="1049"/>
        <v>0</v>
      </c>
      <c r="AC1205" t="str">
        <f t="shared" si="1050"/>
        <v>0</v>
      </c>
      <c r="AD1205" t="str">
        <f t="shared" si="1051"/>
        <v>0</v>
      </c>
      <c r="AE1205" t="str">
        <f t="shared" si="1052"/>
        <v>0</v>
      </c>
      <c r="AF1205" t="str">
        <f t="shared" si="1053"/>
        <v>0</v>
      </c>
      <c r="AG1205" t="str">
        <f t="shared" si="1054"/>
        <v>0</v>
      </c>
      <c r="AH1205" t="str">
        <f t="shared" si="1055"/>
        <v>1</v>
      </c>
      <c r="AI1205" t="str">
        <f t="shared" si="1056"/>
        <v>1</v>
      </c>
      <c r="AJ1205" t="str">
        <f t="shared" si="1057"/>
        <v>1</v>
      </c>
      <c r="AK1205" t="str">
        <f t="shared" si="1058"/>
        <v>1</v>
      </c>
      <c r="AL1205" t="str">
        <f t="shared" si="1059"/>
        <v>1</v>
      </c>
      <c r="AM1205" t="str">
        <f t="shared" si="1060"/>
        <v>1</v>
      </c>
      <c r="AN1205" t="str">
        <f t="shared" si="1061"/>
        <v>1</v>
      </c>
      <c r="AO1205" t="str">
        <f t="shared" si="1062"/>
        <v>0</v>
      </c>
      <c r="AP1205" t="str">
        <f t="shared" si="1063"/>
        <v>0</v>
      </c>
      <c r="AQ1205" t="str">
        <f t="shared" si="1064"/>
        <v>0</v>
      </c>
      <c r="AR1205" t="str">
        <f t="shared" si="1065"/>
        <v>0</v>
      </c>
      <c r="AS1205" t="str">
        <f t="shared" si="1066"/>
        <v>0</v>
      </c>
      <c r="AT1205" t="str">
        <f t="shared" si="1067"/>
        <v>0</v>
      </c>
      <c r="AU1205" t="str">
        <f t="shared" si="1068"/>
        <v>0</v>
      </c>
      <c r="AV1205" t="str">
        <f t="shared" si="1069"/>
        <v>0</v>
      </c>
      <c r="AW1205" t="str">
        <f t="shared" si="1070"/>
        <v>0</v>
      </c>
      <c r="AX1205" t="str">
        <f t="shared" si="1071"/>
        <v>0</v>
      </c>
      <c r="AY1205" t="str">
        <f t="shared" si="1072"/>
        <v>0</v>
      </c>
      <c r="AZ1205" t="str">
        <f t="shared" si="1073"/>
        <v>0</v>
      </c>
      <c r="BA1205" t="str">
        <f t="shared" si="1074"/>
        <v>0</v>
      </c>
      <c r="BB1205" t="str">
        <f t="shared" si="1075"/>
        <v>0</v>
      </c>
      <c r="BC1205" t="str">
        <f t="shared" si="1076"/>
        <v>0</v>
      </c>
      <c r="BD1205" t="str">
        <f t="shared" si="1077"/>
        <v>0</v>
      </c>
    </row>
    <row r="1206" spans="1:56" x14ac:dyDescent="0.2">
      <c r="A1206" s="1">
        <v>44241</v>
      </c>
      <c r="B1206" t="s">
        <v>203</v>
      </c>
      <c r="C1206">
        <v>2.15</v>
      </c>
      <c r="D1206">
        <v>5.65</v>
      </c>
      <c r="E1206">
        <v>61</v>
      </c>
      <c r="F1206">
        <v>1</v>
      </c>
      <c r="G1206">
        <v>29.75</v>
      </c>
      <c r="H1206">
        <v>8.1439999999999984</v>
      </c>
      <c r="I1206">
        <v>2.3550724637681304</v>
      </c>
      <c r="J1206">
        <v>103893.80530973451</v>
      </c>
      <c r="K1206">
        <v>1519115.0442477874</v>
      </c>
      <c r="L1206">
        <v>51681.41592920354</v>
      </c>
      <c r="M1206">
        <v>229.87069202117235</v>
      </c>
      <c r="N1206">
        <v>7.3343144258118738E-7</v>
      </c>
      <c r="O1206">
        <v>501.06382978723423</v>
      </c>
      <c r="P1206">
        <v>-27.19072164948453</v>
      </c>
      <c r="Q1206">
        <v>3.73</v>
      </c>
      <c r="R1206">
        <v>-0.08</v>
      </c>
      <c r="S1206">
        <v>5.6666666666666643</v>
      </c>
      <c r="T1206">
        <v>19.833333333333339</v>
      </c>
      <c r="U1206" t="str">
        <f t="shared" si="1042"/>
        <v>0</v>
      </c>
      <c r="V1206" t="str">
        <f t="shared" si="1043"/>
        <v>0</v>
      </c>
      <c r="W1206" t="str">
        <f t="shared" si="1044"/>
        <v>0</v>
      </c>
      <c r="X1206" t="str">
        <f t="shared" si="1045"/>
        <v>0</v>
      </c>
      <c r="Y1206" t="str">
        <f t="shared" si="1046"/>
        <v>0</v>
      </c>
      <c r="Z1206" t="str">
        <f t="shared" si="1047"/>
        <v>0</v>
      </c>
      <c r="AA1206" t="str">
        <f t="shared" si="1048"/>
        <v>0</v>
      </c>
      <c r="AB1206" t="str">
        <f t="shared" si="1049"/>
        <v>0</v>
      </c>
      <c r="AC1206" t="str">
        <f t="shared" si="1050"/>
        <v>1</v>
      </c>
      <c r="AD1206" t="str">
        <f t="shared" si="1051"/>
        <v>1</v>
      </c>
      <c r="AE1206" t="str">
        <f t="shared" si="1052"/>
        <v>1</v>
      </c>
      <c r="AF1206" t="str">
        <f t="shared" si="1053"/>
        <v>1</v>
      </c>
      <c r="AG1206" t="str">
        <f t="shared" si="1054"/>
        <v>1</v>
      </c>
      <c r="AH1206" t="str">
        <f t="shared" si="1055"/>
        <v>1</v>
      </c>
      <c r="AI1206" t="str">
        <f t="shared" si="1056"/>
        <v>1</v>
      </c>
      <c r="AJ1206" t="str">
        <f t="shared" si="1057"/>
        <v>1</v>
      </c>
      <c r="AK1206" t="str">
        <f t="shared" si="1058"/>
        <v>1</v>
      </c>
      <c r="AL1206" t="str">
        <f t="shared" si="1059"/>
        <v>1</v>
      </c>
      <c r="AM1206" t="str">
        <f t="shared" si="1060"/>
        <v>1</v>
      </c>
      <c r="AN1206" t="str">
        <f t="shared" si="1061"/>
        <v>1</v>
      </c>
      <c r="AO1206" t="str">
        <f t="shared" si="1062"/>
        <v>1</v>
      </c>
      <c r="AP1206" t="str">
        <f t="shared" si="1063"/>
        <v>1</v>
      </c>
      <c r="AQ1206" t="str">
        <f t="shared" si="1064"/>
        <v>0</v>
      </c>
      <c r="AR1206" t="str">
        <f t="shared" si="1065"/>
        <v>0</v>
      </c>
      <c r="AS1206" t="str">
        <f t="shared" si="1066"/>
        <v>0</v>
      </c>
      <c r="AT1206" t="str">
        <f t="shared" si="1067"/>
        <v>0</v>
      </c>
      <c r="AU1206" t="str">
        <f t="shared" si="1068"/>
        <v>0</v>
      </c>
      <c r="AV1206" t="str">
        <f t="shared" si="1069"/>
        <v>0</v>
      </c>
      <c r="AW1206" t="str">
        <f t="shared" si="1070"/>
        <v>0</v>
      </c>
      <c r="AX1206" t="str">
        <f t="shared" si="1071"/>
        <v>0</v>
      </c>
      <c r="AY1206" t="str">
        <f t="shared" si="1072"/>
        <v>0</v>
      </c>
      <c r="AZ1206" t="str">
        <f t="shared" si="1073"/>
        <v>0</v>
      </c>
      <c r="BA1206" t="str">
        <f t="shared" si="1074"/>
        <v>0</v>
      </c>
      <c r="BB1206" t="str">
        <f t="shared" si="1075"/>
        <v>0</v>
      </c>
      <c r="BC1206" t="str">
        <f t="shared" si="1076"/>
        <v>0</v>
      </c>
      <c r="BD1206" t="str">
        <f t="shared" si="1077"/>
        <v>0</v>
      </c>
    </row>
    <row r="1207" spans="1:56" x14ac:dyDescent="0.2">
      <c r="A1207" s="1">
        <v>44241</v>
      </c>
      <c r="B1207" t="s">
        <v>412</v>
      </c>
      <c r="C1207">
        <v>39.83</v>
      </c>
      <c r="D1207">
        <v>3.67</v>
      </c>
      <c r="E1207">
        <v>64</v>
      </c>
      <c r="F1207">
        <v>1</v>
      </c>
      <c r="G1207">
        <v>35.26</v>
      </c>
      <c r="H1207">
        <v>1.6279999999999999</v>
      </c>
      <c r="I1207">
        <v>4.5286243235545376</v>
      </c>
      <c r="J1207">
        <v>817438.69209809264</v>
      </c>
      <c r="K1207">
        <v>25885558.583106268</v>
      </c>
      <c r="L1207">
        <v>393188.01089918258</v>
      </c>
      <c r="M1207">
        <v>924.75129744190701</v>
      </c>
      <c r="N1207">
        <v>7.1251016328754437E-7</v>
      </c>
      <c r="O1207">
        <v>286.31578947368422</v>
      </c>
      <c r="P1207">
        <v>-80.815473078933607</v>
      </c>
      <c r="Q1207">
        <v>3.73</v>
      </c>
      <c r="R1207">
        <v>-0.08</v>
      </c>
      <c r="S1207">
        <v>13.473053892215569</v>
      </c>
      <c r="T1207">
        <v>19.76047904191616</v>
      </c>
      <c r="U1207" t="str">
        <f t="shared" si="1042"/>
        <v>0</v>
      </c>
      <c r="V1207" t="str">
        <f t="shared" si="1043"/>
        <v>0</v>
      </c>
      <c r="W1207" t="str">
        <f t="shared" si="1044"/>
        <v>0</v>
      </c>
      <c r="X1207" t="str">
        <f t="shared" si="1045"/>
        <v>0</v>
      </c>
      <c r="Y1207" t="str">
        <f t="shared" si="1046"/>
        <v>0</v>
      </c>
      <c r="Z1207" t="str">
        <f t="shared" si="1047"/>
        <v>0</v>
      </c>
      <c r="AA1207" t="str">
        <f t="shared" si="1048"/>
        <v>0</v>
      </c>
      <c r="AB1207" t="str">
        <f t="shared" si="1049"/>
        <v>0</v>
      </c>
      <c r="AC1207" t="str">
        <f t="shared" si="1050"/>
        <v>1</v>
      </c>
      <c r="AD1207" t="str">
        <f t="shared" si="1051"/>
        <v>1</v>
      </c>
      <c r="AE1207" t="str">
        <f t="shared" si="1052"/>
        <v>1</v>
      </c>
      <c r="AF1207" t="str">
        <f t="shared" si="1053"/>
        <v>1</v>
      </c>
      <c r="AG1207" t="str">
        <f t="shared" si="1054"/>
        <v>1</v>
      </c>
      <c r="AH1207" t="str">
        <f t="shared" si="1055"/>
        <v>1</v>
      </c>
      <c r="AI1207" t="str">
        <f t="shared" si="1056"/>
        <v>1</v>
      </c>
      <c r="AJ1207" t="str">
        <f t="shared" si="1057"/>
        <v>1</v>
      </c>
      <c r="AK1207" t="str">
        <f t="shared" si="1058"/>
        <v>1</v>
      </c>
      <c r="AL1207" t="str">
        <f t="shared" si="1059"/>
        <v>1</v>
      </c>
      <c r="AM1207" t="str">
        <f t="shared" si="1060"/>
        <v>1</v>
      </c>
      <c r="AN1207" t="str">
        <f t="shared" si="1061"/>
        <v>1</v>
      </c>
      <c r="AO1207" t="str">
        <f t="shared" si="1062"/>
        <v>1</v>
      </c>
      <c r="AP1207" t="str">
        <f t="shared" si="1063"/>
        <v>1</v>
      </c>
      <c r="AQ1207" t="str">
        <f t="shared" si="1064"/>
        <v>1</v>
      </c>
      <c r="AR1207" t="str">
        <f t="shared" si="1065"/>
        <v>1</v>
      </c>
      <c r="AS1207" t="str">
        <f t="shared" si="1066"/>
        <v>1</v>
      </c>
      <c r="AT1207" t="str">
        <f t="shared" si="1067"/>
        <v>1</v>
      </c>
      <c r="AU1207" t="str">
        <f t="shared" si="1068"/>
        <v>0</v>
      </c>
      <c r="AV1207" t="str">
        <f t="shared" si="1069"/>
        <v>0</v>
      </c>
      <c r="AW1207" t="str">
        <f t="shared" si="1070"/>
        <v>0</v>
      </c>
      <c r="AX1207" t="str">
        <f t="shared" si="1071"/>
        <v>0</v>
      </c>
      <c r="AY1207" t="str">
        <f t="shared" si="1072"/>
        <v>0</v>
      </c>
      <c r="AZ1207" t="str">
        <f t="shared" si="1073"/>
        <v>0</v>
      </c>
      <c r="BA1207" t="str">
        <f t="shared" si="1074"/>
        <v>0</v>
      </c>
      <c r="BB1207" t="str">
        <f t="shared" si="1075"/>
        <v>0</v>
      </c>
      <c r="BC1207" t="str">
        <f t="shared" si="1076"/>
        <v>0</v>
      </c>
      <c r="BD1207" t="str">
        <f t="shared" si="1077"/>
        <v>0</v>
      </c>
    </row>
    <row r="1208" spans="1:56" x14ac:dyDescent="0.2">
      <c r="A1208" s="1">
        <v>44241</v>
      </c>
      <c r="B1208" t="s">
        <v>513</v>
      </c>
      <c r="C1208">
        <v>7.01</v>
      </c>
      <c r="D1208">
        <v>4.45</v>
      </c>
      <c r="E1208">
        <v>65</v>
      </c>
      <c r="F1208">
        <v>1</v>
      </c>
      <c r="G1208">
        <v>26.67</v>
      </c>
      <c r="H1208">
        <v>-5.578000000000003</v>
      </c>
      <c r="I1208">
        <v>1.3667425968109455</v>
      </c>
      <c r="J1208">
        <v>1239775.2808988763</v>
      </c>
      <c r="K1208">
        <v>3597078.6516853929</v>
      </c>
      <c r="L1208">
        <v>-84269.66292134831</v>
      </c>
      <c r="M1208">
        <v>634.22059830046089</v>
      </c>
      <c r="N1208">
        <v>9.7361340992055109E-7</v>
      </c>
      <c r="O1208">
        <v>155.01432664756447</v>
      </c>
      <c r="P1208">
        <v>-62.192013593882741</v>
      </c>
      <c r="Q1208">
        <v>3.73</v>
      </c>
      <c r="R1208">
        <v>-0.08</v>
      </c>
      <c r="S1208">
        <v>32.352941176470587</v>
      </c>
      <c r="T1208">
        <v>11.13445378151259</v>
      </c>
      <c r="U1208" t="str">
        <f t="shared" si="1042"/>
        <v>0</v>
      </c>
      <c r="V1208" t="str">
        <f t="shared" si="1043"/>
        <v>0</v>
      </c>
      <c r="W1208" t="str">
        <f t="shared" si="1044"/>
        <v>0</v>
      </c>
      <c r="X1208" t="str">
        <f t="shared" si="1045"/>
        <v>0</v>
      </c>
      <c r="Y1208" t="str">
        <f t="shared" si="1046"/>
        <v>0</v>
      </c>
      <c r="Z1208" t="str">
        <f t="shared" si="1047"/>
        <v>0</v>
      </c>
      <c r="AA1208" t="str">
        <f t="shared" si="1048"/>
        <v>0</v>
      </c>
      <c r="AB1208" t="str">
        <f t="shared" si="1049"/>
        <v>0</v>
      </c>
      <c r="AC1208" t="str">
        <f t="shared" si="1050"/>
        <v>0</v>
      </c>
      <c r="AD1208" t="str">
        <f t="shared" si="1051"/>
        <v>0</v>
      </c>
      <c r="AE1208" t="str">
        <f t="shared" si="1052"/>
        <v>0</v>
      </c>
      <c r="AF1208" t="str">
        <f t="shared" si="1053"/>
        <v>1</v>
      </c>
      <c r="AG1208" t="str">
        <f t="shared" si="1054"/>
        <v>1</v>
      </c>
      <c r="AH1208" t="str">
        <f t="shared" si="1055"/>
        <v>1</v>
      </c>
      <c r="AI1208" t="str">
        <f t="shared" si="1056"/>
        <v>1</v>
      </c>
      <c r="AJ1208" t="str">
        <f t="shared" si="1057"/>
        <v>1</v>
      </c>
      <c r="AK1208" t="str">
        <f t="shared" si="1058"/>
        <v>1</v>
      </c>
      <c r="AL1208" t="str">
        <f t="shared" si="1059"/>
        <v>1</v>
      </c>
      <c r="AM1208" t="str">
        <f t="shared" si="1060"/>
        <v>1</v>
      </c>
      <c r="AN1208" t="str">
        <f t="shared" si="1061"/>
        <v>1</v>
      </c>
      <c r="AO1208" t="str">
        <f t="shared" si="1062"/>
        <v>1</v>
      </c>
      <c r="AP1208" t="str">
        <f t="shared" si="1063"/>
        <v>1</v>
      </c>
      <c r="AQ1208" t="str">
        <f t="shared" si="1064"/>
        <v>1</v>
      </c>
      <c r="AR1208" t="str">
        <f t="shared" si="1065"/>
        <v>1</v>
      </c>
      <c r="AS1208" t="str">
        <f t="shared" si="1066"/>
        <v>1</v>
      </c>
      <c r="AT1208" t="str">
        <f t="shared" si="1067"/>
        <v>1</v>
      </c>
      <c r="AU1208" t="str">
        <f t="shared" si="1068"/>
        <v>1</v>
      </c>
      <c r="AV1208" t="str">
        <f t="shared" si="1069"/>
        <v>1</v>
      </c>
      <c r="AW1208" t="str">
        <f t="shared" si="1070"/>
        <v>1</v>
      </c>
      <c r="AX1208" t="str">
        <f t="shared" si="1071"/>
        <v>1</v>
      </c>
      <c r="AY1208" t="str">
        <f t="shared" si="1072"/>
        <v>1</v>
      </c>
      <c r="AZ1208" t="str">
        <f t="shared" si="1073"/>
        <v>1</v>
      </c>
      <c r="BA1208" t="str">
        <f t="shared" si="1074"/>
        <v>1</v>
      </c>
      <c r="BB1208" t="str">
        <f t="shared" si="1075"/>
        <v>0</v>
      </c>
      <c r="BC1208" t="str">
        <f t="shared" si="1076"/>
        <v>0</v>
      </c>
      <c r="BD1208" t="str">
        <f t="shared" si="1077"/>
        <v>0</v>
      </c>
    </row>
    <row r="1209" spans="1:56" x14ac:dyDescent="0.2">
      <c r="A1209" s="1">
        <v>44241</v>
      </c>
      <c r="B1209" t="s">
        <v>497</v>
      </c>
      <c r="C1209">
        <v>31.47</v>
      </c>
      <c r="D1209">
        <v>8.5</v>
      </c>
      <c r="E1209">
        <v>66</v>
      </c>
      <c r="F1209">
        <v>1</v>
      </c>
      <c r="G1209">
        <v>21.74</v>
      </c>
      <c r="H1209">
        <v>5.798</v>
      </c>
      <c r="I1209">
        <v>-3.1890660592255053</v>
      </c>
      <c r="J1209">
        <v>1411764.705882353</v>
      </c>
      <c r="K1209">
        <v>19058823.529411763</v>
      </c>
      <c r="L1209">
        <v>634117.6470588235</v>
      </c>
      <c r="M1209">
        <v>349.39985233256937</v>
      </c>
      <c r="N1209">
        <v>7.8606486586291387E-7</v>
      </c>
      <c r="O1209">
        <v>1207.6923076923076</v>
      </c>
      <c r="P1209">
        <v>-24.712134632418064</v>
      </c>
      <c r="Q1209">
        <v>3.73</v>
      </c>
      <c r="R1209">
        <v>-0.08</v>
      </c>
      <c r="S1209">
        <v>14.285714285714301</v>
      </c>
      <c r="T1209">
        <v>17.354497354497351</v>
      </c>
      <c r="U1209" t="str">
        <f t="shared" si="1042"/>
        <v>0</v>
      </c>
      <c r="V1209" t="str">
        <f t="shared" si="1043"/>
        <v>0</v>
      </c>
      <c r="W1209" t="str">
        <f t="shared" si="1044"/>
        <v>0</v>
      </c>
      <c r="X1209" t="str">
        <f t="shared" si="1045"/>
        <v>0</v>
      </c>
      <c r="Y1209" t="str">
        <f t="shared" si="1046"/>
        <v>0</v>
      </c>
      <c r="Z1209" t="str">
        <f t="shared" si="1047"/>
        <v>0</v>
      </c>
      <c r="AA1209" t="str">
        <f t="shared" si="1048"/>
        <v>0</v>
      </c>
      <c r="AB1209" t="str">
        <f t="shared" si="1049"/>
        <v>0</v>
      </c>
      <c r="AC1209" t="str">
        <f t="shared" si="1050"/>
        <v>1</v>
      </c>
      <c r="AD1209" t="str">
        <f t="shared" si="1051"/>
        <v>1</v>
      </c>
      <c r="AE1209" t="str">
        <f t="shared" si="1052"/>
        <v>1</v>
      </c>
      <c r="AF1209" t="str">
        <f t="shared" si="1053"/>
        <v>1</v>
      </c>
      <c r="AG1209" t="str">
        <f t="shared" si="1054"/>
        <v>1</v>
      </c>
      <c r="AH1209" t="str">
        <f t="shared" si="1055"/>
        <v>1</v>
      </c>
      <c r="AI1209" t="str">
        <f t="shared" si="1056"/>
        <v>1</v>
      </c>
      <c r="AJ1209" t="str">
        <f t="shared" si="1057"/>
        <v>1</v>
      </c>
      <c r="AK1209" t="str">
        <f t="shared" si="1058"/>
        <v>1</v>
      </c>
      <c r="AL1209" t="str">
        <f t="shared" si="1059"/>
        <v>1</v>
      </c>
      <c r="AM1209" t="str">
        <f t="shared" si="1060"/>
        <v>1</v>
      </c>
      <c r="AN1209" t="str">
        <f t="shared" si="1061"/>
        <v>1</v>
      </c>
      <c r="AO1209" t="str">
        <f t="shared" si="1062"/>
        <v>1</v>
      </c>
      <c r="AP1209" t="str">
        <f t="shared" si="1063"/>
        <v>1</v>
      </c>
      <c r="AQ1209" t="str">
        <f t="shared" si="1064"/>
        <v>1</v>
      </c>
      <c r="AR1209" t="str">
        <f t="shared" si="1065"/>
        <v>1</v>
      </c>
      <c r="AS1209" t="str">
        <f t="shared" si="1066"/>
        <v>1</v>
      </c>
      <c r="AT1209" t="str">
        <f t="shared" si="1067"/>
        <v>1</v>
      </c>
      <c r="AU1209" t="str">
        <f t="shared" si="1068"/>
        <v>1</v>
      </c>
      <c r="AV1209" t="str">
        <f t="shared" si="1069"/>
        <v>0</v>
      </c>
      <c r="AW1209" t="str">
        <f t="shared" si="1070"/>
        <v>0</v>
      </c>
      <c r="AX1209" t="str">
        <f t="shared" si="1071"/>
        <v>0</v>
      </c>
      <c r="AY1209" t="str">
        <f t="shared" si="1072"/>
        <v>0</v>
      </c>
      <c r="AZ1209" t="str">
        <f t="shared" si="1073"/>
        <v>0</v>
      </c>
      <c r="BA1209" t="str">
        <f t="shared" si="1074"/>
        <v>0</v>
      </c>
      <c r="BB1209" t="str">
        <f t="shared" si="1075"/>
        <v>0</v>
      </c>
      <c r="BC1209" t="str">
        <f t="shared" si="1076"/>
        <v>0</v>
      </c>
      <c r="BD1209" t="str">
        <f t="shared" si="1077"/>
        <v>0</v>
      </c>
    </row>
    <row r="1210" spans="1:56" x14ac:dyDescent="0.2">
      <c r="A1210" s="1">
        <v>44241</v>
      </c>
      <c r="B1210" t="s">
        <v>609</v>
      </c>
      <c r="C1210">
        <v>39.9</v>
      </c>
      <c r="D1210">
        <v>22.85</v>
      </c>
      <c r="E1210">
        <v>67</v>
      </c>
      <c r="F1210">
        <v>1</v>
      </c>
      <c r="G1210">
        <v>22.44</v>
      </c>
      <c r="H1210">
        <v>10.199999999999999</v>
      </c>
      <c r="I1210">
        <v>-1.3810962451445845</v>
      </c>
      <c r="J1210">
        <v>87527.352297592995</v>
      </c>
      <c r="K1210">
        <v>1487964.9890590808</v>
      </c>
      <c r="L1210">
        <v>-11291.028446389497</v>
      </c>
      <c r="M1210">
        <v>802.84649434581047</v>
      </c>
      <c r="N1210">
        <v>1.4074774089293329E-5</v>
      </c>
      <c r="O1210">
        <v>221.83098591549299</v>
      </c>
      <c r="P1210">
        <v>-4.2731462086300773</v>
      </c>
      <c r="Q1210">
        <v>3.73</v>
      </c>
      <c r="R1210">
        <v>-0.08</v>
      </c>
      <c r="S1210">
        <v>21.809225257501129</v>
      </c>
      <c r="T1210">
        <v>1.522615315718763</v>
      </c>
      <c r="U1210" t="str">
        <f t="shared" si="1042"/>
        <v>0</v>
      </c>
      <c r="V1210" t="str">
        <f t="shared" si="1043"/>
        <v>0</v>
      </c>
      <c r="W1210" t="str">
        <f t="shared" si="1044"/>
        <v>0</v>
      </c>
      <c r="X1210" t="str">
        <f t="shared" si="1045"/>
        <v>0</v>
      </c>
      <c r="Y1210" t="str">
        <f t="shared" si="1046"/>
        <v>0</v>
      </c>
      <c r="Z1210" t="str">
        <f t="shared" si="1047"/>
        <v>0</v>
      </c>
      <c r="AA1210" t="str">
        <f t="shared" si="1048"/>
        <v>0</v>
      </c>
      <c r="AB1210" t="str">
        <f t="shared" si="1049"/>
        <v>0</v>
      </c>
      <c r="AC1210" t="str">
        <f t="shared" si="1050"/>
        <v>0</v>
      </c>
      <c r="AD1210" t="str">
        <f t="shared" si="1051"/>
        <v>0</v>
      </c>
      <c r="AE1210" t="str">
        <f t="shared" si="1052"/>
        <v>0</v>
      </c>
      <c r="AF1210" t="str">
        <f t="shared" si="1053"/>
        <v>0</v>
      </c>
      <c r="AG1210" t="str">
        <f t="shared" si="1054"/>
        <v>0</v>
      </c>
      <c r="AH1210" t="str">
        <f t="shared" si="1055"/>
        <v>0</v>
      </c>
      <c r="AI1210" t="str">
        <f t="shared" si="1056"/>
        <v>0</v>
      </c>
      <c r="AJ1210" t="str">
        <f t="shared" si="1057"/>
        <v>0</v>
      </c>
      <c r="AK1210" t="str">
        <f t="shared" si="1058"/>
        <v>0</v>
      </c>
      <c r="AL1210" t="str">
        <f t="shared" si="1059"/>
        <v>1</v>
      </c>
      <c r="AM1210" t="str">
        <f t="shared" si="1060"/>
        <v>1</v>
      </c>
      <c r="AN1210" t="str">
        <f t="shared" si="1061"/>
        <v>1</v>
      </c>
      <c r="AO1210" t="str">
        <f t="shared" si="1062"/>
        <v>1</v>
      </c>
      <c r="AP1210" t="str">
        <f t="shared" si="1063"/>
        <v>1</v>
      </c>
      <c r="AQ1210" t="str">
        <f t="shared" si="1064"/>
        <v>1</v>
      </c>
      <c r="AR1210" t="str">
        <f t="shared" si="1065"/>
        <v>1</v>
      </c>
      <c r="AS1210" t="str">
        <f t="shared" si="1066"/>
        <v>1</v>
      </c>
      <c r="AT1210" t="str">
        <f t="shared" si="1067"/>
        <v>1</v>
      </c>
      <c r="AU1210" t="str">
        <f t="shared" si="1068"/>
        <v>1</v>
      </c>
      <c r="AV1210" t="str">
        <f t="shared" si="1069"/>
        <v>1</v>
      </c>
      <c r="AW1210" t="str">
        <f t="shared" si="1070"/>
        <v>1</v>
      </c>
      <c r="AX1210" t="str">
        <f t="shared" si="1071"/>
        <v>0</v>
      </c>
      <c r="AY1210" t="str">
        <f t="shared" si="1072"/>
        <v>0</v>
      </c>
      <c r="AZ1210" t="str">
        <f t="shared" si="1073"/>
        <v>0</v>
      </c>
      <c r="BA1210" t="str">
        <f t="shared" si="1074"/>
        <v>0</v>
      </c>
      <c r="BB1210" t="str">
        <f t="shared" si="1075"/>
        <v>0</v>
      </c>
      <c r="BC1210" t="str">
        <f t="shared" si="1076"/>
        <v>0</v>
      </c>
      <c r="BD1210" t="str">
        <f t="shared" si="1077"/>
        <v>0</v>
      </c>
    </row>
    <row r="1211" spans="1:56" x14ac:dyDescent="0.2">
      <c r="A1211" s="1">
        <v>44241</v>
      </c>
      <c r="B1211" t="s">
        <v>406</v>
      </c>
      <c r="C1211">
        <v>18.670000000000002</v>
      </c>
      <c r="D1211">
        <v>6.75</v>
      </c>
      <c r="E1211">
        <v>68</v>
      </c>
      <c r="F1211">
        <v>1</v>
      </c>
      <c r="G1211">
        <v>29.39</v>
      </c>
      <c r="H1211">
        <v>9.9460000000000015</v>
      </c>
      <c r="I1211">
        <v>-2.442549501373025</v>
      </c>
      <c r="J1211">
        <v>296296.29629629629</v>
      </c>
      <c r="K1211">
        <v>9777777.777777778</v>
      </c>
      <c r="L1211">
        <v>159851.85185185185</v>
      </c>
      <c r="M1211">
        <v>2284.3020050284349</v>
      </c>
      <c r="N1211">
        <v>1.1525035686251368E-6</v>
      </c>
      <c r="O1211">
        <v>864.14797886016288</v>
      </c>
      <c r="P1211">
        <v>-19.161676646706582</v>
      </c>
      <c r="Q1211">
        <v>3.73</v>
      </c>
      <c r="R1211">
        <v>-0.08</v>
      </c>
      <c r="S1211">
        <v>57.666214382632283</v>
      </c>
      <c r="T1211">
        <v>12.07598371777476</v>
      </c>
      <c r="U1211" t="str">
        <f t="shared" si="1042"/>
        <v>0</v>
      </c>
      <c r="V1211" t="str">
        <f t="shared" si="1043"/>
        <v>0</v>
      </c>
      <c r="W1211" t="str">
        <f t="shared" si="1044"/>
        <v>0</v>
      </c>
      <c r="X1211" t="str">
        <f t="shared" si="1045"/>
        <v>0</v>
      </c>
      <c r="Y1211" t="str">
        <f t="shared" si="1046"/>
        <v>0</v>
      </c>
      <c r="Z1211" t="str">
        <f t="shared" si="1047"/>
        <v>0</v>
      </c>
      <c r="AA1211" t="str">
        <f t="shared" si="1048"/>
        <v>0</v>
      </c>
      <c r="AB1211" t="str">
        <f t="shared" si="1049"/>
        <v>0</v>
      </c>
      <c r="AC1211" t="str">
        <f t="shared" si="1050"/>
        <v>0</v>
      </c>
      <c r="AD1211" t="str">
        <f t="shared" si="1051"/>
        <v>0</v>
      </c>
      <c r="AE1211" t="str">
        <f t="shared" si="1052"/>
        <v>1</v>
      </c>
      <c r="AF1211" t="str">
        <f t="shared" si="1053"/>
        <v>1</v>
      </c>
      <c r="AG1211" t="str">
        <f t="shared" si="1054"/>
        <v>1</v>
      </c>
      <c r="AH1211" t="str">
        <f t="shared" si="1055"/>
        <v>1</v>
      </c>
      <c r="AI1211" t="str">
        <f t="shared" si="1056"/>
        <v>1</v>
      </c>
      <c r="AJ1211" t="str">
        <f t="shared" si="1057"/>
        <v>1</v>
      </c>
      <c r="AK1211" t="str">
        <f t="shared" si="1058"/>
        <v>1</v>
      </c>
      <c r="AL1211" t="str">
        <f t="shared" si="1059"/>
        <v>1</v>
      </c>
      <c r="AM1211" t="str">
        <f t="shared" si="1060"/>
        <v>1</v>
      </c>
      <c r="AN1211" t="str">
        <f t="shared" si="1061"/>
        <v>1</v>
      </c>
      <c r="AO1211" t="str">
        <f t="shared" si="1062"/>
        <v>1</v>
      </c>
      <c r="AP1211" t="str">
        <f t="shared" si="1063"/>
        <v>1</v>
      </c>
      <c r="AQ1211" t="str">
        <f t="shared" si="1064"/>
        <v>1</v>
      </c>
      <c r="AR1211" t="str">
        <f t="shared" si="1065"/>
        <v>1</v>
      </c>
      <c r="AS1211" t="str">
        <f t="shared" si="1066"/>
        <v>1</v>
      </c>
      <c r="AT1211" t="str">
        <f t="shared" si="1067"/>
        <v>1</v>
      </c>
      <c r="AU1211" t="str">
        <f t="shared" si="1068"/>
        <v>1</v>
      </c>
      <c r="AV1211" t="str">
        <f t="shared" si="1069"/>
        <v>1</v>
      </c>
      <c r="AW1211" t="str">
        <f t="shared" si="1070"/>
        <v>1</v>
      </c>
      <c r="AX1211" t="str">
        <f t="shared" si="1071"/>
        <v>1</v>
      </c>
      <c r="AY1211" t="str">
        <f t="shared" si="1072"/>
        <v>1</v>
      </c>
      <c r="AZ1211" t="str">
        <f t="shared" si="1073"/>
        <v>1</v>
      </c>
      <c r="BA1211" t="str">
        <f t="shared" si="1074"/>
        <v>1</v>
      </c>
      <c r="BB1211" t="str">
        <f t="shared" si="1075"/>
        <v>1</v>
      </c>
      <c r="BC1211" t="str">
        <f t="shared" si="1076"/>
        <v>1</v>
      </c>
      <c r="BD1211" t="str">
        <f t="shared" si="1077"/>
        <v>1</v>
      </c>
    </row>
    <row r="1212" spans="1:56" x14ac:dyDescent="0.2">
      <c r="A1212" s="1">
        <v>44241</v>
      </c>
      <c r="B1212" t="s">
        <v>610</v>
      </c>
      <c r="C1212">
        <v>0.77</v>
      </c>
      <c r="D1212">
        <v>17.559999999999999</v>
      </c>
      <c r="E1212">
        <v>72</v>
      </c>
      <c r="F1212">
        <v>1</v>
      </c>
      <c r="G1212">
        <v>34.15</v>
      </c>
      <c r="H1212">
        <v>6.4560000000000004</v>
      </c>
      <c r="I1212">
        <v>6.7477203647416388</v>
      </c>
      <c r="J1212">
        <v>214009.1116173121</v>
      </c>
      <c r="K1212">
        <v>578018.22323462414</v>
      </c>
      <c r="L1212">
        <v>104384.96583143508</v>
      </c>
      <c r="M1212">
        <v>439.19860753002695</v>
      </c>
      <c r="N1212">
        <v>6.3310914143822662E-7</v>
      </c>
      <c r="O1212">
        <v>281.73913043478262</v>
      </c>
      <c r="P1212">
        <v>-1.8994413407821222</v>
      </c>
      <c r="Q1212">
        <v>3.73</v>
      </c>
      <c r="R1212">
        <v>-0.08</v>
      </c>
      <c r="S1212">
        <v>37.932647333956972</v>
      </c>
      <c r="T1212">
        <v>15.7623947614593</v>
      </c>
      <c r="U1212" t="str">
        <f t="shared" si="1042"/>
        <v>0</v>
      </c>
      <c r="V1212" t="str">
        <f t="shared" si="1043"/>
        <v>0</v>
      </c>
      <c r="W1212" t="str">
        <f t="shared" si="1044"/>
        <v>0</v>
      </c>
      <c r="X1212" t="str">
        <f t="shared" si="1045"/>
        <v>0</v>
      </c>
      <c r="Y1212" t="str">
        <f t="shared" si="1046"/>
        <v>0</v>
      </c>
      <c r="Z1212" t="str">
        <f t="shared" si="1047"/>
        <v>0</v>
      </c>
      <c r="AA1212" t="str">
        <f t="shared" si="1048"/>
        <v>0</v>
      </c>
      <c r="AB1212" t="str">
        <f t="shared" si="1049"/>
        <v>0</v>
      </c>
      <c r="AC1212" t="str">
        <f t="shared" si="1050"/>
        <v>0</v>
      </c>
      <c r="AD1212" t="str">
        <f t="shared" si="1051"/>
        <v>1</v>
      </c>
      <c r="AE1212" t="str">
        <f t="shared" si="1052"/>
        <v>1</v>
      </c>
      <c r="AF1212" t="str">
        <f t="shared" si="1053"/>
        <v>1</v>
      </c>
      <c r="AG1212" t="str">
        <f t="shared" si="1054"/>
        <v>1</v>
      </c>
      <c r="AH1212" t="str">
        <f t="shared" si="1055"/>
        <v>1</v>
      </c>
      <c r="AI1212" t="str">
        <f t="shared" si="1056"/>
        <v>1</v>
      </c>
      <c r="AJ1212" t="str">
        <f t="shared" si="1057"/>
        <v>1</v>
      </c>
      <c r="AK1212" t="str">
        <f t="shared" si="1058"/>
        <v>1</v>
      </c>
      <c r="AL1212" t="str">
        <f t="shared" si="1059"/>
        <v>1</v>
      </c>
      <c r="AM1212" t="str">
        <f t="shared" si="1060"/>
        <v>1</v>
      </c>
      <c r="AN1212" t="str">
        <f t="shared" si="1061"/>
        <v>1</v>
      </c>
      <c r="AO1212" t="str">
        <f t="shared" si="1062"/>
        <v>1</v>
      </c>
      <c r="AP1212" t="str">
        <f t="shared" si="1063"/>
        <v>1</v>
      </c>
      <c r="AQ1212" t="str">
        <f t="shared" si="1064"/>
        <v>1</v>
      </c>
      <c r="AR1212" t="str">
        <f t="shared" si="1065"/>
        <v>1</v>
      </c>
      <c r="AS1212" t="str">
        <f t="shared" si="1066"/>
        <v>1</v>
      </c>
      <c r="AT1212" t="str">
        <f t="shared" si="1067"/>
        <v>1</v>
      </c>
      <c r="AU1212" t="str">
        <f t="shared" si="1068"/>
        <v>1</v>
      </c>
      <c r="AV1212" t="str">
        <f t="shared" si="1069"/>
        <v>1</v>
      </c>
      <c r="AW1212" t="str">
        <f t="shared" si="1070"/>
        <v>1</v>
      </c>
      <c r="AX1212" t="str">
        <f t="shared" si="1071"/>
        <v>1</v>
      </c>
      <c r="AY1212" t="str">
        <f t="shared" si="1072"/>
        <v>1</v>
      </c>
      <c r="AZ1212" t="str">
        <f t="shared" si="1073"/>
        <v>1</v>
      </c>
      <c r="BA1212" t="str">
        <f t="shared" si="1074"/>
        <v>1</v>
      </c>
      <c r="BB1212" t="str">
        <f t="shared" si="1075"/>
        <v>1</v>
      </c>
      <c r="BC1212" t="str">
        <f t="shared" si="1076"/>
        <v>0</v>
      </c>
      <c r="BD1212" t="str">
        <f t="shared" si="1077"/>
        <v>0</v>
      </c>
    </row>
    <row r="1213" spans="1:56" x14ac:dyDescent="0.2">
      <c r="A1213" s="1">
        <v>44241</v>
      </c>
      <c r="B1213" t="s">
        <v>611</v>
      </c>
      <c r="C1213">
        <v>10.96</v>
      </c>
      <c r="D1213">
        <v>4.43</v>
      </c>
      <c r="E1213">
        <v>73</v>
      </c>
      <c r="F1213">
        <v>1</v>
      </c>
      <c r="G1213">
        <v>32.299999999999997</v>
      </c>
      <c r="H1213">
        <v>7.5359999999999943</v>
      </c>
      <c r="I1213">
        <v>-1.1381388083017219</v>
      </c>
      <c r="J1213">
        <v>1128668.1715575622</v>
      </c>
      <c r="K1213">
        <v>12415349.887133183</v>
      </c>
      <c r="L1213">
        <v>76749.435665914221</v>
      </c>
      <c r="M1213">
        <v>3560.7226608211731</v>
      </c>
      <c r="N1213">
        <v>4.7084573474123657E-7</v>
      </c>
      <c r="O1213">
        <v>292.0353982300885</v>
      </c>
      <c r="P1213">
        <v>-17.196261682242991</v>
      </c>
      <c r="Q1213">
        <v>3.73</v>
      </c>
      <c r="R1213">
        <v>-0.08</v>
      </c>
      <c r="S1213">
        <v>14.08114558472553</v>
      </c>
      <c r="T1213">
        <v>28.400954653937951</v>
      </c>
      <c r="U1213" t="str">
        <f t="shared" si="1042"/>
        <v>0</v>
      </c>
      <c r="V1213" t="str">
        <f t="shared" si="1043"/>
        <v>0</v>
      </c>
      <c r="W1213" t="str">
        <f t="shared" si="1044"/>
        <v>0</v>
      </c>
      <c r="X1213" t="str">
        <f t="shared" si="1045"/>
        <v>0</v>
      </c>
      <c r="Y1213" t="str">
        <f t="shared" si="1046"/>
        <v>0</v>
      </c>
      <c r="Z1213" t="str">
        <f t="shared" si="1047"/>
        <v>1</v>
      </c>
      <c r="AA1213" t="str">
        <f t="shared" si="1048"/>
        <v>1</v>
      </c>
      <c r="AB1213" t="str">
        <f t="shared" si="1049"/>
        <v>1</v>
      </c>
      <c r="AC1213" t="str">
        <f t="shared" si="1050"/>
        <v>1</v>
      </c>
      <c r="AD1213" t="str">
        <f t="shared" si="1051"/>
        <v>1</v>
      </c>
      <c r="AE1213" t="str">
        <f t="shared" si="1052"/>
        <v>1</v>
      </c>
      <c r="AF1213" t="str">
        <f t="shared" si="1053"/>
        <v>1</v>
      </c>
      <c r="AG1213" t="str">
        <f t="shared" si="1054"/>
        <v>1</v>
      </c>
      <c r="AH1213" t="str">
        <f t="shared" si="1055"/>
        <v>1</v>
      </c>
      <c r="AI1213" t="str">
        <f t="shared" si="1056"/>
        <v>1</v>
      </c>
      <c r="AJ1213" t="str">
        <f t="shared" si="1057"/>
        <v>1</v>
      </c>
      <c r="AK1213" t="str">
        <f t="shared" si="1058"/>
        <v>1</v>
      </c>
      <c r="AL1213" t="str">
        <f t="shared" si="1059"/>
        <v>1</v>
      </c>
      <c r="AM1213" t="str">
        <f t="shared" si="1060"/>
        <v>1</v>
      </c>
      <c r="AN1213" t="str">
        <f t="shared" si="1061"/>
        <v>1</v>
      </c>
      <c r="AO1213" t="str">
        <f t="shared" si="1062"/>
        <v>1</v>
      </c>
      <c r="AP1213" t="str">
        <f t="shared" si="1063"/>
        <v>1</v>
      </c>
      <c r="AQ1213" t="str">
        <f t="shared" si="1064"/>
        <v>1</v>
      </c>
      <c r="AR1213" t="str">
        <f t="shared" si="1065"/>
        <v>1</v>
      </c>
      <c r="AS1213" t="str">
        <f t="shared" si="1066"/>
        <v>1</v>
      </c>
      <c r="AT1213" t="str">
        <f t="shared" si="1067"/>
        <v>1</v>
      </c>
      <c r="AU1213" t="str">
        <f t="shared" si="1068"/>
        <v>1</v>
      </c>
      <c r="AV1213" t="str">
        <f t="shared" si="1069"/>
        <v>0</v>
      </c>
      <c r="AW1213" t="str">
        <f t="shared" si="1070"/>
        <v>0</v>
      </c>
      <c r="AX1213" t="str">
        <f t="shared" si="1071"/>
        <v>0</v>
      </c>
      <c r="AY1213" t="str">
        <f t="shared" si="1072"/>
        <v>0</v>
      </c>
      <c r="AZ1213" t="str">
        <f t="shared" si="1073"/>
        <v>0</v>
      </c>
      <c r="BA1213" t="str">
        <f t="shared" si="1074"/>
        <v>0</v>
      </c>
      <c r="BB1213" t="str">
        <f t="shared" si="1075"/>
        <v>0</v>
      </c>
      <c r="BC1213" t="str">
        <f t="shared" si="1076"/>
        <v>0</v>
      </c>
      <c r="BD1213" t="str">
        <f t="shared" si="1077"/>
        <v>0</v>
      </c>
    </row>
    <row r="1214" spans="1:56" x14ac:dyDescent="0.2">
      <c r="A1214" s="1">
        <v>44241</v>
      </c>
      <c r="B1214" t="s">
        <v>612</v>
      </c>
      <c r="C1214">
        <v>135.99</v>
      </c>
      <c r="D1214">
        <v>1.59</v>
      </c>
      <c r="E1214">
        <v>74</v>
      </c>
      <c r="F1214">
        <v>1</v>
      </c>
      <c r="G1214">
        <v>27.98</v>
      </c>
      <c r="H1214">
        <v>4.3219999999999992</v>
      </c>
      <c r="I1214">
        <v>-2.7522935779816469</v>
      </c>
      <c r="J1214">
        <v>4402515.7232704405</v>
      </c>
      <c r="K1214">
        <v>25786163.522012576</v>
      </c>
      <c r="L1214">
        <v>602515.72327044024</v>
      </c>
      <c r="M1214">
        <v>920.53777616534626</v>
      </c>
      <c r="N1214">
        <v>2.4229476716531212E-6</v>
      </c>
      <c r="O1214">
        <v>367.64705882352939</v>
      </c>
      <c r="P1214">
        <v>-8.0924855491329417</v>
      </c>
      <c r="Q1214">
        <v>3.73</v>
      </c>
      <c r="R1214">
        <v>-0.08</v>
      </c>
      <c r="S1214">
        <v>69.298245614035096</v>
      </c>
      <c r="T1214">
        <v>17.543859649122801</v>
      </c>
      <c r="U1214" t="str">
        <f t="shared" si="1042"/>
        <v>0</v>
      </c>
      <c r="V1214" t="str">
        <f t="shared" si="1043"/>
        <v>0</v>
      </c>
      <c r="W1214" t="str">
        <f t="shared" si="1044"/>
        <v>0</v>
      </c>
      <c r="X1214" t="str">
        <f t="shared" si="1045"/>
        <v>0</v>
      </c>
      <c r="Y1214" t="str">
        <f t="shared" si="1046"/>
        <v>0</v>
      </c>
      <c r="Z1214" t="str">
        <f t="shared" si="1047"/>
        <v>0</v>
      </c>
      <c r="AA1214" t="str">
        <f t="shared" si="1048"/>
        <v>0</v>
      </c>
      <c r="AB1214" t="str">
        <f t="shared" si="1049"/>
        <v>0</v>
      </c>
      <c r="AC1214" t="str">
        <f t="shared" si="1050"/>
        <v>1</v>
      </c>
      <c r="AD1214" t="str">
        <f t="shared" si="1051"/>
        <v>1</v>
      </c>
      <c r="AE1214" t="str">
        <f t="shared" si="1052"/>
        <v>1</v>
      </c>
      <c r="AF1214" t="str">
        <f t="shared" si="1053"/>
        <v>1</v>
      </c>
      <c r="AG1214" t="str">
        <f t="shared" si="1054"/>
        <v>1</v>
      </c>
      <c r="AH1214" t="str">
        <f t="shared" si="1055"/>
        <v>1</v>
      </c>
      <c r="AI1214" t="str">
        <f t="shared" si="1056"/>
        <v>1</v>
      </c>
      <c r="AJ1214" t="str">
        <f t="shared" si="1057"/>
        <v>1</v>
      </c>
      <c r="AK1214" t="str">
        <f t="shared" si="1058"/>
        <v>1</v>
      </c>
      <c r="AL1214" t="str">
        <f t="shared" si="1059"/>
        <v>1</v>
      </c>
      <c r="AM1214" t="str">
        <f t="shared" si="1060"/>
        <v>1</v>
      </c>
      <c r="AN1214" t="str">
        <f t="shared" si="1061"/>
        <v>1</v>
      </c>
      <c r="AO1214" t="str">
        <f t="shared" si="1062"/>
        <v>1</v>
      </c>
      <c r="AP1214" t="str">
        <f t="shared" si="1063"/>
        <v>1</v>
      </c>
      <c r="AQ1214" t="str">
        <f t="shared" si="1064"/>
        <v>1</v>
      </c>
      <c r="AR1214" t="str">
        <f t="shared" si="1065"/>
        <v>1</v>
      </c>
      <c r="AS1214" t="str">
        <f t="shared" si="1066"/>
        <v>1</v>
      </c>
      <c r="AT1214" t="str">
        <f t="shared" si="1067"/>
        <v>1</v>
      </c>
      <c r="AU1214" t="str">
        <f t="shared" si="1068"/>
        <v>1</v>
      </c>
      <c r="AV1214" t="str">
        <f t="shared" si="1069"/>
        <v>1</v>
      </c>
      <c r="AW1214" t="str">
        <f t="shared" si="1070"/>
        <v>1</v>
      </c>
      <c r="AX1214" t="str">
        <f t="shared" si="1071"/>
        <v>1</v>
      </c>
      <c r="AY1214" t="str">
        <f t="shared" si="1072"/>
        <v>1</v>
      </c>
      <c r="AZ1214" t="str">
        <f t="shared" si="1073"/>
        <v>1</v>
      </c>
      <c r="BA1214" t="str">
        <f t="shared" si="1074"/>
        <v>1</v>
      </c>
      <c r="BB1214" t="str">
        <f t="shared" si="1075"/>
        <v>1</v>
      </c>
      <c r="BC1214" t="str">
        <f t="shared" si="1076"/>
        <v>1</v>
      </c>
      <c r="BD1214" t="str">
        <f t="shared" si="1077"/>
        <v>1</v>
      </c>
    </row>
    <row r="1215" spans="1:56" x14ac:dyDescent="0.2">
      <c r="A1215" s="1">
        <v>44241</v>
      </c>
      <c r="B1215" t="s">
        <v>527</v>
      </c>
      <c r="C1215">
        <v>42.05</v>
      </c>
      <c r="D1215">
        <v>7.44</v>
      </c>
      <c r="E1215">
        <v>79</v>
      </c>
      <c r="F1215">
        <v>1</v>
      </c>
      <c r="G1215">
        <v>26.68</v>
      </c>
      <c r="H1215">
        <v>3.5499999999999972</v>
      </c>
      <c r="I1215">
        <v>-1.2345679012345674</v>
      </c>
      <c r="J1215">
        <v>1478494.6236559139</v>
      </c>
      <c r="K1215">
        <v>50940860.21505376</v>
      </c>
      <c r="L1215">
        <v>637231.18279569887</v>
      </c>
      <c r="M1215">
        <v>928.34607276534109</v>
      </c>
      <c r="N1215">
        <v>2.8365779321454802E-7</v>
      </c>
      <c r="O1215">
        <v>1358.5375416584982</v>
      </c>
      <c r="P1215">
        <v>-4.123711340206178</v>
      </c>
      <c r="Q1215">
        <v>3.73</v>
      </c>
      <c r="R1215">
        <v>-0.08</v>
      </c>
      <c r="S1215">
        <v>63.88028895768835</v>
      </c>
      <c r="T1215">
        <v>8.6687306501547976</v>
      </c>
      <c r="U1215" t="str">
        <f t="shared" si="1042"/>
        <v>0</v>
      </c>
      <c r="V1215" t="str">
        <f t="shared" si="1043"/>
        <v>0</v>
      </c>
      <c r="W1215" t="str">
        <f t="shared" si="1044"/>
        <v>0</v>
      </c>
      <c r="X1215" t="str">
        <f t="shared" si="1045"/>
        <v>0</v>
      </c>
      <c r="Y1215" t="str">
        <f t="shared" si="1046"/>
        <v>0</v>
      </c>
      <c r="Z1215" t="str">
        <f t="shared" si="1047"/>
        <v>0</v>
      </c>
      <c r="AA1215" t="str">
        <f t="shared" si="1048"/>
        <v>0</v>
      </c>
      <c r="AB1215" t="str">
        <f t="shared" si="1049"/>
        <v>0</v>
      </c>
      <c r="AC1215" t="str">
        <f t="shared" si="1050"/>
        <v>0</v>
      </c>
      <c r="AD1215" t="str">
        <f t="shared" si="1051"/>
        <v>0</v>
      </c>
      <c r="AE1215" t="str">
        <f t="shared" si="1052"/>
        <v>0</v>
      </c>
      <c r="AF1215" t="str">
        <f t="shared" si="1053"/>
        <v>0</v>
      </c>
      <c r="AG1215" t="str">
        <f t="shared" si="1054"/>
        <v>1</v>
      </c>
      <c r="AH1215" t="str">
        <f t="shared" si="1055"/>
        <v>1</v>
      </c>
      <c r="AI1215" t="str">
        <f t="shared" si="1056"/>
        <v>1</v>
      </c>
      <c r="AJ1215" t="str">
        <f t="shared" si="1057"/>
        <v>1</v>
      </c>
      <c r="AK1215" t="str">
        <f t="shared" si="1058"/>
        <v>1</v>
      </c>
      <c r="AL1215" t="str">
        <f t="shared" si="1059"/>
        <v>1</v>
      </c>
      <c r="AM1215" t="str">
        <f t="shared" si="1060"/>
        <v>1</v>
      </c>
      <c r="AN1215" t="str">
        <f t="shared" si="1061"/>
        <v>1</v>
      </c>
      <c r="AO1215" t="str">
        <f t="shared" si="1062"/>
        <v>1</v>
      </c>
      <c r="AP1215" t="str">
        <f t="shared" si="1063"/>
        <v>1</v>
      </c>
      <c r="AQ1215" t="str">
        <f t="shared" si="1064"/>
        <v>1</v>
      </c>
      <c r="AR1215" t="str">
        <f t="shared" si="1065"/>
        <v>1</v>
      </c>
      <c r="AS1215" t="str">
        <f t="shared" si="1066"/>
        <v>1</v>
      </c>
      <c r="AT1215" t="str">
        <f t="shared" si="1067"/>
        <v>1</v>
      </c>
      <c r="AU1215" t="str">
        <f t="shared" si="1068"/>
        <v>1</v>
      </c>
      <c r="AV1215" t="str">
        <f t="shared" si="1069"/>
        <v>1</v>
      </c>
      <c r="AW1215" t="str">
        <f t="shared" si="1070"/>
        <v>1</v>
      </c>
      <c r="AX1215" t="str">
        <f t="shared" si="1071"/>
        <v>1</v>
      </c>
      <c r="AY1215" t="str">
        <f t="shared" si="1072"/>
        <v>1</v>
      </c>
      <c r="AZ1215" t="str">
        <f t="shared" si="1073"/>
        <v>1</v>
      </c>
      <c r="BA1215" t="str">
        <f t="shared" si="1074"/>
        <v>1</v>
      </c>
      <c r="BB1215" t="str">
        <f t="shared" si="1075"/>
        <v>1</v>
      </c>
      <c r="BC1215" t="str">
        <f t="shared" si="1076"/>
        <v>1</v>
      </c>
      <c r="BD1215" t="str">
        <f t="shared" si="1077"/>
        <v>1</v>
      </c>
    </row>
    <row r="1216" spans="1:56" x14ac:dyDescent="0.2">
      <c r="A1216" s="1">
        <v>44241</v>
      </c>
      <c r="B1216" t="s">
        <v>147</v>
      </c>
      <c r="C1216">
        <v>29.58</v>
      </c>
      <c r="D1216">
        <v>29.16</v>
      </c>
      <c r="E1216">
        <v>81</v>
      </c>
      <c r="F1216">
        <v>1</v>
      </c>
      <c r="G1216">
        <v>19.91</v>
      </c>
      <c r="H1216">
        <v>0.37400000000000228</v>
      </c>
      <c r="I1216">
        <v>-0.68119891008174149</v>
      </c>
      <c r="J1216">
        <v>44135.8024691358</v>
      </c>
      <c r="K1216">
        <v>357373.11385459534</v>
      </c>
      <c r="L1216">
        <v>28532.235939643346</v>
      </c>
      <c r="M1216">
        <v>52.031481864117055</v>
      </c>
      <c r="N1216">
        <v>2.5425477050025786E-5</v>
      </c>
      <c r="O1216">
        <v>2330</v>
      </c>
      <c r="P1216">
        <v>-7.0745697896749489</v>
      </c>
      <c r="Q1216">
        <v>3.73</v>
      </c>
      <c r="R1216">
        <v>-0.08</v>
      </c>
      <c r="S1216">
        <v>4.2680893631210441</v>
      </c>
      <c r="T1216">
        <v>7.6025341780593463</v>
      </c>
      <c r="U1216" t="str">
        <f t="shared" si="1042"/>
        <v>0</v>
      </c>
      <c r="V1216" t="str">
        <f t="shared" si="1043"/>
        <v>0</v>
      </c>
      <c r="W1216" t="str">
        <f t="shared" si="1044"/>
        <v>0</v>
      </c>
      <c r="X1216" t="str">
        <f t="shared" si="1045"/>
        <v>0</v>
      </c>
      <c r="Y1216" t="str">
        <f t="shared" si="1046"/>
        <v>0</v>
      </c>
      <c r="Z1216" t="str">
        <f t="shared" si="1047"/>
        <v>0</v>
      </c>
      <c r="AA1216" t="str">
        <f t="shared" si="1048"/>
        <v>0</v>
      </c>
      <c r="AB1216" t="str">
        <f t="shared" si="1049"/>
        <v>0</v>
      </c>
      <c r="AC1216" t="str">
        <f t="shared" si="1050"/>
        <v>0</v>
      </c>
      <c r="AD1216" t="str">
        <f t="shared" si="1051"/>
        <v>0</v>
      </c>
      <c r="AE1216" t="str">
        <f t="shared" si="1052"/>
        <v>0</v>
      </c>
      <c r="AF1216" t="str">
        <f t="shared" si="1053"/>
        <v>0</v>
      </c>
      <c r="AG1216" t="str">
        <f t="shared" si="1054"/>
        <v>0</v>
      </c>
      <c r="AH1216" t="str">
        <f t="shared" si="1055"/>
        <v>1</v>
      </c>
      <c r="AI1216" t="str">
        <f t="shared" si="1056"/>
        <v>1</v>
      </c>
      <c r="AJ1216" t="str">
        <f t="shared" si="1057"/>
        <v>1</v>
      </c>
      <c r="AK1216" t="str">
        <f t="shared" si="1058"/>
        <v>1</v>
      </c>
      <c r="AL1216" t="str">
        <f t="shared" si="1059"/>
        <v>1</v>
      </c>
      <c r="AM1216" t="str">
        <f t="shared" si="1060"/>
        <v>1</v>
      </c>
      <c r="AN1216" t="str">
        <f t="shared" si="1061"/>
        <v>1</v>
      </c>
      <c r="AO1216" t="str">
        <f t="shared" si="1062"/>
        <v>1</v>
      </c>
      <c r="AP1216" t="str">
        <f t="shared" si="1063"/>
        <v>1</v>
      </c>
      <c r="AQ1216" t="str">
        <f t="shared" si="1064"/>
        <v>0</v>
      </c>
      <c r="AR1216" t="str">
        <f t="shared" si="1065"/>
        <v>0</v>
      </c>
      <c r="AS1216" t="str">
        <f t="shared" si="1066"/>
        <v>0</v>
      </c>
      <c r="AT1216" t="str">
        <f t="shared" si="1067"/>
        <v>0</v>
      </c>
      <c r="AU1216" t="str">
        <f t="shared" si="1068"/>
        <v>0</v>
      </c>
      <c r="AV1216" t="str">
        <f t="shared" si="1069"/>
        <v>0</v>
      </c>
      <c r="AW1216" t="str">
        <f t="shared" si="1070"/>
        <v>0</v>
      </c>
      <c r="AX1216" t="str">
        <f t="shared" si="1071"/>
        <v>0</v>
      </c>
      <c r="AY1216" t="str">
        <f t="shared" si="1072"/>
        <v>0</v>
      </c>
      <c r="AZ1216" t="str">
        <f t="shared" si="1073"/>
        <v>0</v>
      </c>
      <c r="BA1216" t="str">
        <f t="shared" si="1074"/>
        <v>0</v>
      </c>
      <c r="BB1216" t="str">
        <f t="shared" si="1075"/>
        <v>0</v>
      </c>
      <c r="BC1216" t="str">
        <f t="shared" si="1076"/>
        <v>0</v>
      </c>
      <c r="BD1216" t="str">
        <f t="shared" si="1077"/>
        <v>0</v>
      </c>
    </row>
    <row r="1217" spans="1:56" x14ac:dyDescent="0.2">
      <c r="A1217" s="1">
        <v>44241</v>
      </c>
      <c r="B1217" t="s">
        <v>544</v>
      </c>
      <c r="C1217">
        <v>62.81</v>
      </c>
      <c r="D1217">
        <v>1.02</v>
      </c>
      <c r="E1217">
        <v>90</v>
      </c>
      <c r="F1217">
        <v>1</v>
      </c>
      <c r="G1217">
        <v>23.1</v>
      </c>
      <c r="H1217">
        <v>-2.7660000000000018</v>
      </c>
      <c r="I1217">
        <v>-9.7943192948079336E-2</v>
      </c>
      <c r="J1217">
        <v>-111764.70588235294</v>
      </c>
      <c r="K1217">
        <v>1247058.8235294118</v>
      </c>
      <c r="L1217">
        <v>-2941.1764705882351</v>
      </c>
      <c r="M1217">
        <v>99.619536160068506</v>
      </c>
      <c r="N1217">
        <v>2.0592497393562263E-5</v>
      </c>
      <c r="O1217">
        <v>154.3640897755611</v>
      </c>
      <c r="P1217">
        <v>-45.161290322580648</v>
      </c>
      <c r="Q1217">
        <v>3.73</v>
      </c>
      <c r="R1217">
        <v>-0.08</v>
      </c>
      <c r="S1217">
        <v>2.857142857142859</v>
      </c>
      <c r="T1217">
        <v>12.75238095238095</v>
      </c>
      <c r="U1217" t="str">
        <f t="shared" si="1042"/>
        <v>0</v>
      </c>
      <c r="V1217" t="str">
        <f t="shared" si="1043"/>
        <v>0</v>
      </c>
      <c r="W1217" t="str">
        <f t="shared" si="1044"/>
        <v>0</v>
      </c>
      <c r="X1217" t="str">
        <f t="shared" si="1045"/>
        <v>0</v>
      </c>
      <c r="Y1217" t="str">
        <f t="shared" si="1046"/>
        <v>0</v>
      </c>
      <c r="Z1217" t="str">
        <f t="shared" si="1047"/>
        <v>0</v>
      </c>
      <c r="AA1217" t="str">
        <f t="shared" si="1048"/>
        <v>0</v>
      </c>
      <c r="AB1217" t="str">
        <f t="shared" si="1049"/>
        <v>0</v>
      </c>
      <c r="AC1217" t="str">
        <f t="shared" si="1050"/>
        <v>0</v>
      </c>
      <c r="AD1217" t="str">
        <f t="shared" si="1051"/>
        <v>0</v>
      </c>
      <c r="AE1217" t="str">
        <f t="shared" si="1052"/>
        <v>1</v>
      </c>
      <c r="AF1217" t="str">
        <f t="shared" si="1053"/>
        <v>1</v>
      </c>
      <c r="AG1217" t="str">
        <f t="shared" si="1054"/>
        <v>1</v>
      </c>
      <c r="AH1217" t="str">
        <f t="shared" si="1055"/>
        <v>1</v>
      </c>
      <c r="AI1217" t="str">
        <f t="shared" si="1056"/>
        <v>1</v>
      </c>
      <c r="AJ1217" t="str">
        <f t="shared" si="1057"/>
        <v>1</v>
      </c>
      <c r="AK1217" t="str">
        <f t="shared" si="1058"/>
        <v>1</v>
      </c>
      <c r="AL1217" t="str">
        <f t="shared" si="1059"/>
        <v>1</v>
      </c>
      <c r="AM1217" t="str">
        <f t="shared" si="1060"/>
        <v>1</v>
      </c>
      <c r="AN1217" t="str">
        <f t="shared" si="1061"/>
        <v>1</v>
      </c>
      <c r="AO1217" t="str">
        <f t="shared" si="1062"/>
        <v>0</v>
      </c>
      <c r="AP1217" t="str">
        <f t="shared" si="1063"/>
        <v>0</v>
      </c>
      <c r="AQ1217" t="str">
        <f t="shared" si="1064"/>
        <v>0</v>
      </c>
      <c r="AR1217" t="str">
        <f t="shared" si="1065"/>
        <v>0</v>
      </c>
      <c r="AS1217" t="str">
        <f t="shared" si="1066"/>
        <v>0</v>
      </c>
      <c r="AT1217" t="str">
        <f t="shared" si="1067"/>
        <v>0</v>
      </c>
      <c r="AU1217" t="str">
        <f t="shared" si="1068"/>
        <v>0</v>
      </c>
      <c r="AV1217" t="str">
        <f t="shared" si="1069"/>
        <v>0</v>
      </c>
      <c r="AW1217" t="str">
        <f t="shared" si="1070"/>
        <v>0</v>
      </c>
      <c r="AX1217" t="str">
        <f t="shared" si="1071"/>
        <v>0</v>
      </c>
      <c r="AY1217" t="str">
        <f t="shared" si="1072"/>
        <v>0</v>
      </c>
      <c r="AZ1217" t="str">
        <f t="shared" si="1073"/>
        <v>0</v>
      </c>
      <c r="BA1217" t="str">
        <f t="shared" si="1074"/>
        <v>0</v>
      </c>
      <c r="BB1217" t="str">
        <f t="shared" si="1075"/>
        <v>0</v>
      </c>
      <c r="BC1217" t="str">
        <f t="shared" si="1076"/>
        <v>0</v>
      </c>
      <c r="BD1217" t="str">
        <f t="shared" si="1077"/>
        <v>0</v>
      </c>
    </row>
    <row r="1218" spans="1:56" x14ac:dyDescent="0.2">
      <c r="A1218" s="1">
        <v>44241</v>
      </c>
      <c r="B1218" t="s">
        <v>307</v>
      </c>
      <c r="C1218">
        <v>23.12</v>
      </c>
      <c r="D1218">
        <v>1.0900000000000001</v>
      </c>
      <c r="E1218">
        <v>91</v>
      </c>
      <c r="F1218">
        <v>1</v>
      </c>
      <c r="G1218">
        <v>19.73</v>
      </c>
      <c r="H1218">
        <v>-4.3560000000000016</v>
      </c>
      <c r="I1218">
        <v>-9.1659028414288718E-2</v>
      </c>
      <c r="J1218">
        <v>-43119.266055045868</v>
      </c>
      <c r="K1218">
        <v>2474311.9266055045</v>
      </c>
      <c r="L1218">
        <v>638532.11009174306</v>
      </c>
      <c r="M1218">
        <v>75.576202710537217</v>
      </c>
      <c r="N1218">
        <v>3.8656518773157128E-6</v>
      </c>
      <c r="O1218">
        <v>178.77237851662403</v>
      </c>
      <c r="P1218">
        <v>-21.582733812949627</v>
      </c>
      <c r="Q1218">
        <v>3.73</v>
      </c>
      <c r="R1218">
        <v>-0.08</v>
      </c>
      <c r="S1218">
        <v>27.19298245614036</v>
      </c>
      <c r="T1218">
        <v>5.2631578947368274</v>
      </c>
      <c r="U1218" t="str">
        <f t="shared" si="1042"/>
        <v>0</v>
      </c>
      <c r="V1218" t="str">
        <f t="shared" si="1043"/>
        <v>0</v>
      </c>
      <c r="W1218" t="str">
        <f t="shared" si="1044"/>
        <v>0</v>
      </c>
      <c r="X1218" t="str">
        <f t="shared" si="1045"/>
        <v>0</v>
      </c>
      <c r="Y1218" t="str">
        <f t="shared" si="1046"/>
        <v>0</v>
      </c>
      <c r="Z1218" t="str">
        <f t="shared" si="1047"/>
        <v>0</v>
      </c>
      <c r="AA1218" t="str">
        <f t="shared" si="1048"/>
        <v>0</v>
      </c>
      <c r="AB1218" t="str">
        <f t="shared" si="1049"/>
        <v>0</v>
      </c>
      <c r="AC1218" t="str">
        <f t="shared" si="1050"/>
        <v>0</v>
      </c>
      <c r="AD1218" t="str">
        <f t="shared" si="1051"/>
        <v>0</v>
      </c>
      <c r="AE1218" t="str">
        <f t="shared" si="1052"/>
        <v>0</v>
      </c>
      <c r="AF1218" t="str">
        <f t="shared" si="1053"/>
        <v>0</v>
      </c>
      <c r="AG1218" t="str">
        <f t="shared" si="1054"/>
        <v>0</v>
      </c>
      <c r="AH1218" t="str">
        <f t="shared" si="1055"/>
        <v>0</v>
      </c>
      <c r="AI1218" t="str">
        <f t="shared" si="1056"/>
        <v>1</v>
      </c>
      <c r="AJ1218" t="str">
        <f t="shared" si="1057"/>
        <v>1</v>
      </c>
      <c r="AK1218" t="str">
        <f t="shared" si="1058"/>
        <v>1</v>
      </c>
      <c r="AL1218" t="str">
        <f t="shared" si="1059"/>
        <v>1</v>
      </c>
      <c r="AM1218" t="str">
        <f t="shared" si="1060"/>
        <v>1</v>
      </c>
      <c r="AN1218" t="str">
        <f t="shared" si="1061"/>
        <v>1</v>
      </c>
      <c r="AO1218" t="str">
        <f t="shared" si="1062"/>
        <v>1</v>
      </c>
      <c r="AP1218" t="str">
        <f t="shared" si="1063"/>
        <v>1</v>
      </c>
      <c r="AQ1218" t="str">
        <f t="shared" si="1064"/>
        <v>1</v>
      </c>
      <c r="AR1218" t="str">
        <f t="shared" si="1065"/>
        <v>1</v>
      </c>
      <c r="AS1218" t="str">
        <f t="shared" si="1066"/>
        <v>1</v>
      </c>
      <c r="AT1218" t="str">
        <f t="shared" si="1067"/>
        <v>1</v>
      </c>
      <c r="AU1218" t="str">
        <f t="shared" si="1068"/>
        <v>1</v>
      </c>
      <c r="AV1218" t="str">
        <f t="shared" si="1069"/>
        <v>1</v>
      </c>
      <c r="AW1218" t="str">
        <f t="shared" si="1070"/>
        <v>1</v>
      </c>
      <c r="AX1218" t="str">
        <f t="shared" si="1071"/>
        <v>1</v>
      </c>
      <c r="AY1218" t="str">
        <f t="shared" si="1072"/>
        <v>1</v>
      </c>
      <c r="AZ1218" t="str">
        <f t="shared" si="1073"/>
        <v>0</v>
      </c>
      <c r="BA1218" t="str">
        <f t="shared" si="1074"/>
        <v>0</v>
      </c>
      <c r="BB1218" t="str">
        <f t="shared" si="1075"/>
        <v>0</v>
      </c>
      <c r="BC1218" t="str">
        <f t="shared" si="1076"/>
        <v>0</v>
      </c>
      <c r="BD1218" t="str">
        <f t="shared" si="1077"/>
        <v>0</v>
      </c>
    </row>
    <row r="1219" spans="1:56" x14ac:dyDescent="0.2">
      <c r="A1219" s="1">
        <v>44241</v>
      </c>
      <c r="B1219" t="s">
        <v>108</v>
      </c>
      <c r="C1219">
        <v>140.72999999999999</v>
      </c>
      <c r="D1219">
        <v>3.31</v>
      </c>
      <c r="E1219">
        <v>93</v>
      </c>
      <c r="F1219">
        <v>1</v>
      </c>
      <c r="G1219">
        <v>20.12</v>
      </c>
      <c r="H1219">
        <v>-2.0399999999999991</v>
      </c>
      <c r="I1219">
        <v>1.1304613504430163</v>
      </c>
      <c r="J1219">
        <v>172205.43806646526</v>
      </c>
      <c r="K1219">
        <v>4022960.7250755285</v>
      </c>
      <c r="L1219">
        <v>295166.16314199398</v>
      </c>
      <c r="M1219">
        <v>85.152816292480537</v>
      </c>
      <c r="N1219">
        <v>1.5204083462671938E-5</v>
      </c>
      <c r="O1219">
        <v>1308.5106382978727</v>
      </c>
      <c r="P1219">
        <v>-12.664907651715037</v>
      </c>
      <c r="Q1219">
        <v>3.73</v>
      </c>
      <c r="R1219">
        <v>-0.08</v>
      </c>
      <c r="S1219">
        <v>1.470588235294126</v>
      </c>
      <c r="T1219">
        <v>17.647058823529409</v>
      </c>
      <c r="U1219" t="str">
        <f t="shared" si="1042"/>
        <v>0</v>
      </c>
      <c r="V1219" t="str">
        <f t="shared" si="1043"/>
        <v>0</v>
      </c>
      <c r="W1219" t="str">
        <f t="shared" si="1044"/>
        <v>0</v>
      </c>
      <c r="X1219" t="str">
        <f t="shared" si="1045"/>
        <v>0</v>
      </c>
      <c r="Y1219" t="str">
        <f t="shared" si="1046"/>
        <v>0</v>
      </c>
      <c r="Z1219" t="str">
        <f t="shared" si="1047"/>
        <v>0</v>
      </c>
      <c r="AA1219" t="str">
        <f t="shared" si="1048"/>
        <v>0</v>
      </c>
      <c r="AB1219" t="str">
        <f t="shared" si="1049"/>
        <v>0</v>
      </c>
      <c r="AC1219" t="str">
        <f t="shared" si="1050"/>
        <v>1</v>
      </c>
      <c r="AD1219" t="str">
        <f t="shared" si="1051"/>
        <v>1</v>
      </c>
      <c r="AE1219" t="str">
        <f t="shared" si="1052"/>
        <v>1</v>
      </c>
      <c r="AF1219" t="str">
        <f t="shared" si="1053"/>
        <v>1</v>
      </c>
      <c r="AG1219" t="str">
        <f t="shared" si="1054"/>
        <v>1</v>
      </c>
      <c r="AH1219" t="str">
        <f t="shared" si="1055"/>
        <v>1</v>
      </c>
      <c r="AI1219" t="str">
        <f t="shared" si="1056"/>
        <v>1</v>
      </c>
      <c r="AJ1219" t="str">
        <f t="shared" si="1057"/>
        <v>1</v>
      </c>
      <c r="AK1219" t="str">
        <f t="shared" si="1058"/>
        <v>1</v>
      </c>
      <c r="AL1219" t="str">
        <f t="shared" si="1059"/>
        <v>1</v>
      </c>
      <c r="AM1219" t="str">
        <f t="shared" si="1060"/>
        <v>1</v>
      </c>
      <c r="AN1219" t="str">
        <f t="shared" si="1061"/>
        <v>0</v>
      </c>
      <c r="AO1219" t="str">
        <f t="shared" si="1062"/>
        <v>0</v>
      </c>
      <c r="AP1219" t="str">
        <f t="shared" si="1063"/>
        <v>0</v>
      </c>
      <c r="AQ1219" t="str">
        <f t="shared" si="1064"/>
        <v>0</v>
      </c>
      <c r="AR1219" t="str">
        <f t="shared" si="1065"/>
        <v>0</v>
      </c>
      <c r="AS1219" t="str">
        <f t="shared" si="1066"/>
        <v>0</v>
      </c>
      <c r="AT1219" t="str">
        <f t="shared" si="1067"/>
        <v>0</v>
      </c>
      <c r="AU1219" t="str">
        <f t="shared" si="1068"/>
        <v>0</v>
      </c>
      <c r="AV1219" t="str">
        <f t="shared" si="1069"/>
        <v>0</v>
      </c>
      <c r="AW1219" t="str">
        <f t="shared" si="1070"/>
        <v>0</v>
      </c>
      <c r="AX1219" t="str">
        <f t="shared" si="1071"/>
        <v>0</v>
      </c>
      <c r="AY1219" t="str">
        <f t="shared" si="1072"/>
        <v>0</v>
      </c>
      <c r="AZ1219" t="str">
        <f t="shared" si="1073"/>
        <v>0</v>
      </c>
      <c r="BA1219" t="str">
        <f t="shared" si="1074"/>
        <v>0</v>
      </c>
      <c r="BB1219" t="str">
        <f t="shared" si="1075"/>
        <v>0</v>
      </c>
      <c r="BC1219" t="str">
        <f t="shared" si="1076"/>
        <v>0</v>
      </c>
      <c r="BD1219" t="str">
        <f t="shared" si="1077"/>
        <v>0</v>
      </c>
    </row>
    <row r="1220" spans="1:56" x14ac:dyDescent="0.2">
      <c r="A1220" s="1">
        <v>44241</v>
      </c>
      <c r="B1220" t="s">
        <v>490</v>
      </c>
      <c r="C1220">
        <v>71.52</v>
      </c>
      <c r="D1220">
        <v>3.64</v>
      </c>
      <c r="E1220">
        <v>94</v>
      </c>
      <c r="F1220">
        <v>1</v>
      </c>
      <c r="G1220">
        <v>27.84</v>
      </c>
      <c r="H1220">
        <v>2.391999999999999</v>
      </c>
      <c r="I1220">
        <v>1.3080990815474576</v>
      </c>
      <c r="J1220">
        <v>2472527.4725274723</v>
      </c>
      <c r="K1220">
        <v>13461538.461538462</v>
      </c>
      <c r="L1220">
        <v>-1264285.7142857143</v>
      </c>
      <c r="M1220">
        <v>151.82632337792106</v>
      </c>
      <c r="N1220">
        <v>2.2760832311954774E-6</v>
      </c>
      <c r="O1220">
        <v>382.11920529801324</v>
      </c>
      <c r="P1220">
        <v>-28.346456692913385</v>
      </c>
      <c r="Q1220">
        <v>3.73</v>
      </c>
      <c r="R1220">
        <v>-0.08</v>
      </c>
      <c r="S1220">
        <v>1.4005602240896431</v>
      </c>
      <c r="T1220">
        <v>15.12605042016807</v>
      </c>
      <c r="U1220" t="str">
        <f t="shared" si="1042"/>
        <v>0</v>
      </c>
      <c r="V1220" t="str">
        <f t="shared" si="1043"/>
        <v>0</v>
      </c>
      <c r="W1220" t="str">
        <f t="shared" si="1044"/>
        <v>0</v>
      </c>
      <c r="X1220" t="str">
        <f t="shared" si="1045"/>
        <v>0</v>
      </c>
      <c r="Y1220" t="str">
        <f t="shared" si="1046"/>
        <v>0</v>
      </c>
      <c r="Z1220" t="str">
        <f t="shared" si="1047"/>
        <v>0</v>
      </c>
      <c r="AA1220" t="str">
        <f t="shared" si="1048"/>
        <v>0</v>
      </c>
      <c r="AB1220" t="str">
        <f t="shared" si="1049"/>
        <v>0</v>
      </c>
      <c r="AC1220" t="str">
        <f t="shared" si="1050"/>
        <v>0</v>
      </c>
      <c r="AD1220" t="str">
        <f t="shared" si="1051"/>
        <v>1</v>
      </c>
      <c r="AE1220" t="str">
        <f t="shared" si="1052"/>
        <v>1</v>
      </c>
      <c r="AF1220" t="str">
        <f t="shared" si="1053"/>
        <v>1</v>
      </c>
      <c r="AG1220" t="str">
        <f t="shared" si="1054"/>
        <v>1</v>
      </c>
      <c r="AH1220" t="str">
        <f t="shared" si="1055"/>
        <v>1</v>
      </c>
      <c r="AI1220" t="str">
        <f t="shared" si="1056"/>
        <v>1</v>
      </c>
      <c r="AJ1220" t="str">
        <f t="shared" si="1057"/>
        <v>1</v>
      </c>
      <c r="AK1220" t="str">
        <f t="shared" si="1058"/>
        <v>1</v>
      </c>
      <c r="AL1220" t="str">
        <f t="shared" si="1059"/>
        <v>1</v>
      </c>
      <c r="AM1220" t="str">
        <f t="shared" si="1060"/>
        <v>1</v>
      </c>
      <c r="AN1220" t="str">
        <f t="shared" si="1061"/>
        <v>0</v>
      </c>
      <c r="AO1220" t="str">
        <f t="shared" si="1062"/>
        <v>0</v>
      </c>
      <c r="AP1220" t="str">
        <f t="shared" si="1063"/>
        <v>0</v>
      </c>
      <c r="AQ1220" t="str">
        <f t="shared" si="1064"/>
        <v>0</v>
      </c>
      <c r="AR1220" t="str">
        <f t="shared" si="1065"/>
        <v>0</v>
      </c>
      <c r="AS1220" t="str">
        <f t="shared" si="1066"/>
        <v>0</v>
      </c>
      <c r="AT1220" t="str">
        <f t="shared" si="1067"/>
        <v>0</v>
      </c>
      <c r="AU1220" t="str">
        <f t="shared" si="1068"/>
        <v>0</v>
      </c>
      <c r="AV1220" t="str">
        <f t="shared" si="1069"/>
        <v>0</v>
      </c>
      <c r="AW1220" t="str">
        <f t="shared" si="1070"/>
        <v>0</v>
      </c>
      <c r="AX1220" t="str">
        <f t="shared" si="1071"/>
        <v>0</v>
      </c>
      <c r="AY1220" t="str">
        <f t="shared" si="1072"/>
        <v>0</v>
      </c>
      <c r="AZ1220" t="str">
        <f t="shared" si="1073"/>
        <v>0</v>
      </c>
      <c r="BA1220" t="str">
        <f t="shared" si="1074"/>
        <v>0</v>
      </c>
      <c r="BB1220" t="str">
        <f t="shared" si="1075"/>
        <v>0</v>
      </c>
      <c r="BC1220" t="str">
        <f t="shared" si="1076"/>
        <v>0</v>
      </c>
      <c r="BD1220" t="str">
        <f t="shared" si="1077"/>
        <v>0</v>
      </c>
    </row>
    <row r="1221" spans="1:56" x14ac:dyDescent="0.2">
      <c r="A1221" s="1">
        <v>44241</v>
      </c>
      <c r="B1221" t="s">
        <v>613</v>
      </c>
      <c r="C1221">
        <v>8.07</v>
      </c>
      <c r="D1221">
        <v>25.98</v>
      </c>
      <c r="E1221">
        <v>95</v>
      </c>
      <c r="F1221">
        <v>1</v>
      </c>
      <c r="G1221">
        <v>36.1</v>
      </c>
      <c r="H1221">
        <v>7.3220000000000027</v>
      </c>
      <c r="I1221">
        <v>-0.34522439585730669</v>
      </c>
      <c r="J1221">
        <v>384911.47036181676</v>
      </c>
      <c r="K1221">
        <v>2386451.1162432642</v>
      </c>
      <c r="L1221">
        <v>169745.9584295612</v>
      </c>
      <c r="M1221">
        <v>169.89817879742816</v>
      </c>
      <c r="N1221">
        <v>1.8861278916245406E-6</v>
      </c>
      <c r="O1221">
        <v>2852.2727272727275</v>
      </c>
      <c r="P1221">
        <v>-13.399999999999999</v>
      </c>
      <c r="Q1221">
        <v>3.73</v>
      </c>
      <c r="R1221">
        <v>-0.08</v>
      </c>
      <c r="S1221">
        <v>11.13320079522863</v>
      </c>
      <c r="T1221">
        <v>10.894632206759439</v>
      </c>
      <c r="U1221" t="str">
        <f t="shared" si="1042"/>
        <v>0</v>
      </c>
      <c r="V1221" t="str">
        <f t="shared" si="1043"/>
        <v>0</v>
      </c>
      <c r="W1221" t="str">
        <f t="shared" si="1044"/>
        <v>0</v>
      </c>
      <c r="X1221" t="str">
        <f t="shared" si="1045"/>
        <v>0</v>
      </c>
      <c r="Y1221" t="str">
        <f t="shared" si="1046"/>
        <v>0</v>
      </c>
      <c r="Z1221" t="str">
        <f t="shared" si="1047"/>
        <v>0</v>
      </c>
      <c r="AA1221" t="str">
        <f t="shared" si="1048"/>
        <v>0</v>
      </c>
      <c r="AB1221" t="str">
        <f t="shared" si="1049"/>
        <v>0</v>
      </c>
      <c r="AC1221" t="str">
        <f t="shared" si="1050"/>
        <v>0</v>
      </c>
      <c r="AD1221" t="str">
        <f t="shared" si="1051"/>
        <v>0</v>
      </c>
      <c r="AE1221" t="str">
        <f t="shared" si="1052"/>
        <v>0</v>
      </c>
      <c r="AF1221" t="str">
        <f t="shared" si="1053"/>
        <v>1</v>
      </c>
      <c r="AG1221" t="str">
        <f t="shared" si="1054"/>
        <v>1</v>
      </c>
      <c r="AH1221" t="str">
        <f t="shared" si="1055"/>
        <v>1</v>
      </c>
      <c r="AI1221" t="str">
        <f t="shared" si="1056"/>
        <v>1</v>
      </c>
      <c r="AJ1221" t="str">
        <f t="shared" si="1057"/>
        <v>1</v>
      </c>
      <c r="AK1221" t="str">
        <f t="shared" si="1058"/>
        <v>1</v>
      </c>
      <c r="AL1221" t="str">
        <f t="shared" si="1059"/>
        <v>1</v>
      </c>
      <c r="AM1221" t="str">
        <f t="shared" si="1060"/>
        <v>1</v>
      </c>
      <c r="AN1221" t="str">
        <f t="shared" si="1061"/>
        <v>1</v>
      </c>
      <c r="AO1221" t="str">
        <f t="shared" si="1062"/>
        <v>1</v>
      </c>
      <c r="AP1221" t="str">
        <f t="shared" si="1063"/>
        <v>1</v>
      </c>
      <c r="AQ1221" t="str">
        <f t="shared" si="1064"/>
        <v>1</v>
      </c>
      <c r="AR1221" t="str">
        <f t="shared" si="1065"/>
        <v>1</v>
      </c>
      <c r="AS1221" t="str">
        <f t="shared" si="1066"/>
        <v>1</v>
      </c>
      <c r="AT1221" t="str">
        <f t="shared" si="1067"/>
        <v>0</v>
      </c>
      <c r="AU1221" t="str">
        <f t="shared" si="1068"/>
        <v>0</v>
      </c>
      <c r="AV1221" t="str">
        <f t="shared" si="1069"/>
        <v>0</v>
      </c>
      <c r="AW1221" t="str">
        <f t="shared" si="1070"/>
        <v>0</v>
      </c>
      <c r="AX1221" t="str">
        <f t="shared" si="1071"/>
        <v>0</v>
      </c>
      <c r="AY1221" t="str">
        <f t="shared" si="1072"/>
        <v>0</v>
      </c>
      <c r="AZ1221" t="str">
        <f t="shared" si="1073"/>
        <v>0</v>
      </c>
      <c r="BA1221" t="str">
        <f t="shared" si="1074"/>
        <v>0</v>
      </c>
      <c r="BB1221" t="str">
        <f t="shared" si="1075"/>
        <v>0</v>
      </c>
      <c r="BC1221" t="str">
        <f t="shared" si="1076"/>
        <v>0</v>
      </c>
      <c r="BD1221" t="str">
        <f t="shared" si="1077"/>
        <v>0</v>
      </c>
    </row>
    <row r="1222" spans="1:56" x14ac:dyDescent="0.2">
      <c r="A1222" s="1">
        <v>44241</v>
      </c>
      <c r="B1222" t="s">
        <v>614</v>
      </c>
      <c r="C1222">
        <v>5.0599999999999996</v>
      </c>
      <c r="D1222">
        <v>7.71</v>
      </c>
      <c r="E1222">
        <v>96</v>
      </c>
      <c r="F1222">
        <v>1</v>
      </c>
      <c r="G1222">
        <v>31.18</v>
      </c>
      <c r="H1222">
        <v>6.5400000000000027</v>
      </c>
      <c r="I1222">
        <v>-1.90839694656489</v>
      </c>
      <c r="J1222">
        <v>310894.94163424126</v>
      </c>
      <c r="K1222">
        <v>2873281.4526588847</v>
      </c>
      <c r="L1222">
        <v>19974.059662775617</v>
      </c>
      <c r="M1222">
        <v>319.81800892399968</v>
      </c>
      <c r="N1222">
        <v>9.2584291044025099E-7</v>
      </c>
      <c r="O1222">
        <v>2651.6059957173447</v>
      </c>
      <c r="P1222">
        <v>-31.769911504424787</v>
      </c>
      <c r="Q1222">
        <v>3.73</v>
      </c>
      <c r="R1222">
        <v>-0.08</v>
      </c>
      <c r="S1222">
        <v>14.72457627118645</v>
      </c>
      <c r="T1222">
        <v>15.25423728813559</v>
      </c>
      <c r="U1222" t="str">
        <f t="shared" si="1042"/>
        <v>0</v>
      </c>
      <c r="V1222" t="str">
        <f t="shared" si="1043"/>
        <v>0</v>
      </c>
      <c r="W1222" t="str">
        <f t="shared" si="1044"/>
        <v>0</v>
      </c>
      <c r="X1222" t="str">
        <f t="shared" si="1045"/>
        <v>0</v>
      </c>
      <c r="Y1222" t="str">
        <f t="shared" si="1046"/>
        <v>0</v>
      </c>
      <c r="Z1222" t="str">
        <f t="shared" si="1047"/>
        <v>0</v>
      </c>
      <c r="AA1222" t="str">
        <f t="shared" si="1048"/>
        <v>0</v>
      </c>
      <c r="AB1222" t="str">
        <f t="shared" si="1049"/>
        <v>0</v>
      </c>
      <c r="AC1222" t="str">
        <f t="shared" si="1050"/>
        <v>0</v>
      </c>
      <c r="AD1222" t="str">
        <f t="shared" si="1051"/>
        <v>1</v>
      </c>
      <c r="AE1222" t="str">
        <f t="shared" si="1052"/>
        <v>1</v>
      </c>
      <c r="AF1222" t="str">
        <f t="shared" si="1053"/>
        <v>1</v>
      </c>
      <c r="AG1222" t="str">
        <f t="shared" si="1054"/>
        <v>1</v>
      </c>
      <c r="AH1222" t="str">
        <f t="shared" si="1055"/>
        <v>1</v>
      </c>
      <c r="AI1222" t="str">
        <f t="shared" si="1056"/>
        <v>1</v>
      </c>
      <c r="AJ1222" t="str">
        <f t="shared" si="1057"/>
        <v>1</v>
      </c>
      <c r="AK1222" t="str">
        <f t="shared" si="1058"/>
        <v>1</v>
      </c>
      <c r="AL1222" t="str">
        <f t="shared" si="1059"/>
        <v>1</v>
      </c>
      <c r="AM1222" t="str">
        <f t="shared" si="1060"/>
        <v>1</v>
      </c>
      <c r="AN1222" t="str">
        <f t="shared" si="1061"/>
        <v>1</v>
      </c>
      <c r="AO1222" t="str">
        <f t="shared" si="1062"/>
        <v>1</v>
      </c>
      <c r="AP1222" t="str">
        <f t="shared" si="1063"/>
        <v>1</v>
      </c>
      <c r="AQ1222" t="str">
        <f t="shared" si="1064"/>
        <v>1</v>
      </c>
      <c r="AR1222" t="str">
        <f t="shared" si="1065"/>
        <v>1</v>
      </c>
      <c r="AS1222" t="str">
        <f t="shared" si="1066"/>
        <v>1</v>
      </c>
      <c r="AT1222" t="str">
        <f t="shared" si="1067"/>
        <v>1</v>
      </c>
      <c r="AU1222" t="str">
        <f t="shared" si="1068"/>
        <v>1</v>
      </c>
      <c r="AV1222" t="str">
        <f t="shared" si="1069"/>
        <v>0</v>
      </c>
      <c r="AW1222" t="str">
        <f t="shared" si="1070"/>
        <v>0</v>
      </c>
      <c r="AX1222" t="str">
        <f t="shared" si="1071"/>
        <v>0</v>
      </c>
      <c r="AY1222" t="str">
        <f t="shared" si="1072"/>
        <v>0</v>
      </c>
      <c r="AZ1222" t="str">
        <f t="shared" si="1073"/>
        <v>0</v>
      </c>
      <c r="BA1222" t="str">
        <f t="shared" si="1074"/>
        <v>0</v>
      </c>
      <c r="BB1222" t="str">
        <f t="shared" si="1075"/>
        <v>0</v>
      </c>
      <c r="BC1222" t="str">
        <f t="shared" si="1076"/>
        <v>0</v>
      </c>
      <c r="BD1222" t="str">
        <f t="shared" si="1077"/>
        <v>0</v>
      </c>
    </row>
    <row r="1223" spans="1:56" x14ac:dyDescent="0.2">
      <c r="A1223" s="1">
        <v>44241</v>
      </c>
      <c r="B1223" t="s">
        <v>130</v>
      </c>
      <c r="C1223">
        <v>497.26</v>
      </c>
      <c r="D1223">
        <v>1.47</v>
      </c>
      <c r="E1223">
        <v>97</v>
      </c>
      <c r="F1223">
        <v>1</v>
      </c>
      <c r="G1223">
        <v>28.87</v>
      </c>
      <c r="H1223">
        <v>-2.5639999999999969</v>
      </c>
      <c r="I1223">
        <v>1.3094417643004759</v>
      </c>
      <c r="J1223">
        <v>-2721088.4353741496</v>
      </c>
      <c r="K1223">
        <v>74829931.972789124</v>
      </c>
      <c r="L1223">
        <v>163265.30612244899</v>
      </c>
      <c r="M1223">
        <v>129.47112479991142</v>
      </c>
      <c r="N1223">
        <v>2.4820622757940459E-6</v>
      </c>
      <c r="O1223">
        <v>1208.993766696349</v>
      </c>
      <c r="P1223">
        <v>-43.46153846153846</v>
      </c>
      <c r="Q1223">
        <v>3.73</v>
      </c>
      <c r="R1223">
        <v>-0.08</v>
      </c>
      <c r="S1223">
        <v>2.5974025974026</v>
      </c>
      <c r="T1223">
        <v>27.922077922077921</v>
      </c>
      <c r="U1223" t="str">
        <f t="shared" si="1042"/>
        <v>0</v>
      </c>
      <c r="V1223" t="str">
        <f t="shared" si="1043"/>
        <v>0</v>
      </c>
      <c r="W1223" t="str">
        <f t="shared" si="1044"/>
        <v>0</v>
      </c>
      <c r="X1223" t="str">
        <f t="shared" si="1045"/>
        <v>0</v>
      </c>
      <c r="Y1223" t="str">
        <f t="shared" si="1046"/>
        <v>0</v>
      </c>
      <c r="Z1223" t="str">
        <f t="shared" si="1047"/>
        <v>1</v>
      </c>
      <c r="AA1223" t="str">
        <f t="shared" si="1048"/>
        <v>1</v>
      </c>
      <c r="AB1223" t="str">
        <f t="shared" si="1049"/>
        <v>1</v>
      </c>
      <c r="AC1223" t="str">
        <f t="shared" si="1050"/>
        <v>1</v>
      </c>
      <c r="AD1223" t="str">
        <f t="shared" si="1051"/>
        <v>1</v>
      </c>
      <c r="AE1223" t="str">
        <f t="shared" si="1052"/>
        <v>1</v>
      </c>
      <c r="AF1223" t="str">
        <f t="shared" si="1053"/>
        <v>1</v>
      </c>
      <c r="AG1223" t="str">
        <f t="shared" si="1054"/>
        <v>1</v>
      </c>
      <c r="AH1223" t="str">
        <f t="shared" si="1055"/>
        <v>1</v>
      </c>
      <c r="AI1223" t="str">
        <f t="shared" si="1056"/>
        <v>1</v>
      </c>
      <c r="AJ1223" t="str">
        <f t="shared" si="1057"/>
        <v>1</v>
      </c>
      <c r="AK1223" t="str">
        <f t="shared" si="1058"/>
        <v>1</v>
      </c>
      <c r="AL1223" t="str">
        <f t="shared" si="1059"/>
        <v>1</v>
      </c>
      <c r="AM1223" t="str">
        <f t="shared" si="1060"/>
        <v>1</v>
      </c>
      <c r="AN1223" t="str">
        <f t="shared" si="1061"/>
        <v>1</v>
      </c>
      <c r="AO1223" t="str">
        <f t="shared" si="1062"/>
        <v>0</v>
      </c>
      <c r="AP1223" t="str">
        <f t="shared" si="1063"/>
        <v>0</v>
      </c>
      <c r="AQ1223" t="str">
        <f t="shared" si="1064"/>
        <v>0</v>
      </c>
      <c r="AR1223" t="str">
        <f t="shared" si="1065"/>
        <v>0</v>
      </c>
      <c r="AS1223" t="str">
        <f t="shared" si="1066"/>
        <v>0</v>
      </c>
      <c r="AT1223" t="str">
        <f t="shared" si="1067"/>
        <v>0</v>
      </c>
      <c r="AU1223" t="str">
        <f t="shared" si="1068"/>
        <v>0</v>
      </c>
      <c r="AV1223" t="str">
        <f t="shared" si="1069"/>
        <v>0</v>
      </c>
      <c r="AW1223" t="str">
        <f t="shared" si="1070"/>
        <v>0</v>
      </c>
      <c r="AX1223" t="str">
        <f t="shared" si="1071"/>
        <v>0</v>
      </c>
      <c r="AY1223" t="str">
        <f t="shared" si="1072"/>
        <v>0</v>
      </c>
      <c r="AZ1223" t="str">
        <f t="shared" si="1073"/>
        <v>0</v>
      </c>
      <c r="BA1223" t="str">
        <f t="shared" si="1074"/>
        <v>0</v>
      </c>
      <c r="BB1223" t="str">
        <f t="shared" si="1075"/>
        <v>0</v>
      </c>
      <c r="BC1223" t="str">
        <f t="shared" si="1076"/>
        <v>0</v>
      </c>
      <c r="BD1223" t="str">
        <f t="shared" si="1077"/>
        <v>0</v>
      </c>
    </row>
    <row r="1224" spans="1:56" x14ac:dyDescent="0.2">
      <c r="A1224" s="1">
        <v>44241</v>
      </c>
      <c r="B1224" t="s">
        <v>197</v>
      </c>
      <c r="C1224">
        <v>5.58</v>
      </c>
      <c r="D1224">
        <v>5.95</v>
      </c>
      <c r="E1224">
        <v>98</v>
      </c>
      <c r="F1224">
        <v>1</v>
      </c>
      <c r="G1224">
        <v>29.79</v>
      </c>
      <c r="H1224">
        <v>0.81400000000000006</v>
      </c>
      <c r="I1224">
        <v>-3.4090909090909083</v>
      </c>
      <c r="J1224">
        <v>407058.82352941175</v>
      </c>
      <c r="K1224">
        <v>4590252.1008403357</v>
      </c>
      <c r="L1224">
        <v>60504.201680672268</v>
      </c>
      <c r="M1224">
        <v>1072.9388922862829</v>
      </c>
      <c r="N1224">
        <v>5.619028083358584E-7</v>
      </c>
      <c r="O1224">
        <v>21.428571428571423</v>
      </c>
      <c r="P1224">
        <v>-95.122950819672127</v>
      </c>
      <c r="Q1224">
        <v>3.73</v>
      </c>
      <c r="R1224">
        <v>-0.08</v>
      </c>
      <c r="S1224">
        <v>26.817447495961211</v>
      </c>
      <c r="T1224">
        <v>4.5234248788368374</v>
      </c>
      <c r="U1224" t="str">
        <f t="shared" si="1042"/>
        <v>0</v>
      </c>
      <c r="V1224" t="str">
        <f t="shared" si="1043"/>
        <v>0</v>
      </c>
      <c r="W1224" t="str">
        <f t="shared" si="1044"/>
        <v>0</v>
      </c>
      <c r="X1224" t="str">
        <f t="shared" si="1045"/>
        <v>0</v>
      </c>
      <c r="Y1224" t="str">
        <f t="shared" si="1046"/>
        <v>0</v>
      </c>
      <c r="Z1224" t="str">
        <f t="shared" si="1047"/>
        <v>0</v>
      </c>
      <c r="AA1224" t="str">
        <f t="shared" si="1048"/>
        <v>0</v>
      </c>
      <c r="AB1224" t="str">
        <f t="shared" si="1049"/>
        <v>0</v>
      </c>
      <c r="AC1224" t="str">
        <f t="shared" si="1050"/>
        <v>0</v>
      </c>
      <c r="AD1224" t="str">
        <f t="shared" si="1051"/>
        <v>0</v>
      </c>
      <c r="AE1224" t="str">
        <f t="shared" si="1052"/>
        <v>0</v>
      </c>
      <c r="AF1224" t="str">
        <f t="shared" si="1053"/>
        <v>0</v>
      </c>
      <c r="AG1224" t="str">
        <f t="shared" si="1054"/>
        <v>0</v>
      </c>
      <c r="AH1224" t="str">
        <f t="shared" si="1055"/>
        <v>0</v>
      </c>
      <c r="AI1224" t="str">
        <f t="shared" si="1056"/>
        <v>1</v>
      </c>
      <c r="AJ1224" t="str">
        <f t="shared" si="1057"/>
        <v>1</v>
      </c>
      <c r="AK1224" t="str">
        <f t="shared" si="1058"/>
        <v>1</v>
      </c>
      <c r="AL1224" t="str">
        <f t="shared" si="1059"/>
        <v>1</v>
      </c>
      <c r="AM1224" t="str">
        <f t="shared" si="1060"/>
        <v>1</v>
      </c>
      <c r="AN1224" t="str">
        <f t="shared" si="1061"/>
        <v>1</v>
      </c>
      <c r="AO1224" t="str">
        <f t="shared" si="1062"/>
        <v>1</v>
      </c>
      <c r="AP1224" t="str">
        <f t="shared" si="1063"/>
        <v>1</v>
      </c>
      <c r="AQ1224" t="str">
        <f t="shared" si="1064"/>
        <v>1</v>
      </c>
      <c r="AR1224" t="str">
        <f t="shared" si="1065"/>
        <v>1</v>
      </c>
      <c r="AS1224" t="str">
        <f t="shared" si="1066"/>
        <v>1</v>
      </c>
      <c r="AT1224" t="str">
        <f t="shared" si="1067"/>
        <v>1</v>
      </c>
      <c r="AU1224" t="str">
        <f t="shared" si="1068"/>
        <v>1</v>
      </c>
      <c r="AV1224" t="str">
        <f t="shared" si="1069"/>
        <v>1</v>
      </c>
      <c r="AW1224" t="str">
        <f t="shared" si="1070"/>
        <v>1</v>
      </c>
      <c r="AX1224" t="str">
        <f t="shared" si="1071"/>
        <v>1</v>
      </c>
      <c r="AY1224" t="str">
        <f t="shared" si="1072"/>
        <v>1</v>
      </c>
      <c r="AZ1224" t="str">
        <f t="shared" si="1073"/>
        <v>0</v>
      </c>
      <c r="BA1224" t="str">
        <f t="shared" si="1074"/>
        <v>0</v>
      </c>
      <c r="BB1224" t="str">
        <f t="shared" si="1075"/>
        <v>0</v>
      </c>
      <c r="BC1224" t="str">
        <f t="shared" si="1076"/>
        <v>0</v>
      </c>
      <c r="BD1224" t="str">
        <f t="shared" si="1077"/>
        <v>0</v>
      </c>
    </row>
    <row r="1225" spans="1:56" x14ac:dyDescent="0.2">
      <c r="A1225" s="1">
        <v>44241</v>
      </c>
      <c r="B1225" t="s">
        <v>615</v>
      </c>
      <c r="C1225">
        <v>3.96</v>
      </c>
      <c r="D1225">
        <v>1.53</v>
      </c>
      <c r="E1225">
        <v>99</v>
      </c>
      <c r="F1225">
        <v>1</v>
      </c>
      <c r="G1225">
        <v>22.64</v>
      </c>
      <c r="H1225">
        <v>-1.326000000000001</v>
      </c>
      <c r="I1225">
        <v>0.4596191726854969</v>
      </c>
      <c r="J1225">
        <v>475163.39869281044</v>
      </c>
      <c r="K1225">
        <v>1613725.4901960783</v>
      </c>
      <c r="L1225">
        <v>56862.745098039217</v>
      </c>
      <c r="M1225">
        <v>381.30120819022801</v>
      </c>
      <c r="N1225">
        <v>1.2312479537498496E-6</v>
      </c>
      <c r="O1225">
        <v>146.29748873148748</v>
      </c>
      <c r="P1225">
        <v>-4.3750000000000036</v>
      </c>
      <c r="Q1225">
        <v>3.73</v>
      </c>
      <c r="R1225">
        <v>-0.08</v>
      </c>
      <c r="S1225">
        <v>174.29934406678589</v>
      </c>
      <c r="T1225">
        <v>1.013714967203347</v>
      </c>
      <c r="U1225" t="str">
        <f t="shared" si="1042"/>
        <v>0</v>
      </c>
      <c r="V1225" t="str">
        <f t="shared" si="1043"/>
        <v>0</v>
      </c>
      <c r="W1225" t="str">
        <f t="shared" si="1044"/>
        <v>0</v>
      </c>
      <c r="X1225" t="str">
        <f t="shared" si="1045"/>
        <v>0</v>
      </c>
      <c r="Y1225" t="str">
        <f t="shared" si="1046"/>
        <v>0</v>
      </c>
      <c r="Z1225" t="str">
        <f t="shared" si="1047"/>
        <v>0</v>
      </c>
      <c r="AA1225" t="str">
        <f t="shared" si="1048"/>
        <v>0</v>
      </c>
      <c r="AB1225" t="str">
        <f t="shared" si="1049"/>
        <v>0</v>
      </c>
      <c r="AC1225" t="str">
        <f t="shared" si="1050"/>
        <v>0</v>
      </c>
      <c r="AD1225" t="str">
        <f t="shared" si="1051"/>
        <v>0</v>
      </c>
      <c r="AE1225" t="str">
        <f t="shared" si="1052"/>
        <v>0</v>
      </c>
      <c r="AF1225" t="str">
        <f t="shared" si="1053"/>
        <v>0</v>
      </c>
      <c r="AG1225" t="str">
        <f t="shared" si="1054"/>
        <v>0</v>
      </c>
      <c r="AH1225" t="str">
        <f t="shared" si="1055"/>
        <v>0</v>
      </c>
      <c r="AI1225" t="str">
        <f t="shared" si="1056"/>
        <v>0</v>
      </c>
      <c r="AJ1225" t="str">
        <f t="shared" si="1057"/>
        <v>0</v>
      </c>
      <c r="AK1225" t="str">
        <f t="shared" si="1058"/>
        <v>0</v>
      </c>
      <c r="AL1225" t="str">
        <f t="shared" si="1059"/>
        <v>1</v>
      </c>
      <c r="AM1225" t="str">
        <f t="shared" si="1060"/>
        <v>1</v>
      </c>
      <c r="AN1225" t="str">
        <f t="shared" si="1061"/>
        <v>1</v>
      </c>
      <c r="AO1225" t="str">
        <f t="shared" si="1062"/>
        <v>1</v>
      </c>
      <c r="AP1225" t="str">
        <f t="shared" si="1063"/>
        <v>1</v>
      </c>
      <c r="AQ1225" t="str">
        <f t="shared" si="1064"/>
        <v>1</v>
      </c>
      <c r="AR1225" t="str">
        <f t="shared" si="1065"/>
        <v>1</v>
      </c>
      <c r="AS1225" t="str">
        <f t="shared" si="1066"/>
        <v>1</v>
      </c>
      <c r="AT1225" t="str">
        <f t="shared" si="1067"/>
        <v>1</v>
      </c>
      <c r="AU1225" t="str">
        <f t="shared" si="1068"/>
        <v>1</v>
      </c>
      <c r="AV1225" t="str">
        <f t="shared" si="1069"/>
        <v>1</v>
      </c>
      <c r="AW1225" t="str">
        <f t="shared" si="1070"/>
        <v>1</v>
      </c>
      <c r="AX1225" t="str">
        <f t="shared" si="1071"/>
        <v>1</v>
      </c>
      <c r="AY1225" t="str">
        <f t="shared" si="1072"/>
        <v>1</v>
      </c>
      <c r="AZ1225" t="str">
        <f t="shared" si="1073"/>
        <v>1</v>
      </c>
      <c r="BA1225" t="str">
        <f t="shared" si="1074"/>
        <v>1</v>
      </c>
      <c r="BB1225" t="str">
        <f t="shared" si="1075"/>
        <v>1</v>
      </c>
      <c r="BC1225" t="str">
        <f t="shared" si="1076"/>
        <v>1</v>
      </c>
      <c r="BD1225" t="str">
        <f t="shared" si="1077"/>
        <v>1</v>
      </c>
    </row>
    <row r="1226" spans="1:56" x14ac:dyDescent="0.2">
      <c r="A1226" s="1">
        <v>44241</v>
      </c>
      <c r="B1226" t="s">
        <v>99</v>
      </c>
      <c r="C1226">
        <v>35.68</v>
      </c>
      <c r="D1226">
        <v>2.2999999999999998</v>
      </c>
      <c r="E1226">
        <v>100</v>
      </c>
      <c r="F1226">
        <v>1</v>
      </c>
      <c r="G1226">
        <v>28.36</v>
      </c>
      <c r="H1226">
        <v>6.7439999999999998</v>
      </c>
      <c r="I1226">
        <v>-1.0752688172043163</v>
      </c>
      <c r="J1226">
        <v>412608.69565217395</v>
      </c>
      <c r="K1226">
        <v>3116956.5217391308</v>
      </c>
      <c r="L1226">
        <v>383043.47826086957</v>
      </c>
      <c r="M1226">
        <v>123.83917693682011</v>
      </c>
      <c r="N1226">
        <v>4.651649106082892E-6</v>
      </c>
      <c r="O1226">
        <v>774.52471482889734</v>
      </c>
      <c r="P1226">
        <v>-48.888888888888893</v>
      </c>
      <c r="Q1226">
        <v>3.73</v>
      </c>
      <c r="R1226">
        <v>-0.08</v>
      </c>
      <c r="S1226">
        <v>3.9555555555555539</v>
      </c>
      <c r="T1226">
        <v>14.66666666666667</v>
      </c>
      <c r="U1226" t="str">
        <f t="shared" si="1042"/>
        <v>0</v>
      </c>
      <c r="V1226" t="str">
        <f t="shared" si="1043"/>
        <v>0</v>
      </c>
      <c r="W1226" t="str">
        <f t="shared" si="1044"/>
        <v>0</v>
      </c>
      <c r="X1226" t="str">
        <f t="shared" si="1045"/>
        <v>0</v>
      </c>
      <c r="Y1226" t="str">
        <f t="shared" si="1046"/>
        <v>0</v>
      </c>
      <c r="Z1226" t="str">
        <f t="shared" si="1047"/>
        <v>0</v>
      </c>
      <c r="AA1226" t="str">
        <f t="shared" si="1048"/>
        <v>0</v>
      </c>
      <c r="AB1226" t="str">
        <f t="shared" si="1049"/>
        <v>0</v>
      </c>
      <c r="AC1226" t="str">
        <f t="shared" si="1050"/>
        <v>0</v>
      </c>
      <c r="AD1226" t="str">
        <f t="shared" si="1051"/>
        <v>1</v>
      </c>
      <c r="AE1226" t="str">
        <f t="shared" si="1052"/>
        <v>1</v>
      </c>
      <c r="AF1226" t="str">
        <f t="shared" si="1053"/>
        <v>1</v>
      </c>
      <c r="AG1226" t="str">
        <f t="shared" si="1054"/>
        <v>1</v>
      </c>
      <c r="AH1226" t="str">
        <f t="shared" si="1055"/>
        <v>1</v>
      </c>
      <c r="AI1226" t="str">
        <f t="shared" si="1056"/>
        <v>1</v>
      </c>
      <c r="AJ1226" t="str">
        <f t="shared" si="1057"/>
        <v>1</v>
      </c>
      <c r="AK1226" t="str">
        <f t="shared" si="1058"/>
        <v>1</v>
      </c>
      <c r="AL1226" t="str">
        <f t="shared" si="1059"/>
        <v>1</v>
      </c>
      <c r="AM1226" t="str">
        <f t="shared" si="1060"/>
        <v>1</v>
      </c>
      <c r="AN1226" t="str">
        <f t="shared" si="1061"/>
        <v>1</v>
      </c>
      <c r="AO1226" t="str">
        <f t="shared" si="1062"/>
        <v>1</v>
      </c>
      <c r="AP1226" t="str">
        <f t="shared" si="1063"/>
        <v>0</v>
      </c>
      <c r="AQ1226" t="str">
        <f t="shared" si="1064"/>
        <v>0</v>
      </c>
      <c r="AR1226" t="str">
        <f t="shared" si="1065"/>
        <v>0</v>
      </c>
      <c r="AS1226" t="str">
        <f t="shared" si="1066"/>
        <v>0</v>
      </c>
      <c r="AT1226" t="str">
        <f t="shared" si="1067"/>
        <v>0</v>
      </c>
      <c r="AU1226" t="str">
        <f t="shared" si="1068"/>
        <v>0</v>
      </c>
      <c r="AV1226" t="str">
        <f t="shared" si="1069"/>
        <v>0</v>
      </c>
      <c r="AW1226" t="str">
        <f t="shared" si="1070"/>
        <v>0</v>
      </c>
      <c r="AX1226" t="str">
        <f t="shared" si="1071"/>
        <v>0</v>
      </c>
      <c r="AY1226" t="str">
        <f t="shared" si="1072"/>
        <v>0</v>
      </c>
      <c r="AZ1226" t="str">
        <f t="shared" si="1073"/>
        <v>0</v>
      </c>
      <c r="BA1226" t="str">
        <f t="shared" si="1074"/>
        <v>0</v>
      </c>
      <c r="BB1226" t="str">
        <f t="shared" si="1075"/>
        <v>0</v>
      </c>
      <c r="BC1226" t="str">
        <f t="shared" si="1076"/>
        <v>0</v>
      </c>
      <c r="BD1226" t="str">
        <f t="shared" si="1077"/>
        <v>0</v>
      </c>
    </row>
    <row r="1227" spans="1:56" x14ac:dyDescent="0.2">
      <c r="A1227" s="1">
        <v>44241</v>
      </c>
      <c r="B1227" t="s">
        <v>151</v>
      </c>
      <c r="C1227">
        <v>115.67</v>
      </c>
      <c r="D1227">
        <v>7.44</v>
      </c>
      <c r="E1227">
        <v>101</v>
      </c>
      <c r="F1227">
        <v>1</v>
      </c>
      <c r="G1227">
        <v>20.79</v>
      </c>
      <c r="H1227">
        <v>-1.391999999999999</v>
      </c>
      <c r="I1227">
        <v>-1.1952191235059741</v>
      </c>
      <c r="J1227">
        <v>-43548.38709677419</v>
      </c>
      <c r="K1227">
        <v>4146774.1935483869</v>
      </c>
      <c r="L1227">
        <v>-12634.408602150537</v>
      </c>
      <c r="M1227">
        <v>152.45426646774962</v>
      </c>
      <c r="N1227">
        <v>9.1195340940645209E-6</v>
      </c>
      <c r="O1227">
        <v>439.1304347826088</v>
      </c>
      <c r="P1227">
        <v>-32.6086956521739</v>
      </c>
      <c r="Q1227">
        <v>3.73</v>
      </c>
      <c r="R1227">
        <v>-0.08</v>
      </c>
      <c r="S1227">
        <v>17.47448979591838</v>
      </c>
      <c r="T1227">
        <v>4.0816326530612281</v>
      </c>
      <c r="U1227" t="str">
        <f t="shared" si="1042"/>
        <v>0</v>
      </c>
      <c r="V1227" t="str">
        <f t="shared" si="1043"/>
        <v>0</v>
      </c>
      <c r="W1227" t="str">
        <f t="shared" si="1044"/>
        <v>0</v>
      </c>
      <c r="X1227" t="str">
        <f t="shared" si="1045"/>
        <v>0</v>
      </c>
      <c r="Y1227" t="str">
        <f t="shared" si="1046"/>
        <v>0</v>
      </c>
      <c r="Z1227" t="str">
        <f t="shared" si="1047"/>
        <v>0</v>
      </c>
      <c r="AA1227" t="str">
        <f t="shared" si="1048"/>
        <v>0</v>
      </c>
      <c r="AB1227" t="str">
        <f t="shared" si="1049"/>
        <v>0</v>
      </c>
      <c r="AC1227" t="str">
        <f t="shared" si="1050"/>
        <v>0</v>
      </c>
      <c r="AD1227" t="str">
        <f t="shared" si="1051"/>
        <v>0</v>
      </c>
      <c r="AE1227" t="str">
        <f t="shared" si="1052"/>
        <v>0</v>
      </c>
      <c r="AF1227" t="str">
        <f t="shared" si="1053"/>
        <v>0</v>
      </c>
      <c r="AG1227" t="str">
        <f t="shared" si="1054"/>
        <v>0</v>
      </c>
      <c r="AH1227" t="str">
        <f t="shared" si="1055"/>
        <v>0</v>
      </c>
      <c r="AI1227" t="str">
        <f t="shared" si="1056"/>
        <v>1</v>
      </c>
      <c r="AJ1227" t="str">
        <f t="shared" si="1057"/>
        <v>1</v>
      </c>
      <c r="AK1227" t="str">
        <f t="shared" si="1058"/>
        <v>1</v>
      </c>
      <c r="AL1227" t="str">
        <f t="shared" si="1059"/>
        <v>1</v>
      </c>
      <c r="AM1227" t="str">
        <f t="shared" si="1060"/>
        <v>1</v>
      </c>
      <c r="AN1227" t="str">
        <f t="shared" si="1061"/>
        <v>1</v>
      </c>
      <c r="AO1227" t="str">
        <f t="shared" si="1062"/>
        <v>1</v>
      </c>
      <c r="AP1227" t="str">
        <f t="shared" si="1063"/>
        <v>1</v>
      </c>
      <c r="AQ1227" t="str">
        <f t="shared" si="1064"/>
        <v>1</v>
      </c>
      <c r="AR1227" t="str">
        <f t="shared" si="1065"/>
        <v>1</v>
      </c>
      <c r="AS1227" t="str">
        <f t="shared" si="1066"/>
        <v>1</v>
      </c>
      <c r="AT1227" t="str">
        <f t="shared" si="1067"/>
        <v>1</v>
      </c>
      <c r="AU1227" t="str">
        <f t="shared" si="1068"/>
        <v>1</v>
      </c>
      <c r="AV1227" t="str">
        <f t="shared" si="1069"/>
        <v>1</v>
      </c>
      <c r="AW1227" t="str">
        <f t="shared" si="1070"/>
        <v>0</v>
      </c>
      <c r="AX1227" t="str">
        <f t="shared" si="1071"/>
        <v>0</v>
      </c>
      <c r="AY1227" t="str">
        <f t="shared" si="1072"/>
        <v>0</v>
      </c>
      <c r="AZ1227" t="str">
        <f t="shared" si="1073"/>
        <v>0</v>
      </c>
      <c r="BA1227" t="str">
        <f t="shared" si="1074"/>
        <v>0</v>
      </c>
      <c r="BB1227" t="str">
        <f t="shared" si="1075"/>
        <v>0</v>
      </c>
      <c r="BC1227" t="str">
        <f t="shared" si="1076"/>
        <v>0</v>
      </c>
      <c r="BD1227" t="str">
        <f t="shared" si="1077"/>
        <v>0</v>
      </c>
    </row>
    <row r="1228" spans="1:56" x14ac:dyDescent="0.2">
      <c r="A1228" s="1">
        <v>44241</v>
      </c>
      <c r="B1228" t="s">
        <v>548</v>
      </c>
      <c r="C1228">
        <v>8.73</v>
      </c>
      <c r="D1228">
        <v>4.62</v>
      </c>
      <c r="E1228">
        <v>102</v>
      </c>
      <c r="F1228">
        <v>1</v>
      </c>
      <c r="G1228">
        <v>18.21</v>
      </c>
      <c r="H1228">
        <v>-5.5459999999999994</v>
      </c>
      <c r="I1228">
        <v>-1.0070709235054578</v>
      </c>
      <c r="J1228">
        <v>-149567.09956709956</v>
      </c>
      <c r="K1228">
        <v>1109740.2597402597</v>
      </c>
      <c r="L1228">
        <v>-199134.19913419912</v>
      </c>
      <c r="M1228">
        <v>147.91974902734398</v>
      </c>
      <c r="N1228">
        <v>4.0425837342730526E-6</v>
      </c>
      <c r="O1228">
        <v>84.357541899441358</v>
      </c>
      <c r="P1228">
        <v>-78.20754716981132</v>
      </c>
      <c r="Q1228">
        <v>3.73</v>
      </c>
      <c r="R1228">
        <v>-0.08</v>
      </c>
      <c r="S1228">
        <v>9.8501070663811561</v>
      </c>
      <c r="T1228">
        <v>7.9229122055674548</v>
      </c>
      <c r="U1228" t="str">
        <f t="shared" si="1042"/>
        <v>0</v>
      </c>
      <c r="V1228" t="str">
        <f t="shared" si="1043"/>
        <v>0</v>
      </c>
      <c r="W1228" t="str">
        <f t="shared" si="1044"/>
        <v>0</v>
      </c>
      <c r="X1228" t="str">
        <f t="shared" si="1045"/>
        <v>0</v>
      </c>
      <c r="Y1228" t="str">
        <f t="shared" si="1046"/>
        <v>0</v>
      </c>
      <c r="Z1228" t="str">
        <f t="shared" si="1047"/>
        <v>0</v>
      </c>
      <c r="AA1228" t="str">
        <f t="shared" si="1048"/>
        <v>0</v>
      </c>
      <c r="AB1228" t="str">
        <f t="shared" si="1049"/>
        <v>0</v>
      </c>
      <c r="AC1228" t="str">
        <f t="shared" si="1050"/>
        <v>0</v>
      </c>
      <c r="AD1228" t="str">
        <f t="shared" si="1051"/>
        <v>0</v>
      </c>
      <c r="AE1228" t="str">
        <f t="shared" si="1052"/>
        <v>0</v>
      </c>
      <c r="AF1228" t="str">
        <f t="shared" si="1053"/>
        <v>0</v>
      </c>
      <c r="AG1228" t="str">
        <f t="shared" si="1054"/>
        <v>0</v>
      </c>
      <c r="AH1228" t="str">
        <f t="shared" si="1055"/>
        <v>1</v>
      </c>
      <c r="AI1228" t="str">
        <f t="shared" si="1056"/>
        <v>1</v>
      </c>
      <c r="AJ1228" t="str">
        <f t="shared" si="1057"/>
        <v>1</v>
      </c>
      <c r="AK1228" t="str">
        <f t="shared" si="1058"/>
        <v>1</v>
      </c>
      <c r="AL1228" t="str">
        <f t="shared" si="1059"/>
        <v>1</v>
      </c>
      <c r="AM1228" t="str">
        <f t="shared" si="1060"/>
        <v>1</v>
      </c>
      <c r="AN1228" t="str">
        <f t="shared" si="1061"/>
        <v>1</v>
      </c>
      <c r="AO1228" t="str">
        <f t="shared" si="1062"/>
        <v>1</v>
      </c>
      <c r="AP1228" t="str">
        <f t="shared" si="1063"/>
        <v>1</v>
      </c>
      <c r="AQ1228" t="str">
        <f t="shared" si="1064"/>
        <v>1</v>
      </c>
      <c r="AR1228" t="str">
        <f t="shared" si="1065"/>
        <v>1</v>
      </c>
      <c r="AS1228" t="str">
        <f t="shared" si="1066"/>
        <v>0</v>
      </c>
      <c r="AT1228" t="str">
        <f t="shared" si="1067"/>
        <v>0</v>
      </c>
      <c r="AU1228" t="str">
        <f t="shared" si="1068"/>
        <v>0</v>
      </c>
      <c r="AV1228" t="str">
        <f t="shared" si="1069"/>
        <v>0</v>
      </c>
      <c r="AW1228" t="str">
        <f t="shared" si="1070"/>
        <v>0</v>
      </c>
      <c r="AX1228" t="str">
        <f t="shared" si="1071"/>
        <v>0</v>
      </c>
      <c r="AY1228" t="str">
        <f t="shared" si="1072"/>
        <v>0</v>
      </c>
      <c r="AZ1228" t="str">
        <f t="shared" si="1073"/>
        <v>0</v>
      </c>
      <c r="BA1228" t="str">
        <f t="shared" si="1074"/>
        <v>0</v>
      </c>
      <c r="BB1228" t="str">
        <f t="shared" si="1075"/>
        <v>0</v>
      </c>
      <c r="BC1228" t="str">
        <f t="shared" si="1076"/>
        <v>0</v>
      </c>
      <c r="BD1228" t="str">
        <f t="shared" si="1077"/>
        <v>0</v>
      </c>
    </row>
    <row r="1229" spans="1:56" x14ac:dyDescent="0.2">
      <c r="A1229" s="1">
        <v>44241</v>
      </c>
      <c r="B1229" t="s">
        <v>601</v>
      </c>
      <c r="C1229">
        <v>28.48</v>
      </c>
      <c r="D1229">
        <v>5.64</v>
      </c>
      <c r="E1229">
        <v>103</v>
      </c>
      <c r="F1229">
        <v>1</v>
      </c>
      <c r="G1229">
        <v>16.61</v>
      </c>
      <c r="H1229">
        <v>-0.55600000000000094</v>
      </c>
      <c r="I1229">
        <v>-0.8787346221441249</v>
      </c>
      <c r="J1229">
        <v>0</v>
      </c>
      <c r="K1229">
        <v>7446808.5106382985</v>
      </c>
      <c r="L1229">
        <v>486702.1276595745</v>
      </c>
      <c r="M1229">
        <v>303.55584557226598</v>
      </c>
      <c r="N1229">
        <v>2.0655167704658952E-6</v>
      </c>
      <c r="O1229">
        <v>121.1764705882353</v>
      </c>
      <c r="P1229">
        <v>-37.333333333333336</v>
      </c>
      <c r="Q1229">
        <v>3.73</v>
      </c>
      <c r="R1229">
        <v>-0.08</v>
      </c>
      <c r="S1229">
        <v>3.9603960396039639</v>
      </c>
      <c r="T1229">
        <v>13.03630363036304</v>
      </c>
      <c r="U1229" t="str">
        <f t="shared" si="1042"/>
        <v>0</v>
      </c>
      <c r="V1229" t="str">
        <f t="shared" si="1043"/>
        <v>0</v>
      </c>
      <c r="W1229" t="str">
        <f t="shared" si="1044"/>
        <v>0</v>
      </c>
      <c r="X1229" t="str">
        <f t="shared" si="1045"/>
        <v>0</v>
      </c>
      <c r="Y1229" t="str">
        <f t="shared" si="1046"/>
        <v>0</v>
      </c>
      <c r="Z1229" t="str">
        <f t="shared" si="1047"/>
        <v>0</v>
      </c>
      <c r="AA1229" t="str">
        <f t="shared" si="1048"/>
        <v>0</v>
      </c>
      <c r="AB1229" t="str">
        <f t="shared" si="1049"/>
        <v>0</v>
      </c>
      <c r="AC1229" t="str">
        <f t="shared" si="1050"/>
        <v>0</v>
      </c>
      <c r="AD1229" t="str">
        <f t="shared" si="1051"/>
        <v>0</v>
      </c>
      <c r="AE1229" t="str">
        <f t="shared" si="1052"/>
        <v>1</v>
      </c>
      <c r="AF1229" t="str">
        <f t="shared" si="1053"/>
        <v>1</v>
      </c>
      <c r="AG1229" t="str">
        <f t="shared" si="1054"/>
        <v>1</v>
      </c>
      <c r="AH1229" t="str">
        <f t="shared" si="1055"/>
        <v>1</v>
      </c>
      <c r="AI1229" t="str">
        <f t="shared" si="1056"/>
        <v>1</v>
      </c>
      <c r="AJ1229" t="str">
        <f t="shared" si="1057"/>
        <v>1</v>
      </c>
      <c r="AK1229" t="str">
        <f t="shared" si="1058"/>
        <v>1</v>
      </c>
      <c r="AL1229" t="str">
        <f t="shared" si="1059"/>
        <v>1</v>
      </c>
      <c r="AM1229" t="str">
        <f t="shared" si="1060"/>
        <v>1</v>
      </c>
      <c r="AN1229" t="str">
        <f t="shared" si="1061"/>
        <v>1</v>
      </c>
      <c r="AO1229" t="str">
        <f t="shared" si="1062"/>
        <v>1</v>
      </c>
      <c r="AP1229" t="str">
        <f t="shared" si="1063"/>
        <v>0</v>
      </c>
      <c r="AQ1229" t="str">
        <f t="shared" si="1064"/>
        <v>0</v>
      </c>
      <c r="AR1229" t="str">
        <f t="shared" si="1065"/>
        <v>0</v>
      </c>
      <c r="AS1229" t="str">
        <f t="shared" si="1066"/>
        <v>0</v>
      </c>
      <c r="AT1229" t="str">
        <f t="shared" si="1067"/>
        <v>0</v>
      </c>
      <c r="AU1229" t="str">
        <f t="shared" si="1068"/>
        <v>0</v>
      </c>
      <c r="AV1229" t="str">
        <f t="shared" si="1069"/>
        <v>0</v>
      </c>
      <c r="AW1229" t="str">
        <f t="shared" si="1070"/>
        <v>0</v>
      </c>
      <c r="AX1229" t="str">
        <f t="shared" si="1071"/>
        <v>0</v>
      </c>
      <c r="AY1229" t="str">
        <f t="shared" si="1072"/>
        <v>0</v>
      </c>
      <c r="AZ1229" t="str">
        <f t="shared" si="1073"/>
        <v>0</v>
      </c>
      <c r="BA1229" t="str">
        <f t="shared" si="1074"/>
        <v>0</v>
      </c>
      <c r="BB1229" t="str">
        <f t="shared" si="1075"/>
        <v>0</v>
      </c>
      <c r="BC1229" t="str">
        <f t="shared" si="1076"/>
        <v>0</v>
      </c>
      <c r="BD1229" t="str">
        <f t="shared" si="1077"/>
        <v>0</v>
      </c>
    </row>
    <row r="1230" spans="1:56" x14ac:dyDescent="0.2">
      <c r="A1230" s="1">
        <v>44241</v>
      </c>
      <c r="B1230" t="s">
        <v>475</v>
      </c>
      <c r="C1230">
        <v>816.95</v>
      </c>
      <c r="D1230">
        <v>2.57</v>
      </c>
      <c r="E1230">
        <v>104</v>
      </c>
      <c r="F1230">
        <v>1</v>
      </c>
      <c r="G1230">
        <v>31.88</v>
      </c>
      <c r="H1230">
        <v>1.123999999999999</v>
      </c>
      <c r="I1230">
        <v>0.11686793922865872</v>
      </c>
      <c r="J1230">
        <v>-2334630.3501945524</v>
      </c>
      <c r="K1230">
        <v>38132295.719844364</v>
      </c>
      <c r="L1230">
        <v>-1150194.552529183</v>
      </c>
      <c r="M1230">
        <v>57.68884385096252</v>
      </c>
      <c r="N1230">
        <v>7.8929981710311207E-6</v>
      </c>
      <c r="O1230">
        <v>3992.3566878980891</v>
      </c>
      <c r="P1230">
        <v>-11.683848797250869</v>
      </c>
      <c r="Q1230">
        <v>3.73</v>
      </c>
      <c r="R1230">
        <v>-0.08</v>
      </c>
      <c r="S1230">
        <v>0.39215686274510708</v>
      </c>
      <c r="T1230">
        <v>21.176470588235301</v>
      </c>
      <c r="U1230" t="str">
        <f t="shared" si="1042"/>
        <v>0</v>
      </c>
      <c r="V1230" t="str">
        <f t="shared" si="1043"/>
        <v>0</v>
      </c>
      <c r="W1230" t="str">
        <f t="shared" si="1044"/>
        <v>0</v>
      </c>
      <c r="X1230" t="str">
        <f t="shared" si="1045"/>
        <v>0</v>
      </c>
      <c r="Y1230" t="str">
        <f t="shared" si="1046"/>
        <v>0</v>
      </c>
      <c r="Z1230" t="str">
        <f t="shared" si="1047"/>
        <v>0</v>
      </c>
      <c r="AA1230" t="str">
        <f t="shared" si="1048"/>
        <v>0</v>
      </c>
      <c r="AB1230" t="str">
        <f t="shared" si="1049"/>
        <v>1</v>
      </c>
      <c r="AC1230" t="str">
        <f t="shared" si="1050"/>
        <v>1</v>
      </c>
      <c r="AD1230" t="str">
        <f t="shared" si="1051"/>
        <v>1</v>
      </c>
      <c r="AE1230" t="str">
        <f t="shared" si="1052"/>
        <v>1</v>
      </c>
      <c r="AF1230" t="str">
        <f t="shared" si="1053"/>
        <v>1</v>
      </c>
      <c r="AG1230" t="str">
        <f t="shared" si="1054"/>
        <v>1</v>
      </c>
      <c r="AH1230" t="str">
        <f t="shared" si="1055"/>
        <v>1</v>
      </c>
      <c r="AI1230" t="str">
        <f t="shared" si="1056"/>
        <v>1</v>
      </c>
      <c r="AJ1230" t="str">
        <f t="shared" si="1057"/>
        <v>1</v>
      </c>
      <c r="AK1230" t="str">
        <f t="shared" si="1058"/>
        <v>1</v>
      </c>
      <c r="AL1230" t="str">
        <f t="shared" si="1059"/>
        <v>1</v>
      </c>
      <c r="AM1230" t="str">
        <f t="shared" si="1060"/>
        <v>0</v>
      </c>
      <c r="AN1230" t="str">
        <f t="shared" si="1061"/>
        <v>0</v>
      </c>
      <c r="AO1230" t="str">
        <f t="shared" si="1062"/>
        <v>0</v>
      </c>
      <c r="AP1230" t="str">
        <f t="shared" si="1063"/>
        <v>0</v>
      </c>
      <c r="AQ1230" t="str">
        <f t="shared" si="1064"/>
        <v>0</v>
      </c>
      <c r="AR1230" t="str">
        <f t="shared" si="1065"/>
        <v>0</v>
      </c>
      <c r="AS1230" t="str">
        <f t="shared" si="1066"/>
        <v>0</v>
      </c>
      <c r="AT1230" t="str">
        <f t="shared" si="1067"/>
        <v>0</v>
      </c>
      <c r="AU1230" t="str">
        <f t="shared" si="1068"/>
        <v>0</v>
      </c>
      <c r="AV1230" t="str">
        <f t="shared" si="1069"/>
        <v>0</v>
      </c>
      <c r="AW1230" t="str">
        <f t="shared" si="1070"/>
        <v>0</v>
      </c>
      <c r="AX1230" t="str">
        <f t="shared" si="1071"/>
        <v>0</v>
      </c>
      <c r="AY1230" t="str">
        <f t="shared" si="1072"/>
        <v>0</v>
      </c>
      <c r="AZ1230" t="str">
        <f t="shared" si="1073"/>
        <v>0</v>
      </c>
      <c r="BA1230" t="str">
        <f t="shared" si="1074"/>
        <v>0</v>
      </c>
      <c r="BB1230" t="str">
        <f t="shared" si="1075"/>
        <v>0</v>
      </c>
      <c r="BC1230" t="str">
        <f t="shared" si="1076"/>
        <v>0</v>
      </c>
      <c r="BD1230" t="str">
        <f t="shared" si="1077"/>
        <v>0</v>
      </c>
    </row>
    <row r="1231" spans="1:56" x14ac:dyDescent="0.2">
      <c r="A1231" s="1">
        <v>44241</v>
      </c>
      <c r="B1231" t="s">
        <v>213</v>
      </c>
      <c r="C1231">
        <v>3.88</v>
      </c>
      <c r="D1231">
        <v>3.476</v>
      </c>
      <c r="E1231">
        <v>105</v>
      </c>
      <c r="F1231">
        <v>1</v>
      </c>
      <c r="G1231">
        <v>16.170000000000002</v>
      </c>
      <c r="H1231">
        <v>-4.1319999999999979</v>
      </c>
      <c r="I1231">
        <v>0.60781476121562683</v>
      </c>
      <c r="J1231">
        <v>62428.078250863058</v>
      </c>
      <c r="K1231">
        <v>327100.11507479864</v>
      </c>
      <c r="L1231">
        <v>14672.036823935558</v>
      </c>
      <c r="M1231">
        <v>16.552900487154577</v>
      </c>
      <c r="N1231">
        <v>5.6711714476980596E-6</v>
      </c>
      <c r="O1231">
        <v>369.72972972972968</v>
      </c>
      <c r="P1231">
        <v>-63.866943866943856</v>
      </c>
      <c r="Q1231">
        <v>3.73</v>
      </c>
      <c r="R1231">
        <v>-0.08</v>
      </c>
      <c r="S1231">
        <v>9.2391304347825933</v>
      </c>
      <c r="T1231">
        <v>4.076086956521749</v>
      </c>
      <c r="U1231" t="str">
        <f t="shared" si="1042"/>
        <v>0</v>
      </c>
      <c r="V1231" t="str">
        <f t="shared" si="1043"/>
        <v>0</v>
      </c>
      <c r="W1231" t="str">
        <f t="shared" si="1044"/>
        <v>0</v>
      </c>
      <c r="X1231" t="str">
        <f t="shared" si="1045"/>
        <v>0</v>
      </c>
      <c r="Y1231" t="str">
        <f t="shared" si="1046"/>
        <v>0</v>
      </c>
      <c r="Z1231" t="str">
        <f t="shared" si="1047"/>
        <v>0</v>
      </c>
      <c r="AA1231" t="str">
        <f t="shared" si="1048"/>
        <v>0</v>
      </c>
      <c r="AB1231" t="str">
        <f t="shared" si="1049"/>
        <v>0</v>
      </c>
      <c r="AC1231" t="str">
        <f t="shared" si="1050"/>
        <v>0</v>
      </c>
      <c r="AD1231" t="str">
        <f t="shared" si="1051"/>
        <v>0</v>
      </c>
      <c r="AE1231" t="str">
        <f t="shared" si="1052"/>
        <v>0</v>
      </c>
      <c r="AF1231" t="str">
        <f t="shared" si="1053"/>
        <v>0</v>
      </c>
      <c r="AG1231" t="str">
        <f t="shared" si="1054"/>
        <v>0</v>
      </c>
      <c r="AH1231" t="str">
        <f t="shared" si="1055"/>
        <v>0</v>
      </c>
      <c r="AI1231" t="str">
        <f t="shared" si="1056"/>
        <v>1</v>
      </c>
      <c r="AJ1231" t="str">
        <f t="shared" si="1057"/>
        <v>1</v>
      </c>
      <c r="AK1231" t="str">
        <f t="shared" si="1058"/>
        <v>1</v>
      </c>
      <c r="AL1231" t="str">
        <f t="shared" si="1059"/>
        <v>1</v>
      </c>
      <c r="AM1231" t="str">
        <f t="shared" si="1060"/>
        <v>1</v>
      </c>
      <c r="AN1231" t="str">
        <f t="shared" si="1061"/>
        <v>1</v>
      </c>
      <c r="AO1231" t="str">
        <f t="shared" si="1062"/>
        <v>1</v>
      </c>
      <c r="AP1231" t="str">
        <f t="shared" si="1063"/>
        <v>1</v>
      </c>
      <c r="AQ1231" t="str">
        <f t="shared" si="1064"/>
        <v>1</v>
      </c>
      <c r="AR1231" t="str">
        <f t="shared" si="1065"/>
        <v>1</v>
      </c>
      <c r="AS1231" t="str">
        <f t="shared" si="1066"/>
        <v>0</v>
      </c>
      <c r="AT1231" t="str">
        <f t="shared" si="1067"/>
        <v>0</v>
      </c>
      <c r="AU1231" t="str">
        <f t="shared" si="1068"/>
        <v>0</v>
      </c>
      <c r="AV1231" t="str">
        <f t="shared" si="1069"/>
        <v>0</v>
      </c>
      <c r="AW1231" t="str">
        <f t="shared" si="1070"/>
        <v>0</v>
      </c>
      <c r="AX1231" t="str">
        <f t="shared" si="1071"/>
        <v>0</v>
      </c>
      <c r="AY1231" t="str">
        <f t="shared" si="1072"/>
        <v>0</v>
      </c>
      <c r="AZ1231" t="str">
        <f t="shared" si="1073"/>
        <v>0</v>
      </c>
      <c r="BA1231" t="str">
        <f t="shared" si="1074"/>
        <v>0</v>
      </c>
      <c r="BB1231" t="str">
        <f t="shared" si="1075"/>
        <v>0</v>
      </c>
      <c r="BC1231" t="str">
        <f t="shared" si="1076"/>
        <v>0</v>
      </c>
      <c r="BD1231" t="str">
        <f t="shared" si="1077"/>
        <v>0</v>
      </c>
    </row>
    <row r="1232" spans="1:56" x14ac:dyDescent="0.2">
      <c r="A1232" s="1">
        <v>44241</v>
      </c>
      <c r="B1232" t="s">
        <v>239</v>
      </c>
      <c r="C1232">
        <v>17.579999999999998</v>
      </c>
      <c r="D1232">
        <v>3.52</v>
      </c>
      <c r="E1232">
        <v>106</v>
      </c>
      <c r="F1232">
        <v>1</v>
      </c>
      <c r="G1232">
        <v>22.16</v>
      </c>
      <c r="H1232">
        <v>-0.87999999999999901</v>
      </c>
      <c r="I1232">
        <v>0.25633722586157492</v>
      </c>
      <c r="J1232">
        <v>-35795.454545454544</v>
      </c>
      <c r="K1232">
        <v>477272.72727272729</v>
      </c>
      <c r="L1232">
        <v>90909.090909090912</v>
      </c>
      <c r="M1232">
        <v>10.983390735544955</v>
      </c>
      <c r="N1232">
        <v>1.6375576358809554E-5</v>
      </c>
      <c r="O1232">
        <v>181.6</v>
      </c>
      <c r="P1232">
        <v>-59.022118742724103</v>
      </c>
      <c r="Q1232">
        <v>3.73</v>
      </c>
      <c r="R1232">
        <v>-0.08</v>
      </c>
      <c r="S1232">
        <v>8.1460674157303377</v>
      </c>
      <c r="T1232">
        <v>13.20224719101124</v>
      </c>
      <c r="U1232" t="str">
        <f t="shared" si="1042"/>
        <v>0</v>
      </c>
      <c r="V1232" t="str">
        <f t="shared" si="1043"/>
        <v>0</v>
      </c>
      <c r="W1232" t="str">
        <f t="shared" si="1044"/>
        <v>0</v>
      </c>
      <c r="X1232" t="str">
        <f t="shared" si="1045"/>
        <v>0</v>
      </c>
      <c r="Y1232" t="str">
        <f t="shared" si="1046"/>
        <v>0</v>
      </c>
      <c r="Z1232" t="str">
        <f t="shared" si="1047"/>
        <v>0</v>
      </c>
      <c r="AA1232" t="str">
        <f t="shared" si="1048"/>
        <v>0</v>
      </c>
      <c r="AB1232" t="str">
        <f t="shared" si="1049"/>
        <v>0</v>
      </c>
      <c r="AC1232" t="str">
        <f t="shared" si="1050"/>
        <v>0</v>
      </c>
      <c r="AD1232" t="str">
        <f t="shared" si="1051"/>
        <v>0</v>
      </c>
      <c r="AE1232" t="str">
        <f t="shared" si="1052"/>
        <v>1</v>
      </c>
      <c r="AF1232" t="str">
        <f t="shared" si="1053"/>
        <v>1</v>
      </c>
      <c r="AG1232" t="str">
        <f t="shared" si="1054"/>
        <v>1</v>
      </c>
      <c r="AH1232" t="str">
        <f t="shared" si="1055"/>
        <v>1</v>
      </c>
      <c r="AI1232" t="str">
        <f t="shared" si="1056"/>
        <v>1</v>
      </c>
      <c r="AJ1232" t="str">
        <f t="shared" si="1057"/>
        <v>1</v>
      </c>
      <c r="AK1232" t="str">
        <f t="shared" si="1058"/>
        <v>1</v>
      </c>
      <c r="AL1232" t="str">
        <f t="shared" si="1059"/>
        <v>1</v>
      </c>
      <c r="AM1232" t="str">
        <f t="shared" si="1060"/>
        <v>1</v>
      </c>
      <c r="AN1232" t="str">
        <f t="shared" si="1061"/>
        <v>1</v>
      </c>
      <c r="AO1232" t="str">
        <f t="shared" si="1062"/>
        <v>1</v>
      </c>
      <c r="AP1232" t="str">
        <f t="shared" si="1063"/>
        <v>1</v>
      </c>
      <c r="AQ1232" t="str">
        <f t="shared" si="1064"/>
        <v>1</v>
      </c>
      <c r="AR1232" t="str">
        <f t="shared" si="1065"/>
        <v>1</v>
      </c>
      <c r="AS1232" t="str">
        <f t="shared" si="1066"/>
        <v>0</v>
      </c>
      <c r="AT1232" t="str">
        <f t="shared" si="1067"/>
        <v>0</v>
      </c>
      <c r="AU1232" t="str">
        <f t="shared" si="1068"/>
        <v>0</v>
      </c>
      <c r="AV1232" t="str">
        <f t="shared" si="1069"/>
        <v>0</v>
      </c>
      <c r="AW1232" t="str">
        <f t="shared" si="1070"/>
        <v>0</v>
      </c>
      <c r="AX1232" t="str">
        <f t="shared" si="1071"/>
        <v>0</v>
      </c>
      <c r="AY1232" t="str">
        <f t="shared" si="1072"/>
        <v>0</v>
      </c>
      <c r="AZ1232" t="str">
        <f t="shared" si="1073"/>
        <v>0</v>
      </c>
      <c r="BA1232" t="str">
        <f t="shared" si="1074"/>
        <v>0</v>
      </c>
      <c r="BB1232" t="str">
        <f t="shared" si="1075"/>
        <v>0</v>
      </c>
      <c r="BC1232" t="str">
        <f t="shared" si="1076"/>
        <v>0</v>
      </c>
      <c r="BD1232" t="str">
        <f t="shared" si="1077"/>
        <v>0</v>
      </c>
    </row>
    <row r="1233" spans="1:56" x14ac:dyDescent="0.2">
      <c r="A1233" s="1">
        <v>44241</v>
      </c>
      <c r="B1233" t="s">
        <v>616</v>
      </c>
      <c r="C1233">
        <v>79.930000000000007</v>
      </c>
      <c r="D1233">
        <v>1.1200000000000001</v>
      </c>
      <c r="E1233">
        <v>113</v>
      </c>
      <c r="F1233">
        <v>1</v>
      </c>
      <c r="G1233">
        <v>16.47</v>
      </c>
      <c r="H1233">
        <v>-8.5280000000000022</v>
      </c>
      <c r="I1233">
        <v>-2.5239338555265372</v>
      </c>
      <c r="J1233">
        <v>15178.571428571428</v>
      </c>
      <c r="K1233">
        <v>9740178.5714285709</v>
      </c>
      <c r="L1233">
        <v>-47321.428571428565</v>
      </c>
      <c r="M1233">
        <v>1005.9745969140345</v>
      </c>
      <c r="N1233">
        <v>2.5118967048239483E-6</v>
      </c>
      <c r="O1233">
        <v>123.86568059164505</v>
      </c>
      <c r="P1233">
        <v>-24.832214765100662</v>
      </c>
      <c r="Q1233">
        <v>3.73</v>
      </c>
      <c r="R1233">
        <v>-0.08</v>
      </c>
      <c r="S1233">
        <v>0.8403361344537823</v>
      </c>
      <c r="T1233">
        <v>10.924369747899149</v>
      </c>
      <c r="U1233" t="str">
        <f t="shared" si="1042"/>
        <v>0</v>
      </c>
      <c r="V1233" t="str">
        <f t="shared" si="1043"/>
        <v>0</v>
      </c>
      <c r="W1233" t="str">
        <f t="shared" si="1044"/>
        <v>0</v>
      </c>
      <c r="X1233" t="str">
        <f t="shared" si="1045"/>
        <v>0</v>
      </c>
      <c r="Y1233" t="str">
        <f t="shared" si="1046"/>
        <v>0</v>
      </c>
      <c r="Z1233" t="str">
        <f t="shared" si="1047"/>
        <v>0</v>
      </c>
      <c r="AA1233" t="str">
        <f t="shared" si="1048"/>
        <v>0</v>
      </c>
      <c r="AB1233" t="str">
        <f t="shared" si="1049"/>
        <v>0</v>
      </c>
      <c r="AC1233" t="str">
        <f t="shared" si="1050"/>
        <v>0</v>
      </c>
      <c r="AD1233" t="str">
        <f t="shared" si="1051"/>
        <v>0</v>
      </c>
      <c r="AE1233" t="str">
        <f t="shared" si="1052"/>
        <v>0</v>
      </c>
      <c r="AF1233" t="str">
        <f t="shared" si="1053"/>
        <v>1</v>
      </c>
      <c r="AG1233" t="str">
        <f t="shared" si="1054"/>
        <v>1</v>
      </c>
      <c r="AH1233" t="str">
        <f t="shared" si="1055"/>
        <v>1</v>
      </c>
      <c r="AI1233" t="str">
        <f t="shared" si="1056"/>
        <v>1</v>
      </c>
      <c r="AJ1233" t="str">
        <f t="shared" si="1057"/>
        <v>1</v>
      </c>
      <c r="AK1233" t="str">
        <f t="shared" si="1058"/>
        <v>1</v>
      </c>
      <c r="AL1233" t="str">
        <f t="shared" si="1059"/>
        <v>1</v>
      </c>
      <c r="AM1233" t="str">
        <f t="shared" si="1060"/>
        <v>0</v>
      </c>
      <c r="AN1233" t="str">
        <f t="shared" si="1061"/>
        <v>0</v>
      </c>
      <c r="AO1233" t="str">
        <f t="shared" si="1062"/>
        <v>0</v>
      </c>
      <c r="AP1233" t="str">
        <f t="shared" si="1063"/>
        <v>0</v>
      </c>
      <c r="AQ1233" t="str">
        <f t="shared" si="1064"/>
        <v>0</v>
      </c>
      <c r="AR1233" t="str">
        <f t="shared" si="1065"/>
        <v>0</v>
      </c>
      <c r="AS1233" t="str">
        <f t="shared" si="1066"/>
        <v>0</v>
      </c>
      <c r="AT1233" t="str">
        <f t="shared" si="1067"/>
        <v>0</v>
      </c>
      <c r="AU1233" t="str">
        <f t="shared" si="1068"/>
        <v>0</v>
      </c>
      <c r="AV1233" t="str">
        <f t="shared" si="1069"/>
        <v>0</v>
      </c>
      <c r="AW1233" t="str">
        <f t="shared" si="1070"/>
        <v>0</v>
      </c>
      <c r="AX1233" t="str">
        <f t="shared" si="1071"/>
        <v>0</v>
      </c>
      <c r="AY1233" t="str">
        <f t="shared" si="1072"/>
        <v>0</v>
      </c>
      <c r="AZ1233" t="str">
        <f t="shared" si="1073"/>
        <v>0</v>
      </c>
      <c r="BA1233" t="str">
        <f t="shared" si="1074"/>
        <v>0</v>
      </c>
      <c r="BB1233" t="str">
        <f t="shared" si="1075"/>
        <v>0</v>
      </c>
      <c r="BC1233" t="str">
        <f t="shared" si="1076"/>
        <v>0</v>
      </c>
      <c r="BD1233" t="str">
        <f t="shared" si="1077"/>
        <v>0</v>
      </c>
    </row>
    <row r="1234" spans="1:56" x14ac:dyDescent="0.2">
      <c r="A1234" s="1">
        <v>44241</v>
      </c>
      <c r="B1234" t="s">
        <v>515</v>
      </c>
      <c r="C1234">
        <v>208.42</v>
      </c>
      <c r="D1234">
        <v>4.16</v>
      </c>
      <c r="E1234">
        <v>114</v>
      </c>
      <c r="F1234">
        <v>1</v>
      </c>
      <c r="G1234">
        <v>26.81</v>
      </c>
      <c r="H1234">
        <v>0.7879999999999967</v>
      </c>
      <c r="I1234">
        <v>0</v>
      </c>
      <c r="J1234">
        <v>1923076.923076923</v>
      </c>
      <c r="K1234">
        <v>24519230.769230768</v>
      </c>
      <c r="L1234">
        <v>-516826.92307692306</v>
      </c>
      <c r="M1234">
        <v>174.46155774601556</v>
      </c>
      <c r="N1234">
        <v>3.1793618806226037E-6</v>
      </c>
      <c r="O1234">
        <v>1089.5910780669146</v>
      </c>
      <c r="P1234">
        <v>-4.3678160919540119</v>
      </c>
      <c r="Q1234">
        <v>3.73</v>
      </c>
      <c r="R1234">
        <v>-0.08</v>
      </c>
      <c r="S1234">
        <v>19.0578158458244</v>
      </c>
      <c r="T1234">
        <v>7.9229122055674548</v>
      </c>
      <c r="U1234" t="str">
        <f t="shared" si="1042"/>
        <v>0</v>
      </c>
      <c r="V1234" t="str">
        <f t="shared" si="1043"/>
        <v>0</v>
      </c>
      <c r="W1234" t="str">
        <f t="shared" si="1044"/>
        <v>0</v>
      </c>
      <c r="X1234" t="str">
        <f t="shared" si="1045"/>
        <v>0</v>
      </c>
      <c r="Y1234" t="str">
        <f t="shared" si="1046"/>
        <v>0</v>
      </c>
      <c r="Z1234" t="str">
        <f t="shared" si="1047"/>
        <v>0</v>
      </c>
      <c r="AA1234" t="str">
        <f t="shared" si="1048"/>
        <v>0</v>
      </c>
      <c r="AB1234" t="str">
        <f t="shared" si="1049"/>
        <v>0</v>
      </c>
      <c r="AC1234" t="str">
        <f t="shared" si="1050"/>
        <v>0</v>
      </c>
      <c r="AD1234" t="str">
        <f t="shared" si="1051"/>
        <v>0</v>
      </c>
      <c r="AE1234" t="str">
        <f t="shared" si="1052"/>
        <v>0</v>
      </c>
      <c r="AF1234" t="str">
        <f t="shared" si="1053"/>
        <v>0</v>
      </c>
      <c r="AG1234" t="str">
        <f t="shared" si="1054"/>
        <v>0</v>
      </c>
      <c r="AH1234" t="str">
        <f t="shared" si="1055"/>
        <v>1</v>
      </c>
      <c r="AI1234" t="str">
        <f t="shared" si="1056"/>
        <v>1</v>
      </c>
      <c r="AJ1234" t="str">
        <f t="shared" si="1057"/>
        <v>1</v>
      </c>
      <c r="AK1234" t="str">
        <f t="shared" si="1058"/>
        <v>1</v>
      </c>
      <c r="AL1234" t="str">
        <f t="shared" si="1059"/>
        <v>1</v>
      </c>
      <c r="AM1234" t="str">
        <f t="shared" si="1060"/>
        <v>1</v>
      </c>
      <c r="AN1234" t="str">
        <f t="shared" si="1061"/>
        <v>1</v>
      </c>
      <c r="AO1234" t="str">
        <f t="shared" si="1062"/>
        <v>1</v>
      </c>
      <c r="AP1234" t="str">
        <f t="shared" si="1063"/>
        <v>1</v>
      </c>
      <c r="AQ1234" t="str">
        <f t="shared" si="1064"/>
        <v>1</v>
      </c>
      <c r="AR1234" t="str">
        <f t="shared" si="1065"/>
        <v>1</v>
      </c>
      <c r="AS1234" t="str">
        <f t="shared" si="1066"/>
        <v>1</v>
      </c>
      <c r="AT1234" t="str">
        <f t="shared" si="1067"/>
        <v>1</v>
      </c>
      <c r="AU1234" t="str">
        <f t="shared" si="1068"/>
        <v>1</v>
      </c>
      <c r="AV1234" t="str">
        <f t="shared" si="1069"/>
        <v>1</v>
      </c>
      <c r="AW1234" t="str">
        <f t="shared" si="1070"/>
        <v>0</v>
      </c>
      <c r="AX1234" t="str">
        <f t="shared" si="1071"/>
        <v>0</v>
      </c>
      <c r="AY1234" t="str">
        <f t="shared" si="1072"/>
        <v>0</v>
      </c>
      <c r="AZ1234" t="str">
        <f t="shared" si="1073"/>
        <v>0</v>
      </c>
      <c r="BA1234" t="str">
        <f t="shared" si="1074"/>
        <v>0</v>
      </c>
      <c r="BB1234" t="str">
        <f t="shared" si="1075"/>
        <v>0</v>
      </c>
      <c r="BC1234" t="str">
        <f t="shared" si="1076"/>
        <v>0</v>
      </c>
      <c r="BD1234" t="str">
        <f t="shared" si="1077"/>
        <v>0</v>
      </c>
    </row>
    <row r="1235" spans="1:56" x14ac:dyDescent="0.2">
      <c r="A1235" s="1">
        <v>44241</v>
      </c>
      <c r="B1235" t="s">
        <v>551</v>
      </c>
      <c r="C1235">
        <v>120.21</v>
      </c>
      <c r="D1235">
        <v>2.85</v>
      </c>
      <c r="E1235">
        <v>115</v>
      </c>
      <c r="F1235">
        <v>1</v>
      </c>
      <c r="G1235">
        <v>21.14</v>
      </c>
      <c r="H1235">
        <v>-7.3940000000000019</v>
      </c>
      <c r="I1235">
        <v>-15.254237288135592</v>
      </c>
      <c r="J1235">
        <v>3157894.7368421052</v>
      </c>
      <c r="K1235">
        <v>24912280.701754384</v>
      </c>
      <c r="L1235">
        <v>-462105.26315789472</v>
      </c>
      <c r="M1235">
        <v>504.73486501327454</v>
      </c>
      <c r="N1235">
        <v>1.5854042679330839E-6</v>
      </c>
      <c r="O1235">
        <v>1250.0710563713878</v>
      </c>
      <c r="P1235">
        <v>-9.2356687898089174</v>
      </c>
      <c r="Q1235">
        <v>3.73</v>
      </c>
      <c r="R1235">
        <v>-0.08</v>
      </c>
      <c r="S1235">
        <v>14.726840855106889</v>
      </c>
      <c r="T1235">
        <v>32.066508313539202</v>
      </c>
      <c r="U1235" t="str">
        <f t="shared" si="1042"/>
        <v>0</v>
      </c>
      <c r="V1235" t="str">
        <f t="shared" si="1043"/>
        <v>0</v>
      </c>
      <c r="W1235" t="str">
        <f t="shared" si="1044"/>
        <v>0</v>
      </c>
      <c r="X1235" t="str">
        <f t="shared" si="1045"/>
        <v>1</v>
      </c>
      <c r="Y1235" t="str">
        <f t="shared" si="1046"/>
        <v>1</v>
      </c>
      <c r="Z1235" t="str">
        <f t="shared" si="1047"/>
        <v>1</v>
      </c>
      <c r="AA1235" t="str">
        <f t="shared" si="1048"/>
        <v>1</v>
      </c>
      <c r="AB1235" t="str">
        <f t="shared" si="1049"/>
        <v>1</v>
      </c>
      <c r="AC1235" t="str">
        <f t="shared" si="1050"/>
        <v>1</v>
      </c>
      <c r="AD1235" t="str">
        <f t="shared" si="1051"/>
        <v>1</v>
      </c>
      <c r="AE1235" t="str">
        <f t="shared" si="1052"/>
        <v>1</v>
      </c>
      <c r="AF1235" t="str">
        <f t="shared" si="1053"/>
        <v>1</v>
      </c>
      <c r="AG1235" t="str">
        <f t="shared" si="1054"/>
        <v>1</v>
      </c>
      <c r="AH1235" t="str">
        <f t="shared" si="1055"/>
        <v>1</v>
      </c>
      <c r="AI1235" t="str">
        <f t="shared" si="1056"/>
        <v>1</v>
      </c>
      <c r="AJ1235" t="str">
        <f t="shared" si="1057"/>
        <v>1</v>
      </c>
      <c r="AK1235" t="str">
        <f t="shared" si="1058"/>
        <v>1</v>
      </c>
      <c r="AL1235" t="str">
        <f t="shared" si="1059"/>
        <v>1</v>
      </c>
      <c r="AM1235" t="str">
        <f t="shared" si="1060"/>
        <v>1</v>
      </c>
      <c r="AN1235" t="str">
        <f t="shared" si="1061"/>
        <v>1</v>
      </c>
      <c r="AO1235" t="str">
        <f t="shared" si="1062"/>
        <v>1</v>
      </c>
      <c r="AP1235" t="str">
        <f t="shared" si="1063"/>
        <v>1</v>
      </c>
      <c r="AQ1235" t="str">
        <f t="shared" si="1064"/>
        <v>1</v>
      </c>
      <c r="AR1235" t="str">
        <f t="shared" si="1065"/>
        <v>1</v>
      </c>
      <c r="AS1235" t="str">
        <f t="shared" si="1066"/>
        <v>1</v>
      </c>
      <c r="AT1235" t="str">
        <f t="shared" si="1067"/>
        <v>1</v>
      </c>
      <c r="AU1235" t="str">
        <f t="shared" si="1068"/>
        <v>1</v>
      </c>
      <c r="AV1235" t="str">
        <f t="shared" si="1069"/>
        <v>0</v>
      </c>
      <c r="AW1235" t="str">
        <f t="shared" si="1070"/>
        <v>0</v>
      </c>
      <c r="AX1235" t="str">
        <f t="shared" si="1071"/>
        <v>0</v>
      </c>
      <c r="AY1235" t="str">
        <f t="shared" si="1072"/>
        <v>0</v>
      </c>
      <c r="AZ1235" t="str">
        <f t="shared" si="1073"/>
        <v>0</v>
      </c>
      <c r="BA1235" t="str">
        <f t="shared" si="1074"/>
        <v>0</v>
      </c>
      <c r="BB1235" t="str">
        <f t="shared" si="1075"/>
        <v>0</v>
      </c>
      <c r="BC1235" t="str">
        <f t="shared" si="1076"/>
        <v>0</v>
      </c>
      <c r="BD1235" t="str">
        <f t="shared" si="1077"/>
        <v>0</v>
      </c>
    </row>
    <row r="1236" spans="1:56" x14ac:dyDescent="0.2">
      <c r="A1236" s="1">
        <v>44241</v>
      </c>
      <c r="B1236" t="s">
        <v>45</v>
      </c>
      <c r="C1236">
        <v>264.66000000000003</v>
      </c>
      <c r="D1236">
        <v>1.82</v>
      </c>
      <c r="E1236">
        <v>116</v>
      </c>
      <c r="F1236">
        <v>1</v>
      </c>
      <c r="G1236">
        <v>21.81</v>
      </c>
      <c r="H1236">
        <v>-3.4940000000000029</v>
      </c>
      <c r="I1236">
        <v>-2.8296849973304825</v>
      </c>
      <c r="J1236">
        <v>1648351.6483516484</v>
      </c>
      <c r="K1236">
        <v>21428571.428571429</v>
      </c>
      <c r="L1236">
        <v>-874175.82417582418</v>
      </c>
      <c r="M1236">
        <v>124.21854493518245</v>
      </c>
      <c r="N1236">
        <v>5.8206301112504391E-6</v>
      </c>
      <c r="O1236">
        <v>366.42747309072274</v>
      </c>
      <c r="P1236">
        <v>-26.016260162601622</v>
      </c>
      <c r="Q1236">
        <v>3.73</v>
      </c>
      <c r="R1236">
        <v>-0.08</v>
      </c>
      <c r="S1236">
        <v>3.7433155080213818</v>
      </c>
      <c r="T1236">
        <v>27.27272727272727</v>
      </c>
      <c r="U1236" t="str">
        <f t="shared" si="1042"/>
        <v>0</v>
      </c>
      <c r="V1236" t="str">
        <f t="shared" si="1043"/>
        <v>0</v>
      </c>
      <c r="W1236" t="str">
        <f t="shared" si="1044"/>
        <v>0</v>
      </c>
      <c r="X1236" t="str">
        <f t="shared" si="1045"/>
        <v>0</v>
      </c>
      <c r="Y1236" t="str">
        <f t="shared" si="1046"/>
        <v>0</v>
      </c>
      <c r="Z1236" t="str">
        <f t="shared" si="1047"/>
        <v>1</v>
      </c>
      <c r="AA1236" t="str">
        <f t="shared" si="1048"/>
        <v>1</v>
      </c>
      <c r="AB1236" t="str">
        <f t="shared" si="1049"/>
        <v>1</v>
      </c>
      <c r="AC1236" t="str">
        <f t="shared" si="1050"/>
        <v>1</v>
      </c>
      <c r="AD1236" t="str">
        <f t="shared" si="1051"/>
        <v>1</v>
      </c>
      <c r="AE1236" t="str">
        <f t="shared" si="1052"/>
        <v>1</v>
      </c>
      <c r="AF1236" t="str">
        <f t="shared" si="1053"/>
        <v>1</v>
      </c>
      <c r="AG1236" t="str">
        <f t="shared" si="1054"/>
        <v>1</v>
      </c>
      <c r="AH1236" t="str">
        <f t="shared" si="1055"/>
        <v>1</v>
      </c>
      <c r="AI1236" t="str">
        <f t="shared" si="1056"/>
        <v>1</v>
      </c>
      <c r="AJ1236" t="str">
        <f t="shared" si="1057"/>
        <v>1</v>
      </c>
      <c r="AK1236" t="str">
        <f t="shared" si="1058"/>
        <v>1</v>
      </c>
      <c r="AL1236" t="str">
        <f t="shared" si="1059"/>
        <v>1</v>
      </c>
      <c r="AM1236" t="str">
        <f t="shared" si="1060"/>
        <v>1</v>
      </c>
      <c r="AN1236" t="str">
        <f t="shared" si="1061"/>
        <v>1</v>
      </c>
      <c r="AO1236" t="str">
        <f t="shared" si="1062"/>
        <v>1</v>
      </c>
      <c r="AP1236" t="str">
        <f t="shared" si="1063"/>
        <v>0</v>
      </c>
      <c r="AQ1236" t="str">
        <f t="shared" si="1064"/>
        <v>0</v>
      </c>
      <c r="AR1236" t="str">
        <f t="shared" si="1065"/>
        <v>0</v>
      </c>
      <c r="AS1236" t="str">
        <f t="shared" si="1066"/>
        <v>0</v>
      </c>
      <c r="AT1236" t="str">
        <f t="shared" si="1067"/>
        <v>0</v>
      </c>
      <c r="AU1236" t="str">
        <f t="shared" si="1068"/>
        <v>0</v>
      </c>
      <c r="AV1236" t="str">
        <f t="shared" si="1069"/>
        <v>0</v>
      </c>
      <c r="AW1236" t="str">
        <f t="shared" si="1070"/>
        <v>0</v>
      </c>
      <c r="AX1236" t="str">
        <f t="shared" si="1071"/>
        <v>0</v>
      </c>
      <c r="AY1236" t="str">
        <f t="shared" si="1072"/>
        <v>0</v>
      </c>
      <c r="AZ1236" t="str">
        <f t="shared" si="1073"/>
        <v>0</v>
      </c>
      <c r="BA1236" t="str">
        <f t="shared" si="1074"/>
        <v>0</v>
      </c>
      <c r="BB1236" t="str">
        <f t="shared" si="1075"/>
        <v>0</v>
      </c>
      <c r="BC1236" t="str">
        <f t="shared" si="1076"/>
        <v>0</v>
      </c>
      <c r="BD1236" t="str">
        <f t="shared" si="1077"/>
        <v>0</v>
      </c>
    </row>
    <row r="1237" spans="1:56" x14ac:dyDescent="0.2">
      <c r="A1237" s="1">
        <v>44248</v>
      </c>
      <c r="B1237" t="s">
        <v>291</v>
      </c>
      <c r="C1237">
        <v>475.07</v>
      </c>
      <c r="D1237">
        <v>1.22</v>
      </c>
      <c r="E1237">
        <v>8</v>
      </c>
      <c r="F1237">
        <v>4</v>
      </c>
      <c r="G1237">
        <v>31.86</v>
      </c>
      <c r="H1237">
        <v>-0.28999999999999909</v>
      </c>
      <c r="I1237">
        <v>0.82644628099173623</v>
      </c>
      <c r="J1237">
        <v>1639344.262295082</v>
      </c>
      <c r="K1237">
        <v>44262295.081967212</v>
      </c>
      <c r="L1237">
        <v>-1794262.2950819673</v>
      </c>
      <c r="M1237">
        <v>38.240398594064033</v>
      </c>
      <c r="N1237">
        <v>5.6039543319303061E-6</v>
      </c>
      <c r="O1237">
        <v>1745.6883509833581</v>
      </c>
      <c r="P1237">
        <v>-64.117647058823522</v>
      </c>
      <c r="Q1237">
        <v>4.18</v>
      </c>
      <c r="R1237">
        <v>-0.52</v>
      </c>
      <c r="S1237">
        <v>17.796610169491519</v>
      </c>
      <c r="T1237">
        <v>23.728813559322031</v>
      </c>
      <c r="U1237" t="str">
        <f t="shared" ref="U1237:U1293" si="1078">IF(T1237&gt;=41,"1","0")</f>
        <v>0</v>
      </c>
      <c r="V1237" t="str">
        <f t="shared" ref="V1237:V1293" si="1079">IF(T1237&gt;=38,"1","0")</f>
        <v>0</v>
      </c>
      <c r="W1237" t="str">
        <f t="shared" ref="W1237:W1293" si="1080">IF(T1237&gt;=35,"1","0")</f>
        <v>0</v>
      </c>
      <c r="X1237" t="str">
        <f t="shared" ref="X1237:X1293" si="1081">IF(T1237&gt;=32,"1","0")</f>
        <v>0</v>
      </c>
      <c r="Y1237" t="str">
        <f t="shared" ref="Y1237:Y1293" si="1082">IF(T1237&gt;=29,"1","0")</f>
        <v>0</v>
      </c>
      <c r="Z1237" t="str">
        <f t="shared" ref="Z1237:Z1293" si="1083">IF(T1237&gt;=26,"1","0")</f>
        <v>0</v>
      </c>
      <c r="AA1237" t="str">
        <f t="shared" ref="AA1237:AA1293" si="1084">IF(T1237&gt;=23,"1","0")</f>
        <v>1</v>
      </c>
      <c r="AB1237" t="str">
        <f t="shared" ref="AB1237:AB1293" si="1085">IF(T1237&gt;=20,"1","0")</f>
        <v>1</v>
      </c>
      <c r="AC1237" t="str">
        <f t="shared" ref="AC1237:AC1293" si="1086">IF(T1237&gt;=17,"1","0")</f>
        <v>1</v>
      </c>
      <c r="AD1237" t="str">
        <f t="shared" ref="AD1237:AD1293" si="1087">IF(T1237&gt;=14,"1","0")</f>
        <v>1</v>
      </c>
      <c r="AE1237" t="str">
        <f t="shared" ref="AE1237:AE1293" si="1088">IF(T1237&gt;=12,"1","0")</f>
        <v>1</v>
      </c>
      <c r="AF1237" t="str">
        <f t="shared" ref="AF1237:AF1293" si="1089">IF(T1237&gt;=10,"1","0")</f>
        <v>1</v>
      </c>
      <c r="AG1237" t="str">
        <f t="shared" ref="AG1237:AG1293" si="1090">IF(T1237&gt;=8,"1","0")</f>
        <v>1</v>
      </c>
      <c r="AH1237" t="str">
        <f t="shared" ref="AH1237:AH1293" si="1091">IF(T1237&gt;=6,"1","0")</f>
        <v>1</v>
      </c>
      <c r="AI1237" t="str">
        <f t="shared" ref="AI1237:AI1293" si="1092">IF(T1237&gt;=4,"1","0")</f>
        <v>1</v>
      </c>
      <c r="AJ1237" t="str">
        <f t="shared" ref="AJ1237:AJ1293" si="1093">IF(T1237&gt;=3,"1","0")</f>
        <v>1</v>
      </c>
      <c r="AK1237" t="str">
        <f t="shared" ref="AK1237:AK1293" si="1094">IF(T1237&gt;=2,"1","0")</f>
        <v>1</v>
      </c>
      <c r="AL1237" t="str">
        <f t="shared" ref="AL1237:AL1293" si="1095">IF(T1237&gt;=1,"1","0")</f>
        <v>1</v>
      </c>
      <c r="AM1237" t="str">
        <f t="shared" ref="AM1237:AM1293" si="1096">IF(S1237&gt;=1,"1","0")</f>
        <v>1</v>
      </c>
      <c r="AN1237" t="str">
        <f t="shared" ref="AN1237:AN1293" si="1097">IF(S1237&gt;=2,"1","0")</f>
        <v>1</v>
      </c>
      <c r="AO1237" t="str">
        <f t="shared" ref="AO1237:AO1293" si="1098">IF(S1237&gt;=3,"1","0")</f>
        <v>1</v>
      </c>
      <c r="AP1237" t="str">
        <f t="shared" ref="AP1237:AP1293" si="1099">IF(S1237&gt;=4,"1","0")</f>
        <v>1</v>
      </c>
      <c r="AQ1237" t="str">
        <f t="shared" ref="AQ1237:AQ1293" si="1100">IF(S1237&gt;=6,"1","0")</f>
        <v>1</v>
      </c>
      <c r="AR1237" t="str">
        <f t="shared" ref="AR1237:AR1293" si="1101">IF(S1237&gt;=8,"1","0")</f>
        <v>1</v>
      </c>
      <c r="AS1237" t="str">
        <f t="shared" ref="AS1237:AS1293" si="1102">IF(S1237&gt;=10,"1","0")</f>
        <v>1</v>
      </c>
      <c r="AT1237" t="str">
        <f t="shared" ref="AT1237:AT1293" si="1103">IF(S1237&gt;=12,"1","0")</f>
        <v>1</v>
      </c>
      <c r="AU1237" t="str">
        <f t="shared" ref="AU1237:AU1293" si="1104">IF(S1237&gt;=14,"1","0")</f>
        <v>1</v>
      </c>
      <c r="AV1237" t="str">
        <f t="shared" ref="AV1237:AV1293" si="1105">IF(S1237&gt;=17,"1","0")</f>
        <v>1</v>
      </c>
      <c r="AW1237" t="str">
        <f t="shared" ref="AW1237:AW1293" si="1106">IF(S1237&gt;=20,"1","0")</f>
        <v>0</v>
      </c>
      <c r="AX1237" t="str">
        <f t="shared" ref="AX1237:AX1293" si="1107">IF(S1237&gt;=23,"1","0")</f>
        <v>0</v>
      </c>
      <c r="AY1237" t="str">
        <f t="shared" ref="AY1237:AY1293" si="1108">IF(S1237&gt;=26,"1","0")</f>
        <v>0</v>
      </c>
      <c r="AZ1237" t="str">
        <f t="shared" ref="AZ1237:AZ1293" si="1109">IF(S1237&gt;=29,"1","0")</f>
        <v>0</v>
      </c>
      <c r="BA1237" t="str">
        <f t="shared" ref="BA1237:BA1293" si="1110">IF(S1237&gt;=32,"1","0")</f>
        <v>0</v>
      </c>
      <c r="BB1237" t="str">
        <f t="shared" ref="BB1237:BB1293" si="1111">IF(S1237&gt;=35,"1","0")</f>
        <v>0</v>
      </c>
      <c r="BC1237" t="str">
        <f t="shared" ref="BC1237:BC1293" si="1112">IF(S1237&gt;=38,"1","0")</f>
        <v>0</v>
      </c>
      <c r="BD1237" t="str">
        <f t="shared" ref="BD1237:BD1293" si="1113">IF(S1237&gt;=41,"1","0")</f>
        <v>0</v>
      </c>
    </row>
    <row r="1238" spans="1:56" x14ac:dyDescent="0.2">
      <c r="A1238" s="1">
        <v>44248</v>
      </c>
      <c r="B1238" t="s">
        <v>304</v>
      </c>
      <c r="C1238">
        <v>26.36</v>
      </c>
      <c r="D1238">
        <v>6.75</v>
      </c>
      <c r="E1238">
        <v>9</v>
      </c>
      <c r="F1238">
        <v>3</v>
      </c>
      <c r="G1238">
        <v>18.41</v>
      </c>
      <c r="H1238">
        <v>-1.999999999999957E-2</v>
      </c>
      <c r="I1238">
        <v>-1.6034985422740571</v>
      </c>
      <c r="J1238">
        <v>1333333.3333333333</v>
      </c>
      <c r="K1238">
        <v>14370370.370370371</v>
      </c>
      <c r="L1238">
        <v>1538222.2222222222</v>
      </c>
      <c r="M1238">
        <v>181.92291645595228</v>
      </c>
      <c r="N1238">
        <v>8.979937368684172E-7</v>
      </c>
      <c r="O1238">
        <v>1173.5849056603772</v>
      </c>
      <c r="P1238">
        <v>-38.299817184643508</v>
      </c>
      <c r="Q1238">
        <v>4.18</v>
      </c>
      <c r="R1238">
        <v>-0.52</v>
      </c>
      <c r="S1238">
        <v>3.9669421487603338</v>
      </c>
      <c r="T1238">
        <v>36.36363636363636</v>
      </c>
      <c r="U1238" t="str">
        <f t="shared" si="1078"/>
        <v>0</v>
      </c>
      <c r="V1238" t="str">
        <f t="shared" si="1079"/>
        <v>0</v>
      </c>
      <c r="W1238" t="str">
        <f t="shared" si="1080"/>
        <v>1</v>
      </c>
      <c r="X1238" t="str">
        <f t="shared" si="1081"/>
        <v>1</v>
      </c>
      <c r="Y1238" t="str">
        <f t="shared" si="1082"/>
        <v>1</v>
      </c>
      <c r="Z1238" t="str">
        <f t="shared" si="1083"/>
        <v>1</v>
      </c>
      <c r="AA1238" t="str">
        <f t="shared" si="1084"/>
        <v>1</v>
      </c>
      <c r="AB1238" t="str">
        <f t="shared" si="1085"/>
        <v>1</v>
      </c>
      <c r="AC1238" t="str">
        <f t="shared" si="1086"/>
        <v>1</v>
      </c>
      <c r="AD1238" t="str">
        <f t="shared" si="1087"/>
        <v>1</v>
      </c>
      <c r="AE1238" t="str">
        <f t="shared" si="1088"/>
        <v>1</v>
      </c>
      <c r="AF1238" t="str">
        <f t="shared" si="1089"/>
        <v>1</v>
      </c>
      <c r="AG1238" t="str">
        <f t="shared" si="1090"/>
        <v>1</v>
      </c>
      <c r="AH1238" t="str">
        <f t="shared" si="1091"/>
        <v>1</v>
      </c>
      <c r="AI1238" t="str">
        <f t="shared" si="1092"/>
        <v>1</v>
      </c>
      <c r="AJ1238" t="str">
        <f t="shared" si="1093"/>
        <v>1</v>
      </c>
      <c r="AK1238" t="str">
        <f t="shared" si="1094"/>
        <v>1</v>
      </c>
      <c r="AL1238" t="str">
        <f t="shared" si="1095"/>
        <v>1</v>
      </c>
      <c r="AM1238" t="str">
        <f t="shared" si="1096"/>
        <v>1</v>
      </c>
      <c r="AN1238" t="str">
        <f t="shared" si="1097"/>
        <v>1</v>
      </c>
      <c r="AO1238" t="str">
        <f t="shared" si="1098"/>
        <v>1</v>
      </c>
      <c r="AP1238" t="str">
        <f t="shared" si="1099"/>
        <v>0</v>
      </c>
      <c r="AQ1238" t="str">
        <f t="shared" si="1100"/>
        <v>0</v>
      </c>
      <c r="AR1238" t="str">
        <f t="shared" si="1101"/>
        <v>0</v>
      </c>
      <c r="AS1238" t="str">
        <f t="shared" si="1102"/>
        <v>0</v>
      </c>
      <c r="AT1238" t="str">
        <f t="shared" si="1103"/>
        <v>0</v>
      </c>
      <c r="AU1238" t="str">
        <f t="shared" si="1104"/>
        <v>0</v>
      </c>
      <c r="AV1238" t="str">
        <f t="shared" si="1105"/>
        <v>0</v>
      </c>
      <c r="AW1238" t="str">
        <f t="shared" si="1106"/>
        <v>0</v>
      </c>
      <c r="AX1238" t="str">
        <f t="shared" si="1107"/>
        <v>0</v>
      </c>
      <c r="AY1238" t="str">
        <f t="shared" si="1108"/>
        <v>0</v>
      </c>
      <c r="AZ1238" t="str">
        <f t="shared" si="1109"/>
        <v>0</v>
      </c>
      <c r="BA1238" t="str">
        <f t="shared" si="1110"/>
        <v>0</v>
      </c>
      <c r="BB1238" t="str">
        <f t="shared" si="1111"/>
        <v>0</v>
      </c>
      <c r="BC1238" t="str">
        <f t="shared" si="1112"/>
        <v>0</v>
      </c>
      <c r="BD1238" t="str">
        <f t="shared" si="1113"/>
        <v>0</v>
      </c>
    </row>
    <row r="1239" spans="1:56" x14ac:dyDescent="0.2">
      <c r="A1239" s="1">
        <v>44248</v>
      </c>
      <c r="B1239" t="s">
        <v>221</v>
      </c>
      <c r="C1239">
        <v>34.93</v>
      </c>
      <c r="D1239">
        <v>1.84</v>
      </c>
      <c r="E1239">
        <v>18</v>
      </c>
      <c r="F1239">
        <v>2</v>
      </c>
      <c r="G1239">
        <v>18.989999999999998</v>
      </c>
      <c r="H1239">
        <v>4.7749999999999986</v>
      </c>
      <c r="I1239">
        <v>-9.0909090909090882</v>
      </c>
      <c r="J1239">
        <v>820108.69565217383</v>
      </c>
      <c r="K1239">
        <v>6386413.0434782607</v>
      </c>
      <c r="L1239">
        <v>-542391.30434782605</v>
      </c>
      <c r="M1239">
        <v>469.12549315129218</v>
      </c>
      <c r="N1239">
        <v>2.2003838482376423E-6</v>
      </c>
      <c r="O1239">
        <v>607.69230769230762</v>
      </c>
      <c r="P1239">
        <v>-21.702127659574469</v>
      </c>
      <c r="Q1239">
        <v>4.18</v>
      </c>
      <c r="R1239">
        <v>-0.52</v>
      </c>
      <c r="S1239">
        <v>23.40425531914893</v>
      </c>
      <c r="T1239">
        <v>24.468085106382979</v>
      </c>
      <c r="U1239" t="str">
        <f t="shared" si="1078"/>
        <v>0</v>
      </c>
      <c r="V1239" t="str">
        <f t="shared" si="1079"/>
        <v>0</v>
      </c>
      <c r="W1239" t="str">
        <f t="shared" si="1080"/>
        <v>0</v>
      </c>
      <c r="X1239" t="str">
        <f t="shared" si="1081"/>
        <v>0</v>
      </c>
      <c r="Y1239" t="str">
        <f t="shared" si="1082"/>
        <v>0</v>
      </c>
      <c r="Z1239" t="str">
        <f t="shared" si="1083"/>
        <v>0</v>
      </c>
      <c r="AA1239" t="str">
        <f t="shared" si="1084"/>
        <v>1</v>
      </c>
      <c r="AB1239" t="str">
        <f t="shared" si="1085"/>
        <v>1</v>
      </c>
      <c r="AC1239" t="str">
        <f t="shared" si="1086"/>
        <v>1</v>
      </c>
      <c r="AD1239" t="str">
        <f t="shared" si="1087"/>
        <v>1</v>
      </c>
      <c r="AE1239" t="str">
        <f t="shared" si="1088"/>
        <v>1</v>
      </c>
      <c r="AF1239" t="str">
        <f t="shared" si="1089"/>
        <v>1</v>
      </c>
      <c r="AG1239" t="str">
        <f t="shared" si="1090"/>
        <v>1</v>
      </c>
      <c r="AH1239" t="str">
        <f t="shared" si="1091"/>
        <v>1</v>
      </c>
      <c r="AI1239" t="str">
        <f t="shared" si="1092"/>
        <v>1</v>
      </c>
      <c r="AJ1239" t="str">
        <f t="shared" si="1093"/>
        <v>1</v>
      </c>
      <c r="AK1239" t="str">
        <f t="shared" si="1094"/>
        <v>1</v>
      </c>
      <c r="AL1239" t="str">
        <f t="shared" si="1095"/>
        <v>1</v>
      </c>
      <c r="AM1239" t="str">
        <f t="shared" si="1096"/>
        <v>1</v>
      </c>
      <c r="AN1239" t="str">
        <f t="shared" si="1097"/>
        <v>1</v>
      </c>
      <c r="AO1239" t="str">
        <f t="shared" si="1098"/>
        <v>1</v>
      </c>
      <c r="AP1239" t="str">
        <f t="shared" si="1099"/>
        <v>1</v>
      </c>
      <c r="AQ1239" t="str">
        <f t="shared" si="1100"/>
        <v>1</v>
      </c>
      <c r="AR1239" t="str">
        <f t="shared" si="1101"/>
        <v>1</v>
      </c>
      <c r="AS1239" t="str">
        <f t="shared" si="1102"/>
        <v>1</v>
      </c>
      <c r="AT1239" t="str">
        <f t="shared" si="1103"/>
        <v>1</v>
      </c>
      <c r="AU1239" t="str">
        <f t="shared" si="1104"/>
        <v>1</v>
      </c>
      <c r="AV1239" t="str">
        <f t="shared" si="1105"/>
        <v>1</v>
      </c>
      <c r="AW1239" t="str">
        <f t="shared" si="1106"/>
        <v>1</v>
      </c>
      <c r="AX1239" t="str">
        <f t="shared" si="1107"/>
        <v>1</v>
      </c>
      <c r="AY1239" t="str">
        <f t="shared" si="1108"/>
        <v>0</v>
      </c>
      <c r="AZ1239" t="str">
        <f t="shared" si="1109"/>
        <v>0</v>
      </c>
      <c r="BA1239" t="str">
        <f t="shared" si="1110"/>
        <v>0</v>
      </c>
      <c r="BB1239" t="str">
        <f t="shared" si="1111"/>
        <v>0</v>
      </c>
      <c r="BC1239" t="str">
        <f t="shared" si="1112"/>
        <v>0</v>
      </c>
      <c r="BD1239" t="str">
        <f t="shared" si="1113"/>
        <v>0</v>
      </c>
    </row>
    <row r="1240" spans="1:56" x14ac:dyDescent="0.2">
      <c r="A1240" s="1">
        <v>44248</v>
      </c>
      <c r="B1240" t="s">
        <v>477</v>
      </c>
      <c r="C1240">
        <v>41.18</v>
      </c>
      <c r="D1240">
        <v>7.57</v>
      </c>
      <c r="E1240">
        <v>20</v>
      </c>
      <c r="F1240">
        <v>2</v>
      </c>
      <c r="G1240">
        <v>15.47</v>
      </c>
      <c r="H1240">
        <v>-2.1749999999999989</v>
      </c>
      <c r="I1240">
        <v>-0.65616797900262236</v>
      </c>
      <c r="J1240">
        <v>136327.60898282693</v>
      </c>
      <c r="K1240">
        <v>1602113.606340819</v>
      </c>
      <c r="L1240">
        <v>55085.865257595768</v>
      </c>
      <c r="M1240">
        <v>269.71127744906596</v>
      </c>
      <c r="N1240">
        <v>1.3157436491725161E-5</v>
      </c>
      <c r="O1240">
        <v>642.15686274509812</v>
      </c>
      <c r="P1240">
        <v>-8.1310679611650478</v>
      </c>
      <c r="Q1240">
        <v>4.18</v>
      </c>
      <c r="R1240">
        <v>-0.52</v>
      </c>
      <c r="S1240">
        <v>11.842105263157899</v>
      </c>
      <c r="T1240">
        <v>21.578947368421051</v>
      </c>
      <c r="U1240" t="str">
        <f t="shared" si="1078"/>
        <v>0</v>
      </c>
      <c r="V1240" t="str">
        <f t="shared" si="1079"/>
        <v>0</v>
      </c>
      <c r="W1240" t="str">
        <f t="shared" si="1080"/>
        <v>0</v>
      </c>
      <c r="X1240" t="str">
        <f t="shared" si="1081"/>
        <v>0</v>
      </c>
      <c r="Y1240" t="str">
        <f t="shared" si="1082"/>
        <v>0</v>
      </c>
      <c r="Z1240" t="str">
        <f t="shared" si="1083"/>
        <v>0</v>
      </c>
      <c r="AA1240" t="str">
        <f t="shared" si="1084"/>
        <v>0</v>
      </c>
      <c r="AB1240" t="str">
        <f t="shared" si="1085"/>
        <v>1</v>
      </c>
      <c r="AC1240" t="str">
        <f t="shared" si="1086"/>
        <v>1</v>
      </c>
      <c r="AD1240" t="str">
        <f t="shared" si="1087"/>
        <v>1</v>
      </c>
      <c r="AE1240" t="str">
        <f t="shared" si="1088"/>
        <v>1</v>
      </c>
      <c r="AF1240" t="str">
        <f t="shared" si="1089"/>
        <v>1</v>
      </c>
      <c r="AG1240" t="str">
        <f t="shared" si="1090"/>
        <v>1</v>
      </c>
      <c r="AH1240" t="str">
        <f t="shared" si="1091"/>
        <v>1</v>
      </c>
      <c r="AI1240" t="str">
        <f t="shared" si="1092"/>
        <v>1</v>
      </c>
      <c r="AJ1240" t="str">
        <f t="shared" si="1093"/>
        <v>1</v>
      </c>
      <c r="AK1240" t="str">
        <f t="shared" si="1094"/>
        <v>1</v>
      </c>
      <c r="AL1240" t="str">
        <f t="shared" si="1095"/>
        <v>1</v>
      </c>
      <c r="AM1240" t="str">
        <f t="shared" si="1096"/>
        <v>1</v>
      </c>
      <c r="AN1240" t="str">
        <f t="shared" si="1097"/>
        <v>1</v>
      </c>
      <c r="AO1240" t="str">
        <f t="shared" si="1098"/>
        <v>1</v>
      </c>
      <c r="AP1240" t="str">
        <f t="shared" si="1099"/>
        <v>1</v>
      </c>
      <c r="AQ1240" t="str">
        <f t="shared" si="1100"/>
        <v>1</v>
      </c>
      <c r="AR1240" t="str">
        <f t="shared" si="1101"/>
        <v>1</v>
      </c>
      <c r="AS1240" t="str">
        <f t="shared" si="1102"/>
        <v>1</v>
      </c>
      <c r="AT1240" t="str">
        <f t="shared" si="1103"/>
        <v>0</v>
      </c>
      <c r="AU1240" t="str">
        <f t="shared" si="1104"/>
        <v>0</v>
      </c>
      <c r="AV1240" t="str">
        <f t="shared" si="1105"/>
        <v>0</v>
      </c>
      <c r="AW1240" t="str">
        <f t="shared" si="1106"/>
        <v>0</v>
      </c>
      <c r="AX1240" t="str">
        <f t="shared" si="1107"/>
        <v>0</v>
      </c>
      <c r="AY1240" t="str">
        <f t="shared" si="1108"/>
        <v>0</v>
      </c>
      <c r="AZ1240" t="str">
        <f t="shared" si="1109"/>
        <v>0</v>
      </c>
      <c r="BA1240" t="str">
        <f t="shared" si="1110"/>
        <v>0</v>
      </c>
      <c r="BB1240" t="str">
        <f t="shared" si="1111"/>
        <v>0</v>
      </c>
      <c r="BC1240" t="str">
        <f t="shared" si="1112"/>
        <v>0</v>
      </c>
      <c r="BD1240" t="str">
        <f t="shared" si="1113"/>
        <v>0</v>
      </c>
    </row>
    <row r="1241" spans="1:56" x14ac:dyDescent="0.2">
      <c r="A1241" s="1">
        <v>44248</v>
      </c>
      <c r="B1241" t="s">
        <v>226</v>
      </c>
      <c r="C1241">
        <v>7.84</v>
      </c>
      <c r="D1241">
        <v>4.1500000000000004</v>
      </c>
      <c r="E1241">
        <v>22</v>
      </c>
      <c r="F1241">
        <v>2</v>
      </c>
      <c r="G1241">
        <v>34.159999999999997</v>
      </c>
      <c r="H1241">
        <v>8.9649999999999963</v>
      </c>
      <c r="I1241">
        <v>0.53294573643411436</v>
      </c>
      <c r="J1241">
        <v>180240.96385542167</v>
      </c>
      <c r="K1241">
        <v>822168.67469879508</v>
      </c>
      <c r="L1241">
        <v>-69156.626506024084</v>
      </c>
      <c r="M1241">
        <v>81.159696996664152</v>
      </c>
      <c r="N1241">
        <v>5.2100431556380776E-6</v>
      </c>
      <c r="O1241">
        <v>36.963696369636985</v>
      </c>
      <c r="P1241">
        <v>-74.382716049382708</v>
      </c>
      <c r="Q1241">
        <v>4.18</v>
      </c>
      <c r="R1241">
        <v>-0.52</v>
      </c>
      <c r="S1241">
        <v>0.94786729857819996</v>
      </c>
      <c r="T1241">
        <v>20.14218009478672</v>
      </c>
      <c r="U1241" t="str">
        <f t="shared" si="1078"/>
        <v>0</v>
      </c>
      <c r="V1241" t="str">
        <f t="shared" si="1079"/>
        <v>0</v>
      </c>
      <c r="W1241" t="str">
        <f t="shared" si="1080"/>
        <v>0</v>
      </c>
      <c r="X1241" t="str">
        <f t="shared" si="1081"/>
        <v>0</v>
      </c>
      <c r="Y1241" t="str">
        <f t="shared" si="1082"/>
        <v>0</v>
      </c>
      <c r="Z1241" t="str">
        <f t="shared" si="1083"/>
        <v>0</v>
      </c>
      <c r="AA1241" t="str">
        <f t="shared" si="1084"/>
        <v>0</v>
      </c>
      <c r="AB1241" t="str">
        <f t="shared" si="1085"/>
        <v>1</v>
      </c>
      <c r="AC1241" t="str">
        <f t="shared" si="1086"/>
        <v>1</v>
      </c>
      <c r="AD1241" t="str">
        <f t="shared" si="1087"/>
        <v>1</v>
      </c>
      <c r="AE1241" t="str">
        <f t="shared" si="1088"/>
        <v>1</v>
      </c>
      <c r="AF1241" t="str">
        <f t="shared" si="1089"/>
        <v>1</v>
      </c>
      <c r="AG1241" t="str">
        <f t="shared" si="1090"/>
        <v>1</v>
      </c>
      <c r="AH1241" t="str">
        <f t="shared" si="1091"/>
        <v>1</v>
      </c>
      <c r="AI1241" t="str">
        <f t="shared" si="1092"/>
        <v>1</v>
      </c>
      <c r="AJ1241" t="str">
        <f t="shared" si="1093"/>
        <v>1</v>
      </c>
      <c r="AK1241" t="str">
        <f t="shared" si="1094"/>
        <v>1</v>
      </c>
      <c r="AL1241" t="str">
        <f t="shared" si="1095"/>
        <v>1</v>
      </c>
      <c r="AM1241" t="str">
        <f t="shared" si="1096"/>
        <v>0</v>
      </c>
      <c r="AN1241" t="str">
        <f t="shared" si="1097"/>
        <v>0</v>
      </c>
      <c r="AO1241" t="str">
        <f t="shared" si="1098"/>
        <v>0</v>
      </c>
      <c r="AP1241" t="str">
        <f t="shared" si="1099"/>
        <v>0</v>
      </c>
      <c r="AQ1241" t="str">
        <f t="shared" si="1100"/>
        <v>0</v>
      </c>
      <c r="AR1241" t="str">
        <f t="shared" si="1101"/>
        <v>0</v>
      </c>
      <c r="AS1241" t="str">
        <f t="shared" si="1102"/>
        <v>0</v>
      </c>
      <c r="AT1241" t="str">
        <f t="shared" si="1103"/>
        <v>0</v>
      </c>
      <c r="AU1241" t="str">
        <f t="shared" si="1104"/>
        <v>0</v>
      </c>
      <c r="AV1241" t="str">
        <f t="shared" si="1105"/>
        <v>0</v>
      </c>
      <c r="AW1241" t="str">
        <f t="shared" si="1106"/>
        <v>0</v>
      </c>
      <c r="AX1241" t="str">
        <f t="shared" si="1107"/>
        <v>0</v>
      </c>
      <c r="AY1241" t="str">
        <f t="shared" si="1108"/>
        <v>0</v>
      </c>
      <c r="AZ1241" t="str">
        <f t="shared" si="1109"/>
        <v>0</v>
      </c>
      <c r="BA1241" t="str">
        <f t="shared" si="1110"/>
        <v>0</v>
      </c>
      <c r="BB1241" t="str">
        <f t="shared" si="1111"/>
        <v>0</v>
      </c>
      <c r="BC1241" t="str">
        <f t="shared" si="1112"/>
        <v>0</v>
      </c>
      <c r="BD1241" t="str">
        <f t="shared" si="1113"/>
        <v>0</v>
      </c>
    </row>
    <row r="1242" spans="1:56" x14ac:dyDescent="0.2">
      <c r="A1242" s="1">
        <v>44248</v>
      </c>
      <c r="B1242" t="s">
        <v>617</v>
      </c>
      <c r="C1242">
        <v>2.1</v>
      </c>
      <c r="D1242">
        <v>7.12</v>
      </c>
      <c r="E1242">
        <v>23</v>
      </c>
      <c r="F1242">
        <v>2</v>
      </c>
      <c r="G1242">
        <v>13.3</v>
      </c>
      <c r="H1242">
        <v>-3.7050000000000018</v>
      </c>
      <c r="I1242">
        <v>0.14064697609001106</v>
      </c>
      <c r="J1242">
        <v>-21769.662921348314</v>
      </c>
      <c r="K1242">
        <v>93679.775280898873</v>
      </c>
      <c r="L1242">
        <v>-4353.9325842696626</v>
      </c>
      <c r="M1242">
        <v>33.151925253449562</v>
      </c>
      <c r="N1242">
        <v>1.3867152677350978E-5</v>
      </c>
      <c r="O1242">
        <v>118.53898096992019</v>
      </c>
      <c r="P1242">
        <v>-56.58536585365853</v>
      </c>
      <c r="Q1242">
        <v>4.18</v>
      </c>
      <c r="R1242">
        <v>-0.52</v>
      </c>
      <c r="S1242">
        <v>1.8571428571428561</v>
      </c>
      <c r="T1242">
        <v>23.857142857142861</v>
      </c>
      <c r="U1242" t="str">
        <f t="shared" si="1078"/>
        <v>0</v>
      </c>
      <c r="V1242" t="str">
        <f t="shared" si="1079"/>
        <v>0</v>
      </c>
      <c r="W1242" t="str">
        <f t="shared" si="1080"/>
        <v>0</v>
      </c>
      <c r="X1242" t="str">
        <f t="shared" si="1081"/>
        <v>0</v>
      </c>
      <c r="Y1242" t="str">
        <f t="shared" si="1082"/>
        <v>0</v>
      </c>
      <c r="Z1242" t="str">
        <f t="shared" si="1083"/>
        <v>0</v>
      </c>
      <c r="AA1242" t="str">
        <f t="shared" si="1084"/>
        <v>1</v>
      </c>
      <c r="AB1242" t="str">
        <f t="shared" si="1085"/>
        <v>1</v>
      </c>
      <c r="AC1242" t="str">
        <f t="shared" si="1086"/>
        <v>1</v>
      </c>
      <c r="AD1242" t="str">
        <f t="shared" si="1087"/>
        <v>1</v>
      </c>
      <c r="AE1242" t="str">
        <f t="shared" si="1088"/>
        <v>1</v>
      </c>
      <c r="AF1242" t="str">
        <f t="shared" si="1089"/>
        <v>1</v>
      </c>
      <c r="AG1242" t="str">
        <f t="shared" si="1090"/>
        <v>1</v>
      </c>
      <c r="AH1242" t="str">
        <f t="shared" si="1091"/>
        <v>1</v>
      </c>
      <c r="AI1242" t="str">
        <f t="shared" si="1092"/>
        <v>1</v>
      </c>
      <c r="AJ1242" t="str">
        <f t="shared" si="1093"/>
        <v>1</v>
      </c>
      <c r="AK1242" t="str">
        <f t="shared" si="1094"/>
        <v>1</v>
      </c>
      <c r="AL1242" t="str">
        <f t="shared" si="1095"/>
        <v>1</v>
      </c>
      <c r="AM1242" t="str">
        <f t="shared" si="1096"/>
        <v>1</v>
      </c>
      <c r="AN1242" t="str">
        <f t="shared" si="1097"/>
        <v>0</v>
      </c>
      <c r="AO1242" t="str">
        <f t="shared" si="1098"/>
        <v>0</v>
      </c>
      <c r="AP1242" t="str">
        <f t="shared" si="1099"/>
        <v>0</v>
      </c>
      <c r="AQ1242" t="str">
        <f t="shared" si="1100"/>
        <v>0</v>
      </c>
      <c r="AR1242" t="str">
        <f t="shared" si="1101"/>
        <v>0</v>
      </c>
      <c r="AS1242" t="str">
        <f t="shared" si="1102"/>
        <v>0</v>
      </c>
      <c r="AT1242" t="str">
        <f t="shared" si="1103"/>
        <v>0</v>
      </c>
      <c r="AU1242" t="str">
        <f t="shared" si="1104"/>
        <v>0</v>
      </c>
      <c r="AV1242" t="str">
        <f t="shared" si="1105"/>
        <v>0</v>
      </c>
      <c r="AW1242" t="str">
        <f t="shared" si="1106"/>
        <v>0</v>
      </c>
      <c r="AX1242" t="str">
        <f t="shared" si="1107"/>
        <v>0</v>
      </c>
      <c r="AY1242" t="str">
        <f t="shared" si="1108"/>
        <v>0</v>
      </c>
      <c r="AZ1242" t="str">
        <f t="shared" si="1109"/>
        <v>0</v>
      </c>
      <c r="BA1242" t="str">
        <f t="shared" si="1110"/>
        <v>0</v>
      </c>
      <c r="BB1242" t="str">
        <f t="shared" si="1111"/>
        <v>0</v>
      </c>
      <c r="BC1242" t="str">
        <f t="shared" si="1112"/>
        <v>0</v>
      </c>
      <c r="BD1242" t="str">
        <f t="shared" si="1113"/>
        <v>0</v>
      </c>
    </row>
    <row r="1243" spans="1:56" x14ac:dyDescent="0.2">
      <c r="A1243" s="1">
        <v>44248</v>
      </c>
      <c r="B1243" t="s">
        <v>551</v>
      </c>
      <c r="C1243">
        <v>123.21</v>
      </c>
      <c r="D1243">
        <v>3.12</v>
      </c>
      <c r="E1243">
        <v>24</v>
      </c>
      <c r="F1243">
        <v>2</v>
      </c>
      <c r="G1243">
        <v>16.34</v>
      </c>
      <c r="H1243">
        <v>-8.6125000000000007</v>
      </c>
      <c r="I1243">
        <v>0.25706940874036016</v>
      </c>
      <c r="J1243">
        <v>320512.8205128205</v>
      </c>
      <c r="K1243">
        <v>15705128.205128204</v>
      </c>
      <c r="L1243">
        <v>437500</v>
      </c>
      <c r="M1243">
        <v>155.84220169225009</v>
      </c>
      <c r="N1243">
        <v>3.7196691188124686E-6</v>
      </c>
      <c r="O1243">
        <v>1377.97252486973</v>
      </c>
      <c r="P1243">
        <v>-35.403726708074537</v>
      </c>
      <c r="Q1243">
        <v>4.18</v>
      </c>
      <c r="R1243">
        <v>-0.52</v>
      </c>
      <c r="S1243">
        <v>0.81081081081080553</v>
      </c>
      <c r="T1243">
        <v>45.405405405405411</v>
      </c>
      <c r="U1243" t="str">
        <f t="shared" si="1078"/>
        <v>1</v>
      </c>
      <c r="V1243" t="str">
        <f t="shared" si="1079"/>
        <v>1</v>
      </c>
      <c r="W1243" t="str">
        <f t="shared" si="1080"/>
        <v>1</v>
      </c>
      <c r="X1243" t="str">
        <f t="shared" si="1081"/>
        <v>1</v>
      </c>
      <c r="Y1243" t="str">
        <f t="shared" si="1082"/>
        <v>1</v>
      </c>
      <c r="Z1243" t="str">
        <f t="shared" si="1083"/>
        <v>1</v>
      </c>
      <c r="AA1243" t="str">
        <f t="shared" si="1084"/>
        <v>1</v>
      </c>
      <c r="AB1243" t="str">
        <f t="shared" si="1085"/>
        <v>1</v>
      </c>
      <c r="AC1243" t="str">
        <f t="shared" si="1086"/>
        <v>1</v>
      </c>
      <c r="AD1243" t="str">
        <f t="shared" si="1087"/>
        <v>1</v>
      </c>
      <c r="AE1243" t="str">
        <f t="shared" si="1088"/>
        <v>1</v>
      </c>
      <c r="AF1243" t="str">
        <f t="shared" si="1089"/>
        <v>1</v>
      </c>
      <c r="AG1243" t="str">
        <f t="shared" si="1090"/>
        <v>1</v>
      </c>
      <c r="AH1243" t="str">
        <f t="shared" si="1091"/>
        <v>1</v>
      </c>
      <c r="AI1243" t="str">
        <f t="shared" si="1092"/>
        <v>1</v>
      </c>
      <c r="AJ1243" t="str">
        <f t="shared" si="1093"/>
        <v>1</v>
      </c>
      <c r="AK1243" t="str">
        <f t="shared" si="1094"/>
        <v>1</v>
      </c>
      <c r="AL1243" t="str">
        <f t="shared" si="1095"/>
        <v>1</v>
      </c>
      <c r="AM1243" t="str">
        <f t="shared" si="1096"/>
        <v>0</v>
      </c>
      <c r="AN1243" t="str">
        <f t="shared" si="1097"/>
        <v>0</v>
      </c>
      <c r="AO1243" t="str">
        <f t="shared" si="1098"/>
        <v>0</v>
      </c>
      <c r="AP1243" t="str">
        <f t="shared" si="1099"/>
        <v>0</v>
      </c>
      <c r="AQ1243" t="str">
        <f t="shared" si="1100"/>
        <v>0</v>
      </c>
      <c r="AR1243" t="str">
        <f t="shared" si="1101"/>
        <v>0</v>
      </c>
      <c r="AS1243" t="str">
        <f t="shared" si="1102"/>
        <v>0</v>
      </c>
      <c r="AT1243" t="str">
        <f t="shared" si="1103"/>
        <v>0</v>
      </c>
      <c r="AU1243" t="str">
        <f t="shared" si="1104"/>
        <v>0</v>
      </c>
      <c r="AV1243" t="str">
        <f t="shared" si="1105"/>
        <v>0</v>
      </c>
      <c r="AW1243" t="str">
        <f t="shared" si="1106"/>
        <v>0</v>
      </c>
      <c r="AX1243" t="str">
        <f t="shared" si="1107"/>
        <v>0</v>
      </c>
      <c r="AY1243" t="str">
        <f t="shared" si="1108"/>
        <v>0</v>
      </c>
      <c r="AZ1243" t="str">
        <f t="shared" si="1109"/>
        <v>0</v>
      </c>
      <c r="BA1243" t="str">
        <f t="shared" si="1110"/>
        <v>0</v>
      </c>
      <c r="BB1243" t="str">
        <f t="shared" si="1111"/>
        <v>0</v>
      </c>
      <c r="BC1243" t="str">
        <f t="shared" si="1112"/>
        <v>0</v>
      </c>
      <c r="BD1243" t="str">
        <f t="shared" si="1113"/>
        <v>0</v>
      </c>
    </row>
    <row r="1244" spans="1:56" x14ac:dyDescent="0.2">
      <c r="A1244" s="1">
        <v>44248</v>
      </c>
      <c r="B1244" t="s">
        <v>618</v>
      </c>
      <c r="C1244">
        <v>18.27</v>
      </c>
      <c r="D1244">
        <v>4.88</v>
      </c>
      <c r="E1244">
        <v>25</v>
      </c>
      <c r="F1244">
        <v>2</v>
      </c>
      <c r="G1244">
        <v>31.38</v>
      </c>
      <c r="H1244">
        <v>12.904999999999999</v>
      </c>
      <c r="I1244">
        <v>-2.3609443777511072</v>
      </c>
      <c r="J1244">
        <v>-5532786.8852459015</v>
      </c>
      <c r="K1244">
        <v>207581967.21311477</v>
      </c>
      <c r="L1244">
        <v>-3073770.4918032787</v>
      </c>
      <c r="M1244">
        <v>5462.2197795131597</v>
      </c>
      <c r="N1244">
        <v>6.5572701766261197E-8</v>
      </c>
      <c r="O1244">
        <v>199.38650306748465</v>
      </c>
      <c r="P1244">
        <v>-48.953974895397494</v>
      </c>
      <c r="Q1244">
        <v>4.18</v>
      </c>
      <c r="R1244">
        <v>-0.52</v>
      </c>
      <c r="S1244">
        <v>5.2727272727272734</v>
      </c>
      <c r="T1244">
        <v>35.81818181818182</v>
      </c>
      <c r="U1244" t="str">
        <f t="shared" si="1078"/>
        <v>0</v>
      </c>
      <c r="V1244" t="str">
        <f t="shared" si="1079"/>
        <v>0</v>
      </c>
      <c r="W1244" t="str">
        <f t="shared" si="1080"/>
        <v>1</v>
      </c>
      <c r="X1244" t="str">
        <f t="shared" si="1081"/>
        <v>1</v>
      </c>
      <c r="Y1244" t="str">
        <f t="shared" si="1082"/>
        <v>1</v>
      </c>
      <c r="Z1244" t="str">
        <f t="shared" si="1083"/>
        <v>1</v>
      </c>
      <c r="AA1244" t="str">
        <f t="shared" si="1084"/>
        <v>1</v>
      </c>
      <c r="AB1244" t="str">
        <f t="shared" si="1085"/>
        <v>1</v>
      </c>
      <c r="AC1244" t="str">
        <f t="shared" si="1086"/>
        <v>1</v>
      </c>
      <c r="AD1244" t="str">
        <f t="shared" si="1087"/>
        <v>1</v>
      </c>
      <c r="AE1244" t="str">
        <f t="shared" si="1088"/>
        <v>1</v>
      </c>
      <c r="AF1244" t="str">
        <f t="shared" si="1089"/>
        <v>1</v>
      </c>
      <c r="AG1244" t="str">
        <f t="shared" si="1090"/>
        <v>1</v>
      </c>
      <c r="AH1244" t="str">
        <f t="shared" si="1091"/>
        <v>1</v>
      </c>
      <c r="AI1244" t="str">
        <f t="shared" si="1092"/>
        <v>1</v>
      </c>
      <c r="AJ1244" t="str">
        <f t="shared" si="1093"/>
        <v>1</v>
      </c>
      <c r="AK1244" t="str">
        <f t="shared" si="1094"/>
        <v>1</v>
      </c>
      <c r="AL1244" t="str">
        <f t="shared" si="1095"/>
        <v>1</v>
      </c>
      <c r="AM1244" t="str">
        <f t="shared" si="1096"/>
        <v>1</v>
      </c>
      <c r="AN1244" t="str">
        <f t="shared" si="1097"/>
        <v>1</v>
      </c>
      <c r="AO1244" t="str">
        <f t="shared" si="1098"/>
        <v>1</v>
      </c>
      <c r="AP1244" t="str">
        <f t="shared" si="1099"/>
        <v>1</v>
      </c>
      <c r="AQ1244" t="str">
        <f t="shared" si="1100"/>
        <v>0</v>
      </c>
      <c r="AR1244" t="str">
        <f t="shared" si="1101"/>
        <v>0</v>
      </c>
      <c r="AS1244" t="str">
        <f t="shared" si="1102"/>
        <v>0</v>
      </c>
      <c r="AT1244" t="str">
        <f t="shared" si="1103"/>
        <v>0</v>
      </c>
      <c r="AU1244" t="str">
        <f t="shared" si="1104"/>
        <v>0</v>
      </c>
      <c r="AV1244" t="str">
        <f t="shared" si="1105"/>
        <v>0</v>
      </c>
      <c r="AW1244" t="str">
        <f t="shared" si="1106"/>
        <v>0</v>
      </c>
      <c r="AX1244" t="str">
        <f t="shared" si="1107"/>
        <v>0</v>
      </c>
      <c r="AY1244" t="str">
        <f t="shared" si="1108"/>
        <v>0</v>
      </c>
      <c r="AZ1244" t="str">
        <f t="shared" si="1109"/>
        <v>0</v>
      </c>
      <c r="BA1244" t="str">
        <f t="shared" si="1110"/>
        <v>0</v>
      </c>
      <c r="BB1244" t="str">
        <f t="shared" si="1111"/>
        <v>0</v>
      </c>
      <c r="BC1244" t="str">
        <f t="shared" si="1112"/>
        <v>0</v>
      </c>
      <c r="BD1244" t="str">
        <f t="shared" si="1113"/>
        <v>0</v>
      </c>
    </row>
    <row r="1245" spans="1:56" x14ac:dyDescent="0.2">
      <c r="A1245" s="1">
        <v>44248</v>
      </c>
      <c r="B1245" t="s">
        <v>253</v>
      </c>
      <c r="C1245">
        <v>111.03</v>
      </c>
      <c r="D1245">
        <v>29.21</v>
      </c>
      <c r="E1245">
        <v>26</v>
      </c>
      <c r="F1245">
        <v>2</v>
      </c>
      <c r="G1245">
        <v>29.46</v>
      </c>
      <c r="H1245">
        <v>0.71750000000000114</v>
      </c>
      <c r="I1245">
        <v>0.68941744226128665</v>
      </c>
      <c r="J1245">
        <v>1437863.745292708</v>
      </c>
      <c r="K1245">
        <v>14173228.346456692</v>
      </c>
      <c r="L1245">
        <v>-653269.42827798694</v>
      </c>
      <c r="M1245">
        <v>69.145874853615823</v>
      </c>
      <c r="N1245">
        <v>3.9615612597486506E-6</v>
      </c>
      <c r="O1245">
        <v>1102.0576131687242</v>
      </c>
      <c r="P1245">
        <v>-56.402985074626869</v>
      </c>
      <c r="Q1245">
        <v>4.18</v>
      </c>
      <c r="R1245">
        <v>-0.52</v>
      </c>
      <c r="S1245">
        <v>5.5961960497439689</v>
      </c>
      <c r="T1245">
        <v>22.713972201901981</v>
      </c>
      <c r="U1245" t="str">
        <f t="shared" si="1078"/>
        <v>0</v>
      </c>
      <c r="V1245" t="str">
        <f t="shared" si="1079"/>
        <v>0</v>
      </c>
      <c r="W1245" t="str">
        <f t="shared" si="1080"/>
        <v>0</v>
      </c>
      <c r="X1245" t="str">
        <f t="shared" si="1081"/>
        <v>0</v>
      </c>
      <c r="Y1245" t="str">
        <f t="shared" si="1082"/>
        <v>0</v>
      </c>
      <c r="Z1245" t="str">
        <f t="shared" si="1083"/>
        <v>0</v>
      </c>
      <c r="AA1245" t="str">
        <f t="shared" si="1084"/>
        <v>0</v>
      </c>
      <c r="AB1245" t="str">
        <f t="shared" si="1085"/>
        <v>1</v>
      </c>
      <c r="AC1245" t="str">
        <f t="shared" si="1086"/>
        <v>1</v>
      </c>
      <c r="AD1245" t="str">
        <f t="shared" si="1087"/>
        <v>1</v>
      </c>
      <c r="AE1245" t="str">
        <f t="shared" si="1088"/>
        <v>1</v>
      </c>
      <c r="AF1245" t="str">
        <f t="shared" si="1089"/>
        <v>1</v>
      </c>
      <c r="AG1245" t="str">
        <f t="shared" si="1090"/>
        <v>1</v>
      </c>
      <c r="AH1245" t="str">
        <f t="shared" si="1091"/>
        <v>1</v>
      </c>
      <c r="AI1245" t="str">
        <f t="shared" si="1092"/>
        <v>1</v>
      </c>
      <c r="AJ1245" t="str">
        <f t="shared" si="1093"/>
        <v>1</v>
      </c>
      <c r="AK1245" t="str">
        <f t="shared" si="1094"/>
        <v>1</v>
      </c>
      <c r="AL1245" t="str">
        <f t="shared" si="1095"/>
        <v>1</v>
      </c>
      <c r="AM1245" t="str">
        <f t="shared" si="1096"/>
        <v>1</v>
      </c>
      <c r="AN1245" t="str">
        <f t="shared" si="1097"/>
        <v>1</v>
      </c>
      <c r="AO1245" t="str">
        <f t="shared" si="1098"/>
        <v>1</v>
      </c>
      <c r="AP1245" t="str">
        <f t="shared" si="1099"/>
        <v>1</v>
      </c>
      <c r="AQ1245" t="str">
        <f t="shared" si="1100"/>
        <v>0</v>
      </c>
      <c r="AR1245" t="str">
        <f t="shared" si="1101"/>
        <v>0</v>
      </c>
      <c r="AS1245" t="str">
        <f t="shared" si="1102"/>
        <v>0</v>
      </c>
      <c r="AT1245" t="str">
        <f t="shared" si="1103"/>
        <v>0</v>
      </c>
      <c r="AU1245" t="str">
        <f t="shared" si="1104"/>
        <v>0</v>
      </c>
      <c r="AV1245" t="str">
        <f t="shared" si="1105"/>
        <v>0</v>
      </c>
      <c r="AW1245" t="str">
        <f t="shared" si="1106"/>
        <v>0</v>
      </c>
      <c r="AX1245" t="str">
        <f t="shared" si="1107"/>
        <v>0</v>
      </c>
      <c r="AY1245" t="str">
        <f t="shared" si="1108"/>
        <v>0</v>
      </c>
      <c r="AZ1245" t="str">
        <f t="shared" si="1109"/>
        <v>0</v>
      </c>
      <c r="BA1245" t="str">
        <f t="shared" si="1110"/>
        <v>0</v>
      </c>
      <c r="BB1245" t="str">
        <f t="shared" si="1111"/>
        <v>0</v>
      </c>
      <c r="BC1245" t="str">
        <f t="shared" si="1112"/>
        <v>0</v>
      </c>
      <c r="BD1245" t="str">
        <f t="shared" si="1113"/>
        <v>0</v>
      </c>
    </row>
    <row r="1246" spans="1:56" x14ac:dyDescent="0.2">
      <c r="A1246" s="1">
        <v>44248</v>
      </c>
      <c r="B1246" t="s">
        <v>619</v>
      </c>
      <c r="C1246">
        <v>37.5</v>
      </c>
      <c r="D1246">
        <v>13.18</v>
      </c>
      <c r="E1246">
        <v>28</v>
      </c>
      <c r="F1246">
        <v>2</v>
      </c>
      <c r="G1246">
        <v>25.08</v>
      </c>
      <c r="H1246">
        <v>-2.645</v>
      </c>
      <c r="I1246">
        <v>-3.1594415870683306</v>
      </c>
      <c r="J1246">
        <v>606980.27314112289</v>
      </c>
      <c r="K1246">
        <v>2276176.0242792112</v>
      </c>
      <c r="L1246">
        <v>20864.946889226099</v>
      </c>
      <c r="M1246">
        <v>557.82926248982881</v>
      </c>
      <c r="N1246">
        <v>7.3031693612764927E-6</v>
      </c>
      <c r="O1246">
        <v>35.876288659793822</v>
      </c>
      <c r="P1246">
        <v>-17.625</v>
      </c>
      <c r="Q1246">
        <v>4.18</v>
      </c>
      <c r="R1246">
        <v>-0.52</v>
      </c>
      <c r="S1246">
        <v>11.119751166407459</v>
      </c>
      <c r="T1246">
        <v>17.262830482115081</v>
      </c>
      <c r="U1246" t="str">
        <f t="shared" si="1078"/>
        <v>0</v>
      </c>
      <c r="V1246" t="str">
        <f t="shared" si="1079"/>
        <v>0</v>
      </c>
      <c r="W1246" t="str">
        <f t="shared" si="1080"/>
        <v>0</v>
      </c>
      <c r="X1246" t="str">
        <f t="shared" si="1081"/>
        <v>0</v>
      </c>
      <c r="Y1246" t="str">
        <f t="shared" si="1082"/>
        <v>0</v>
      </c>
      <c r="Z1246" t="str">
        <f t="shared" si="1083"/>
        <v>0</v>
      </c>
      <c r="AA1246" t="str">
        <f t="shared" si="1084"/>
        <v>0</v>
      </c>
      <c r="AB1246" t="str">
        <f t="shared" si="1085"/>
        <v>0</v>
      </c>
      <c r="AC1246" t="str">
        <f t="shared" si="1086"/>
        <v>1</v>
      </c>
      <c r="AD1246" t="str">
        <f t="shared" si="1087"/>
        <v>1</v>
      </c>
      <c r="AE1246" t="str">
        <f t="shared" si="1088"/>
        <v>1</v>
      </c>
      <c r="AF1246" t="str">
        <f t="shared" si="1089"/>
        <v>1</v>
      </c>
      <c r="AG1246" t="str">
        <f t="shared" si="1090"/>
        <v>1</v>
      </c>
      <c r="AH1246" t="str">
        <f t="shared" si="1091"/>
        <v>1</v>
      </c>
      <c r="AI1246" t="str">
        <f t="shared" si="1092"/>
        <v>1</v>
      </c>
      <c r="AJ1246" t="str">
        <f t="shared" si="1093"/>
        <v>1</v>
      </c>
      <c r="AK1246" t="str">
        <f t="shared" si="1094"/>
        <v>1</v>
      </c>
      <c r="AL1246" t="str">
        <f t="shared" si="1095"/>
        <v>1</v>
      </c>
      <c r="AM1246" t="str">
        <f t="shared" si="1096"/>
        <v>1</v>
      </c>
      <c r="AN1246" t="str">
        <f t="shared" si="1097"/>
        <v>1</v>
      </c>
      <c r="AO1246" t="str">
        <f t="shared" si="1098"/>
        <v>1</v>
      </c>
      <c r="AP1246" t="str">
        <f t="shared" si="1099"/>
        <v>1</v>
      </c>
      <c r="AQ1246" t="str">
        <f t="shared" si="1100"/>
        <v>1</v>
      </c>
      <c r="AR1246" t="str">
        <f t="shared" si="1101"/>
        <v>1</v>
      </c>
      <c r="AS1246" t="str">
        <f t="shared" si="1102"/>
        <v>1</v>
      </c>
      <c r="AT1246" t="str">
        <f t="shared" si="1103"/>
        <v>0</v>
      </c>
      <c r="AU1246" t="str">
        <f t="shared" si="1104"/>
        <v>0</v>
      </c>
      <c r="AV1246" t="str">
        <f t="shared" si="1105"/>
        <v>0</v>
      </c>
      <c r="AW1246" t="str">
        <f t="shared" si="1106"/>
        <v>0</v>
      </c>
      <c r="AX1246" t="str">
        <f t="shared" si="1107"/>
        <v>0</v>
      </c>
      <c r="AY1246" t="str">
        <f t="shared" si="1108"/>
        <v>0</v>
      </c>
      <c r="AZ1246" t="str">
        <f t="shared" si="1109"/>
        <v>0</v>
      </c>
      <c r="BA1246" t="str">
        <f t="shared" si="1110"/>
        <v>0</v>
      </c>
      <c r="BB1246" t="str">
        <f t="shared" si="1111"/>
        <v>0</v>
      </c>
      <c r="BC1246" t="str">
        <f t="shared" si="1112"/>
        <v>0</v>
      </c>
      <c r="BD1246" t="str">
        <f t="shared" si="1113"/>
        <v>0</v>
      </c>
    </row>
    <row r="1247" spans="1:56" x14ac:dyDescent="0.2">
      <c r="A1247" s="1">
        <v>44248</v>
      </c>
      <c r="B1247" t="s">
        <v>614</v>
      </c>
      <c r="C1247">
        <v>10.37</v>
      </c>
      <c r="D1247">
        <v>10.5</v>
      </c>
      <c r="E1247">
        <v>29</v>
      </c>
      <c r="F1247">
        <v>2</v>
      </c>
      <c r="G1247">
        <v>28.73</v>
      </c>
      <c r="H1247">
        <v>4.2049999999999983</v>
      </c>
      <c r="I1247">
        <v>1.9417475728155269</v>
      </c>
      <c r="J1247">
        <v>1047619.0476190476</v>
      </c>
      <c r="K1247">
        <v>3714285.7142857141</v>
      </c>
      <c r="L1247">
        <v>531523.80952380947</v>
      </c>
      <c r="M1247">
        <v>360.77149316331781</v>
      </c>
      <c r="N1247">
        <v>1.3340571804952349E-6</v>
      </c>
      <c r="O1247">
        <v>3647.3233404710918</v>
      </c>
      <c r="P1247">
        <v>-7.0796460176991207</v>
      </c>
      <c r="Q1247">
        <v>4.18</v>
      </c>
      <c r="R1247">
        <v>-0.52</v>
      </c>
      <c r="S1247">
        <v>36.14190687361419</v>
      </c>
      <c r="T1247">
        <v>28.713968957871401</v>
      </c>
      <c r="U1247" t="str">
        <f t="shared" si="1078"/>
        <v>0</v>
      </c>
      <c r="V1247" t="str">
        <f t="shared" si="1079"/>
        <v>0</v>
      </c>
      <c r="W1247" t="str">
        <f t="shared" si="1080"/>
        <v>0</v>
      </c>
      <c r="X1247" t="str">
        <f t="shared" si="1081"/>
        <v>0</v>
      </c>
      <c r="Y1247" t="str">
        <f t="shared" si="1082"/>
        <v>0</v>
      </c>
      <c r="Z1247" t="str">
        <f t="shared" si="1083"/>
        <v>1</v>
      </c>
      <c r="AA1247" t="str">
        <f t="shared" si="1084"/>
        <v>1</v>
      </c>
      <c r="AB1247" t="str">
        <f t="shared" si="1085"/>
        <v>1</v>
      </c>
      <c r="AC1247" t="str">
        <f t="shared" si="1086"/>
        <v>1</v>
      </c>
      <c r="AD1247" t="str">
        <f t="shared" si="1087"/>
        <v>1</v>
      </c>
      <c r="AE1247" t="str">
        <f t="shared" si="1088"/>
        <v>1</v>
      </c>
      <c r="AF1247" t="str">
        <f t="shared" si="1089"/>
        <v>1</v>
      </c>
      <c r="AG1247" t="str">
        <f t="shared" si="1090"/>
        <v>1</v>
      </c>
      <c r="AH1247" t="str">
        <f t="shared" si="1091"/>
        <v>1</v>
      </c>
      <c r="AI1247" t="str">
        <f t="shared" si="1092"/>
        <v>1</v>
      </c>
      <c r="AJ1247" t="str">
        <f t="shared" si="1093"/>
        <v>1</v>
      </c>
      <c r="AK1247" t="str">
        <f t="shared" si="1094"/>
        <v>1</v>
      </c>
      <c r="AL1247" t="str">
        <f t="shared" si="1095"/>
        <v>1</v>
      </c>
      <c r="AM1247" t="str">
        <f t="shared" si="1096"/>
        <v>1</v>
      </c>
      <c r="AN1247" t="str">
        <f t="shared" si="1097"/>
        <v>1</v>
      </c>
      <c r="AO1247" t="str">
        <f t="shared" si="1098"/>
        <v>1</v>
      </c>
      <c r="AP1247" t="str">
        <f t="shared" si="1099"/>
        <v>1</v>
      </c>
      <c r="AQ1247" t="str">
        <f t="shared" si="1100"/>
        <v>1</v>
      </c>
      <c r="AR1247" t="str">
        <f t="shared" si="1101"/>
        <v>1</v>
      </c>
      <c r="AS1247" t="str">
        <f t="shared" si="1102"/>
        <v>1</v>
      </c>
      <c r="AT1247" t="str">
        <f t="shared" si="1103"/>
        <v>1</v>
      </c>
      <c r="AU1247" t="str">
        <f t="shared" si="1104"/>
        <v>1</v>
      </c>
      <c r="AV1247" t="str">
        <f t="shared" si="1105"/>
        <v>1</v>
      </c>
      <c r="AW1247" t="str">
        <f t="shared" si="1106"/>
        <v>1</v>
      </c>
      <c r="AX1247" t="str">
        <f t="shared" si="1107"/>
        <v>1</v>
      </c>
      <c r="AY1247" t="str">
        <f t="shared" si="1108"/>
        <v>1</v>
      </c>
      <c r="AZ1247" t="str">
        <f t="shared" si="1109"/>
        <v>1</v>
      </c>
      <c r="BA1247" t="str">
        <f t="shared" si="1110"/>
        <v>1</v>
      </c>
      <c r="BB1247" t="str">
        <f t="shared" si="1111"/>
        <v>1</v>
      </c>
      <c r="BC1247" t="str">
        <f t="shared" si="1112"/>
        <v>0</v>
      </c>
      <c r="BD1247" t="str">
        <f t="shared" si="1113"/>
        <v>0</v>
      </c>
    </row>
    <row r="1248" spans="1:56" x14ac:dyDescent="0.2">
      <c r="A1248" s="1">
        <v>44248</v>
      </c>
      <c r="B1248" t="s">
        <v>10</v>
      </c>
      <c r="C1248">
        <v>45.65</v>
      </c>
      <c r="D1248">
        <v>10.32</v>
      </c>
      <c r="E1248">
        <v>31</v>
      </c>
      <c r="F1248">
        <v>2</v>
      </c>
      <c r="G1248">
        <v>17.190000000000001</v>
      </c>
      <c r="H1248">
        <v>-0.10749999999999819</v>
      </c>
      <c r="I1248">
        <v>1.8756169792694917</v>
      </c>
      <c r="J1248">
        <v>-290697.67441860464</v>
      </c>
      <c r="K1248">
        <v>10368217.054263566</v>
      </c>
      <c r="L1248">
        <v>128294.57364341085</v>
      </c>
      <c r="M1248">
        <v>316.99411505517088</v>
      </c>
      <c r="N1248">
        <v>1.5264222861800032E-6</v>
      </c>
      <c r="O1248">
        <v>5328.7217254076804</v>
      </c>
      <c r="P1248">
        <v>-41.628959276018094</v>
      </c>
      <c r="Q1248">
        <v>4.18</v>
      </c>
      <c r="R1248">
        <v>-0.52</v>
      </c>
      <c r="S1248">
        <v>3.939393939393927</v>
      </c>
      <c r="T1248">
        <v>29.292929292929301</v>
      </c>
      <c r="U1248" t="str">
        <f t="shared" si="1078"/>
        <v>0</v>
      </c>
      <c r="V1248" t="str">
        <f t="shared" si="1079"/>
        <v>0</v>
      </c>
      <c r="W1248" t="str">
        <f t="shared" si="1080"/>
        <v>0</v>
      </c>
      <c r="X1248" t="str">
        <f t="shared" si="1081"/>
        <v>0</v>
      </c>
      <c r="Y1248" t="str">
        <f t="shared" si="1082"/>
        <v>1</v>
      </c>
      <c r="Z1248" t="str">
        <f t="shared" si="1083"/>
        <v>1</v>
      </c>
      <c r="AA1248" t="str">
        <f t="shared" si="1084"/>
        <v>1</v>
      </c>
      <c r="AB1248" t="str">
        <f t="shared" si="1085"/>
        <v>1</v>
      </c>
      <c r="AC1248" t="str">
        <f t="shared" si="1086"/>
        <v>1</v>
      </c>
      <c r="AD1248" t="str">
        <f t="shared" si="1087"/>
        <v>1</v>
      </c>
      <c r="AE1248" t="str">
        <f t="shared" si="1088"/>
        <v>1</v>
      </c>
      <c r="AF1248" t="str">
        <f t="shared" si="1089"/>
        <v>1</v>
      </c>
      <c r="AG1248" t="str">
        <f t="shared" si="1090"/>
        <v>1</v>
      </c>
      <c r="AH1248" t="str">
        <f t="shared" si="1091"/>
        <v>1</v>
      </c>
      <c r="AI1248" t="str">
        <f t="shared" si="1092"/>
        <v>1</v>
      </c>
      <c r="AJ1248" t="str">
        <f t="shared" si="1093"/>
        <v>1</v>
      </c>
      <c r="AK1248" t="str">
        <f t="shared" si="1094"/>
        <v>1</v>
      </c>
      <c r="AL1248" t="str">
        <f t="shared" si="1095"/>
        <v>1</v>
      </c>
      <c r="AM1248" t="str">
        <f t="shared" si="1096"/>
        <v>1</v>
      </c>
      <c r="AN1248" t="str">
        <f t="shared" si="1097"/>
        <v>1</v>
      </c>
      <c r="AO1248" t="str">
        <f t="shared" si="1098"/>
        <v>1</v>
      </c>
      <c r="AP1248" t="str">
        <f t="shared" si="1099"/>
        <v>0</v>
      </c>
      <c r="AQ1248" t="str">
        <f t="shared" si="1100"/>
        <v>0</v>
      </c>
      <c r="AR1248" t="str">
        <f t="shared" si="1101"/>
        <v>0</v>
      </c>
      <c r="AS1248" t="str">
        <f t="shared" si="1102"/>
        <v>0</v>
      </c>
      <c r="AT1248" t="str">
        <f t="shared" si="1103"/>
        <v>0</v>
      </c>
      <c r="AU1248" t="str">
        <f t="shared" si="1104"/>
        <v>0</v>
      </c>
      <c r="AV1248" t="str">
        <f t="shared" si="1105"/>
        <v>0</v>
      </c>
      <c r="AW1248" t="str">
        <f t="shared" si="1106"/>
        <v>0</v>
      </c>
      <c r="AX1248" t="str">
        <f t="shared" si="1107"/>
        <v>0</v>
      </c>
      <c r="AY1248" t="str">
        <f t="shared" si="1108"/>
        <v>0</v>
      </c>
      <c r="AZ1248" t="str">
        <f t="shared" si="1109"/>
        <v>0</v>
      </c>
      <c r="BA1248" t="str">
        <f t="shared" si="1110"/>
        <v>0</v>
      </c>
      <c r="BB1248" t="str">
        <f t="shared" si="1111"/>
        <v>0</v>
      </c>
      <c r="BC1248" t="str">
        <f t="shared" si="1112"/>
        <v>0</v>
      </c>
      <c r="BD1248" t="str">
        <f t="shared" si="1113"/>
        <v>0</v>
      </c>
    </row>
    <row r="1249" spans="1:56" x14ac:dyDescent="0.2">
      <c r="A1249" s="1">
        <v>44248</v>
      </c>
      <c r="B1249" t="s">
        <v>620</v>
      </c>
      <c r="C1249">
        <v>41.61</v>
      </c>
      <c r="D1249">
        <v>7.23</v>
      </c>
      <c r="E1249">
        <v>32</v>
      </c>
      <c r="F1249">
        <v>2</v>
      </c>
      <c r="G1249">
        <v>26.77</v>
      </c>
      <c r="H1249">
        <v>3.7325000000000021</v>
      </c>
      <c r="I1249">
        <v>12.093023255813957</v>
      </c>
      <c r="J1249">
        <v>7053941.9087136928</v>
      </c>
      <c r="K1249">
        <v>73720608.575380355</v>
      </c>
      <c r="L1249">
        <v>487828.49239280773</v>
      </c>
      <c r="M1249">
        <v>2121.2914572299519</v>
      </c>
      <c r="N1249">
        <v>2.3207363751734215E-7</v>
      </c>
      <c r="O1249">
        <v>1085.2459016393443</v>
      </c>
      <c r="P1249">
        <v>-5.9817945383615072</v>
      </c>
      <c r="Q1249">
        <v>4.18</v>
      </c>
      <c r="R1249">
        <v>-0.52</v>
      </c>
      <c r="S1249">
        <v>9.6774193548387153</v>
      </c>
      <c r="T1249">
        <v>29.881154499151101</v>
      </c>
      <c r="U1249" t="str">
        <f t="shared" si="1078"/>
        <v>0</v>
      </c>
      <c r="V1249" t="str">
        <f t="shared" si="1079"/>
        <v>0</v>
      </c>
      <c r="W1249" t="str">
        <f t="shared" si="1080"/>
        <v>0</v>
      </c>
      <c r="X1249" t="str">
        <f t="shared" si="1081"/>
        <v>0</v>
      </c>
      <c r="Y1249" t="str">
        <f t="shared" si="1082"/>
        <v>1</v>
      </c>
      <c r="Z1249" t="str">
        <f t="shared" si="1083"/>
        <v>1</v>
      </c>
      <c r="AA1249" t="str">
        <f t="shared" si="1084"/>
        <v>1</v>
      </c>
      <c r="AB1249" t="str">
        <f t="shared" si="1085"/>
        <v>1</v>
      </c>
      <c r="AC1249" t="str">
        <f t="shared" si="1086"/>
        <v>1</v>
      </c>
      <c r="AD1249" t="str">
        <f t="shared" si="1087"/>
        <v>1</v>
      </c>
      <c r="AE1249" t="str">
        <f t="shared" si="1088"/>
        <v>1</v>
      </c>
      <c r="AF1249" t="str">
        <f t="shared" si="1089"/>
        <v>1</v>
      </c>
      <c r="AG1249" t="str">
        <f t="shared" si="1090"/>
        <v>1</v>
      </c>
      <c r="AH1249" t="str">
        <f t="shared" si="1091"/>
        <v>1</v>
      </c>
      <c r="AI1249" t="str">
        <f t="shared" si="1092"/>
        <v>1</v>
      </c>
      <c r="AJ1249" t="str">
        <f t="shared" si="1093"/>
        <v>1</v>
      </c>
      <c r="AK1249" t="str">
        <f t="shared" si="1094"/>
        <v>1</v>
      </c>
      <c r="AL1249" t="str">
        <f t="shared" si="1095"/>
        <v>1</v>
      </c>
      <c r="AM1249" t="str">
        <f t="shared" si="1096"/>
        <v>1</v>
      </c>
      <c r="AN1249" t="str">
        <f t="shared" si="1097"/>
        <v>1</v>
      </c>
      <c r="AO1249" t="str">
        <f t="shared" si="1098"/>
        <v>1</v>
      </c>
      <c r="AP1249" t="str">
        <f t="shared" si="1099"/>
        <v>1</v>
      </c>
      <c r="AQ1249" t="str">
        <f t="shared" si="1100"/>
        <v>1</v>
      </c>
      <c r="AR1249" t="str">
        <f t="shared" si="1101"/>
        <v>1</v>
      </c>
      <c r="AS1249" t="str">
        <f t="shared" si="1102"/>
        <v>0</v>
      </c>
      <c r="AT1249" t="str">
        <f t="shared" si="1103"/>
        <v>0</v>
      </c>
      <c r="AU1249" t="str">
        <f t="shared" si="1104"/>
        <v>0</v>
      </c>
      <c r="AV1249" t="str">
        <f t="shared" si="1105"/>
        <v>0</v>
      </c>
      <c r="AW1249" t="str">
        <f t="shared" si="1106"/>
        <v>0</v>
      </c>
      <c r="AX1249" t="str">
        <f t="shared" si="1107"/>
        <v>0</v>
      </c>
      <c r="AY1249" t="str">
        <f t="shared" si="1108"/>
        <v>0</v>
      </c>
      <c r="AZ1249" t="str">
        <f t="shared" si="1109"/>
        <v>0</v>
      </c>
      <c r="BA1249" t="str">
        <f t="shared" si="1110"/>
        <v>0</v>
      </c>
      <c r="BB1249" t="str">
        <f t="shared" si="1111"/>
        <v>0</v>
      </c>
      <c r="BC1249" t="str">
        <f t="shared" si="1112"/>
        <v>0</v>
      </c>
      <c r="BD1249" t="str">
        <f t="shared" si="1113"/>
        <v>0</v>
      </c>
    </row>
    <row r="1250" spans="1:56" x14ac:dyDescent="0.2">
      <c r="A1250" s="1">
        <v>44248</v>
      </c>
      <c r="B1250" t="s">
        <v>134</v>
      </c>
      <c r="C1250">
        <v>9.4499999999999993</v>
      </c>
      <c r="D1250">
        <v>2.7</v>
      </c>
      <c r="E1250">
        <v>37</v>
      </c>
      <c r="F1250">
        <v>1</v>
      </c>
      <c r="G1250">
        <v>11.69</v>
      </c>
      <c r="H1250">
        <v>-6.9450000000000021</v>
      </c>
      <c r="I1250">
        <v>-11.359159553512793</v>
      </c>
      <c r="J1250">
        <v>43333.333333333328</v>
      </c>
      <c r="K1250">
        <v>470740.74074074073</v>
      </c>
      <c r="L1250">
        <v>152962.96296296295</v>
      </c>
      <c r="M1250">
        <v>71.945436639538627</v>
      </c>
      <c r="N1250">
        <v>8.0295692072393571E-6</v>
      </c>
      <c r="O1250">
        <v>365.83850931677023</v>
      </c>
      <c r="P1250">
        <v>-55.298013245033104</v>
      </c>
      <c r="Q1250">
        <v>4.18</v>
      </c>
      <c r="R1250">
        <v>-0.52</v>
      </c>
      <c r="S1250">
        <v>6.8027210884353799</v>
      </c>
      <c r="T1250">
        <v>35.034013605442183</v>
      </c>
      <c r="U1250" t="str">
        <f t="shared" si="1078"/>
        <v>0</v>
      </c>
      <c r="V1250" t="str">
        <f t="shared" si="1079"/>
        <v>0</v>
      </c>
      <c r="W1250" t="str">
        <f t="shared" si="1080"/>
        <v>1</v>
      </c>
      <c r="X1250" t="str">
        <f t="shared" si="1081"/>
        <v>1</v>
      </c>
      <c r="Y1250" t="str">
        <f t="shared" si="1082"/>
        <v>1</v>
      </c>
      <c r="Z1250" t="str">
        <f t="shared" si="1083"/>
        <v>1</v>
      </c>
      <c r="AA1250" t="str">
        <f t="shared" si="1084"/>
        <v>1</v>
      </c>
      <c r="AB1250" t="str">
        <f t="shared" si="1085"/>
        <v>1</v>
      </c>
      <c r="AC1250" t="str">
        <f t="shared" si="1086"/>
        <v>1</v>
      </c>
      <c r="AD1250" t="str">
        <f t="shared" si="1087"/>
        <v>1</v>
      </c>
      <c r="AE1250" t="str">
        <f t="shared" si="1088"/>
        <v>1</v>
      </c>
      <c r="AF1250" t="str">
        <f t="shared" si="1089"/>
        <v>1</v>
      </c>
      <c r="AG1250" t="str">
        <f t="shared" si="1090"/>
        <v>1</v>
      </c>
      <c r="AH1250" t="str">
        <f t="shared" si="1091"/>
        <v>1</v>
      </c>
      <c r="AI1250" t="str">
        <f t="shared" si="1092"/>
        <v>1</v>
      </c>
      <c r="AJ1250" t="str">
        <f t="shared" si="1093"/>
        <v>1</v>
      </c>
      <c r="AK1250" t="str">
        <f t="shared" si="1094"/>
        <v>1</v>
      </c>
      <c r="AL1250" t="str">
        <f t="shared" si="1095"/>
        <v>1</v>
      </c>
      <c r="AM1250" t="str">
        <f t="shared" si="1096"/>
        <v>1</v>
      </c>
      <c r="AN1250" t="str">
        <f t="shared" si="1097"/>
        <v>1</v>
      </c>
      <c r="AO1250" t="str">
        <f t="shared" si="1098"/>
        <v>1</v>
      </c>
      <c r="AP1250" t="str">
        <f t="shared" si="1099"/>
        <v>1</v>
      </c>
      <c r="AQ1250" t="str">
        <f t="shared" si="1100"/>
        <v>1</v>
      </c>
      <c r="AR1250" t="str">
        <f t="shared" si="1101"/>
        <v>0</v>
      </c>
      <c r="AS1250" t="str">
        <f t="shared" si="1102"/>
        <v>0</v>
      </c>
      <c r="AT1250" t="str">
        <f t="shared" si="1103"/>
        <v>0</v>
      </c>
      <c r="AU1250" t="str">
        <f t="shared" si="1104"/>
        <v>0</v>
      </c>
      <c r="AV1250" t="str">
        <f t="shared" si="1105"/>
        <v>0</v>
      </c>
      <c r="AW1250" t="str">
        <f t="shared" si="1106"/>
        <v>0</v>
      </c>
      <c r="AX1250" t="str">
        <f t="shared" si="1107"/>
        <v>0</v>
      </c>
      <c r="AY1250" t="str">
        <f t="shared" si="1108"/>
        <v>0</v>
      </c>
      <c r="AZ1250" t="str">
        <f t="shared" si="1109"/>
        <v>0</v>
      </c>
      <c r="BA1250" t="str">
        <f t="shared" si="1110"/>
        <v>0</v>
      </c>
      <c r="BB1250" t="str">
        <f t="shared" si="1111"/>
        <v>0</v>
      </c>
      <c r="BC1250" t="str">
        <f t="shared" si="1112"/>
        <v>0</v>
      </c>
      <c r="BD1250" t="str">
        <f t="shared" si="1113"/>
        <v>0</v>
      </c>
    </row>
    <row r="1251" spans="1:56" x14ac:dyDescent="0.2">
      <c r="A1251" s="1">
        <v>44248</v>
      </c>
      <c r="B1251" t="s">
        <v>621</v>
      </c>
      <c r="C1251">
        <v>52.84</v>
      </c>
      <c r="D1251">
        <v>5.42</v>
      </c>
      <c r="E1251">
        <v>41</v>
      </c>
      <c r="F1251">
        <v>1</v>
      </c>
      <c r="G1251">
        <v>6.66</v>
      </c>
      <c r="H1251">
        <v>-2.5225000000000009</v>
      </c>
      <c r="I1251">
        <v>0.37037037037036247</v>
      </c>
      <c r="J1251">
        <v>69926.199261992617</v>
      </c>
      <c r="K1251">
        <v>216420.66420664208</v>
      </c>
      <c r="L1251">
        <v>66420.664206642061</v>
      </c>
      <c r="M1251">
        <v>71.974586889048993</v>
      </c>
      <c r="N1251">
        <v>1.5511294418106295E-4</v>
      </c>
      <c r="O1251">
        <v>100.74074074074073</v>
      </c>
      <c r="P1251">
        <v>-7.8231292517006796</v>
      </c>
      <c r="Q1251">
        <v>4.18</v>
      </c>
      <c r="R1251">
        <v>-0.52</v>
      </c>
      <c r="S1251">
        <v>4.3636363636363678</v>
      </c>
      <c r="T1251">
        <v>5.0909090909090953</v>
      </c>
      <c r="U1251" t="str">
        <f t="shared" si="1078"/>
        <v>0</v>
      </c>
      <c r="V1251" t="str">
        <f t="shared" si="1079"/>
        <v>0</v>
      </c>
      <c r="W1251" t="str">
        <f t="shared" si="1080"/>
        <v>0</v>
      </c>
      <c r="X1251" t="str">
        <f t="shared" si="1081"/>
        <v>0</v>
      </c>
      <c r="Y1251" t="str">
        <f t="shared" si="1082"/>
        <v>0</v>
      </c>
      <c r="Z1251" t="str">
        <f t="shared" si="1083"/>
        <v>0</v>
      </c>
      <c r="AA1251" t="str">
        <f t="shared" si="1084"/>
        <v>0</v>
      </c>
      <c r="AB1251" t="str">
        <f t="shared" si="1085"/>
        <v>0</v>
      </c>
      <c r="AC1251" t="str">
        <f t="shared" si="1086"/>
        <v>0</v>
      </c>
      <c r="AD1251" t="str">
        <f t="shared" si="1087"/>
        <v>0</v>
      </c>
      <c r="AE1251" t="str">
        <f t="shared" si="1088"/>
        <v>0</v>
      </c>
      <c r="AF1251" t="str">
        <f t="shared" si="1089"/>
        <v>0</v>
      </c>
      <c r="AG1251" t="str">
        <f t="shared" si="1090"/>
        <v>0</v>
      </c>
      <c r="AH1251" t="str">
        <f t="shared" si="1091"/>
        <v>0</v>
      </c>
      <c r="AI1251" t="str">
        <f t="shared" si="1092"/>
        <v>1</v>
      </c>
      <c r="AJ1251" t="str">
        <f t="shared" si="1093"/>
        <v>1</v>
      </c>
      <c r="AK1251" t="str">
        <f t="shared" si="1094"/>
        <v>1</v>
      </c>
      <c r="AL1251" t="str">
        <f t="shared" si="1095"/>
        <v>1</v>
      </c>
      <c r="AM1251" t="str">
        <f t="shared" si="1096"/>
        <v>1</v>
      </c>
      <c r="AN1251" t="str">
        <f t="shared" si="1097"/>
        <v>1</v>
      </c>
      <c r="AO1251" t="str">
        <f t="shared" si="1098"/>
        <v>1</v>
      </c>
      <c r="AP1251" t="str">
        <f t="shared" si="1099"/>
        <v>1</v>
      </c>
      <c r="AQ1251" t="str">
        <f t="shared" si="1100"/>
        <v>0</v>
      </c>
      <c r="AR1251" t="str">
        <f t="shared" si="1101"/>
        <v>0</v>
      </c>
      <c r="AS1251" t="str">
        <f t="shared" si="1102"/>
        <v>0</v>
      </c>
      <c r="AT1251" t="str">
        <f t="shared" si="1103"/>
        <v>0</v>
      </c>
      <c r="AU1251" t="str">
        <f t="shared" si="1104"/>
        <v>0</v>
      </c>
      <c r="AV1251" t="str">
        <f t="shared" si="1105"/>
        <v>0</v>
      </c>
      <c r="AW1251" t="str">
        <f t="shared" si="1106"/>
        <v>0</v>
      </c>
      <c r="AX1251" t="str">
        <f t="shared" si="1107"/>
        <v>0</v>
      </c>
      <c r="AY1251" t="str">
        <f t="shared" si="1108"/>
        <v>0</v>
      </c>
      <c r="AZ1251" t="str">
        <f t="shared" si="1109"/>
        <v>0</v>
      </c>
      <c r="BA1251" t="str">
        <f t="shared" si="1110"/>
        <v>0</v>
      </c>
      <c r="BB1251" t="str">
        <f t="shared" si="1111"/>
        <v>0</v>
      </c>
      <c r="BC1251" t="str">
        <f t="shared" si="1112"/>
        <v>0</v>
      </c>
      <c r="BD1251" t="str">
        <f t="shared" si="1113"/>
        <v>0</v>
      </c>
    </row>
    <row r="1252" spans="1:56" x14ac:dyDescent="0.2">
      <c r="A1252" s="1">
        <v>44248</v>
      </c>
      <c r="B1252" t="s">
        <v>622</v>
      </c>
      <c r="C1252">
        <v>49.22</v>
      </c>
      <c r="D1252">
        <v>1.01</v>
      </c>
      <c r="E1252">
        <v>44</v>
      </c>
      <c r="F1252">
        <v>1</v>
      </c>
      <c r="G1252">
        <v>21.71</v>
      </c>
      <c r="H1252">
        <v>-1.909999999999997</v>
      </c>
      <c r="I1252">
        <v>-0.49261083743841316</v>
      </c>
      <c r="J1252">
        <v>-260396.03960396038</v>
      </c>
      <c r="K1252">
        <v>1450495.0495049504</v>
      </c>
      <c r="L1252">
        <v>-32673.267326732672</v>
      </c>
      <c r="M1252">
        <v>45.855043852551866</v>
      </c>
      <c r="N1252">
        <v>1.6082602231697951E-5</v>
      </c>
      <c r="O1252">
        <v>124.39457898244837</v>
      </c>
      <c r="P1252">
        <v>-40.727699530516432</v>
      </c>
      <c r="Q1252">
        <v>4.18</v>
      </c>
      <c r="R1252">
        <v>-0.52</v>
      </c>
      <c r="S1252">
        <v>4.0816326530612281</v>
      </c>
      <c r="T1252">
        <v>21.31632653061224</v>
      </c>
      <c r="U1252" t="str">
        <f t="shared" si="1078"/>
        <v>0</v>
      </c>
      <c r="V1252" t="str">
        <f t="shared" si="1079"/>
        <v>0</v>
      </c>
      <c r="W1252" t="str">
        <f t="shared" si="1080"/>
        <v>0</v>
      </c>
      <c r="X1252" t="str">
        <f t="shared" si="1081"/>
        <v>0</v>
      </c>
      <c r="Y1252" t="str">
        <f t="shared" si="1082"/>
        <v>0</v>
      </c>
      <c r="Z1252" t="str">
        <f t="shared" si="1083"/>
        <v>0</v>
      </c>
      <c r="AA1252" t="str">
        <f t="shared" si="1084"/>
        <v>0</v>
      </c>
      <c r="AB1252" t="str">
        <f t="shared" si="1085"/>
        <v>1</v>
      </c>
      <c r="AC1252" t="str">
        <f t="shared" si="1086"/>
        <v>1</v>
      </c>
      <c r="AD1252" t="str">
        <f t="shared" si="1087"/>
        <v>1</v>
      </c>
      <c r="AE1252" t="str">
        <f t="shared" si="1088"/>
        <v>1</v>
      </c>
      <c r="AF1252" t="str">
        <f t="shared" si="1089"/>
        <v>1</v>
      </c>
      <c r="AG1252" t="str">
        <f t="shared" si="1090"/>
        <v>1</v>
      </c>
      <c r="AH1252" t="str">
        <f t="shared" si="1091"/>
        <v>1</v>
      </c>
      <c r="AI1252" t="str">
        <f t="shared" si="1092"/>
        <v>1</v>
      </c>
      <c r="AJ1252" t="str">
        <f t="shared" si="1093"/>
        <v>1</v>
      </c>
      <c r="AK1252" t="str">
        <f t="shared" si="1094"/>
        <v>1</v>
      </c>
      <c r="AL1252" t="str">
        <f t="shared" si="1095"/>
        <v>1</v>
      </c>
      <c r="AM1252" t="str">
        <f t="shared" si="1096"/>
        <v>1</v>
      </c>
      <c r="AN1252" t="str">
        <f t="shared" si="1097"/>
        <v>1</v>
      </c>
      <c r="AO1252" t="str">
        <f t="shared" si="1098"/>
        <v>1</v>
      </c>
      <c r="AP1252" t="str">
        <f t="shared" si="1099"/>
        <v>1</v>
      </c>
      <c r="AQ1252" t="str">
        <f t="shared" si="1100"/>
        <v>0</v>
      </c>
      <c r="AR1252" t="str">
        <f t="shared" si="1101"/>
        <v>0</v>
      </c>
      <c r="AS1252" t="str">
        <f t="shared" si="1102"/>
        <v>0</v>
      </c>
      <c r="AT1252" t="str">
        <f t="shared" si="1103"/>
        <v>0</v>
      </c>
      <c r="AU1252" t="str">
        <f t="shared" si="1104"/>
        <v>0</v>
      </c>
      <c r="AV1252" t="str">
        <f t="shared" si="1105"/>
        <v>0</v>
      </c>
      <c r="AW1252" t="str">
        <f t="shared" si="1106"/>
        <v>0</v>
      </c>
      <c r="AX1252" t="str">
        <f t="shared" si="1107"/>
        <v>0</v>
      </c>
      <c r="AY1252" t="str">
        <f t="shared" si="1108"/>
        <v>0</v>
      </c>
      <c r="AZ1252" t="str">
        <f t="shared" si="1109"/>
        <v>0</v>
      </c>
      <c r="BA1252" t="str">
        <f t="shared" si="1110"/>
        <v>0</v>
      </c>
      <c r="BB1252" t="str">
        <f t="shared" si="1111"/>
        <v>0</v>
      </c>
      <c r="BC1252" t="str">
        <f t="shared" si="1112"/>
        <v>0</v>
      </c>
      <c r="BD1252" t="str">
        <f t="shared" si="1113"/>
        <v>0</v>
      </c>
    </row>
    <row r="1253" spans="1:56" x14ac:dyDescent="0.2">
      <c r="A1253" s="1">
        <v>44248</v>
      </c>
      <c r="B1253" t="s">
        <v>33</v>
      </c>
      <c r="C1253">
        <v>7.2</v>
      </c>
      <c r="D1253">
        <v>6.22</v>
      </c>
      <c r="E1253">
        <v>45</v>
      </c>
      <c r="F1253">
        <v>1</v>
      </c>
      <c r="G1253">
        <v>21.05</v>
      </c>
      <c r="H1253">
        <v>8.0600000000000023</v>
      </c>
      <c r="I1253">
        <v>-0.63897763578274813</v>
      </c>
      <c r="J1253">
        <v>107073.95498392283</v>
      </c>
      <c r="K1253">
        <v>529260.45016077172</v>
      </c>
      <c r="L1253">
        <v>25562.700964630225</v>
      </c>
      <c r="M1253">
        <v>63.722025557906825</v>
      </c>
      <c r="N1253">
        <v>8.5120771005028036E-6</v>
      </c>
      <c r="O1253">
        <v>436.20689655172413</v>
      </c>
      <c r="P1253">
        <v>-36.139630390143736</v>
      </c>
      <c r="Q1253">
        <v>4.18</v>
      </c>
      <c r="R1253">
        <v>-0.52</v>
      </c>
      <c r="S1253">
        <v>1.1254019292604549</v>
      </c>
      <c r="T1253">
        <v>24.598070739549829</v>
      </c>
      <c r="U1253" t="str">
        <f t="shared" si="1078"/>
        <v>0</v>
      </c>
      <c r="V1253" t="str">
        <f t="shared" si="1079"/>
        <v>0</v>
      </c>
      <c r="W1253" t="str">
        <f t="shared" si="1080"/>
        <v>0</v>
      </c>
      <c r="X1253" t="str">
        <f t="shared" si="1081"/>
        <v>0</v>
      </c>
      <c r="Y1253" t="str">
        <f t="shared" si="1082"/>
        <v>0</v>
      </c>
      <c r="Z1253" t="str">
        <f t="shared" si="1083"/>
        <v>0</v>
      </c>
      <c r="AA1253" t="str">
        <f t="shared" si="1084"/>
        <v>1</v>
      </c>
      <c r="AB1253" t="str">
        <f t="shared" si="1085"/>
        <v>1</v>
      </c>
      <c r="AC1253" t="str">
        <f t="shared" si="1086"/>
        <v>1</v>
      </c>
      <c r="AD1253" t="str">
        <f t="shared" si="1087"/>
        <v>1</v>
      </c>
      <c r="AE1253" t="str">
        <f t="shared" si="1088"/>
        <v>1</v>
      </c>
      <c r="AF1253" t="str">
        <f t="shared" si="1089"/>
        <v>1</v>
      </c>
      <c r="AG1253" t="str">
        <f t="shared" si="1090"/>
        <v>1</v>
      </c>
      <c r="AH1253" t="str">
        <f t="shared" si="1091"/>
        <v>1</v>
      </c>
      <c r="AI1253" t="str">
        <f t="shared" si="1092"/>
        <v>1</v>
      </c>
      <c r="AJ1253" t="str">
        <f t="shared" si="1093"/>
        <v>1</v>
      </c>
      <c r="AK1253" t="str">
        <f t="shared" si="1094"/>
        <v>1</v>
      </c>
      <c r="AL1253" t="str">
        <f t="shared" si="1095"/>
        <v>1</v>
      </c>
      <c r="AM1253" t="str">
        <f t="shared" si="1096"/>
        <v>1</v>
      </c>
      <c r="AN1253" t="str">
        <f t="shared" si="1097"/>
        <v>0</v>
      </c>
      <c r="AO1253" t="str">
        <f t="shared" si="1098"/>
        <v>0</v>
      </c>
      <c r="AP1253" t="str">
        <f t="shared" si="1099"/>
        <v>0</v>
      </c>
      <c r="AQ1253" t="str">
        <f t="shared" si="1100"/>
        <v>0</v>
      </c>
      <c r="AR1253" t="str">
        <f t="shared" si="1101"/>
        <v>0</v>
      </c>
      <c r="AS1253" t="str">
        <f t="shared" si="1102"/>
        <v>0</v>
      </c>
      <c r="AT1253" t="str">
        <f t="shared" si="1103"/>
        <v>0</v>
      </c>
      <c r="AU1253" t="str">
        <f t="shared" si="1104"/>
        <v>0</v>
      </c>
      <c r="AV1253" t="str">
        <f t="shared" si="1105"/>
        <v>0</v>
      </c>
      <c r="AW1253" t="str">
        <f t="shared" si="1106"/>
        <v>0</v>
      </c>
      <c r="AX1253" t="str">
        <f t="shared" si="1107"/>
        <v>0</v>
      </c>
      <c r="AY1253" t="str">
        <f t="shared" si="1108"/>
        <v>0</v>
      </c>
      <c r="AZ1253" t="str">
        <f t="shared" si="1109"/>
        <v>0</v>
      </c>
      <c r="BA1253" t="str">
        <f t="shared" si="1110"/>
        <v>0</v>
      </c>
      <c r="BB1253" t="str">
        <f t="shared" si="1111"/>
        <v>0</v>
      </c>
      <c r="BC1253" t="str">
        <f t="shared" si="1112"/>
        <v>0</v>
      </c>
      <c r="BD1253" t="str">
        <f t="shared" si="1113"/>
        <v>0</v>
      </c>
    </row>
    <row r="1254" spans="1:56" x14ac:dyDescent="0.2">
      <c r="A1254" s="1">
        <v>44248</v>
      </c>
      <c r="B1254" t="s">
        <v>91</v>
      </c>
      <c r="C1254">
        <v>36.729999999999997</v>
      </c>
      <c r="D1254">
        <v>1.36</v>
      </c>
      <c r="E1254">
        <v>46</v>
      </c>
      <c r="F1254">
        <v>1</v>
      </c>
      <c r="G1254">
        <v>22.69</v>
      </c>
      <c r="H1254">
        <v>0.44250000000000261</v>
      </c>
      <c r="I1254">
        <v>-2.7877055039313743</v>
      </c>
      <c r="J1254">
        <v>273529.41176470584</v>
      </c>
      <c r="K1254">
        <v>2610294.1176470588</v>
      </c>
      <c r="L1254">
        <v>-44852.941176470587</v>
      </c>
      <c r="M1254">
        <v>116.26581411002452</v>
      </c>
      <c r="N1254">
        <v>6.8838925535511735E-6</v>
      </c>
      <c r="O1254">
        <v>119.00161030595815</v>
      </c>
      <c r="P1254">
        <v>-53.898305084745758</v>
      </c>
      <c r="Q1254">
        <v>4.18</v>
      </c>
      <c r="R1254">
        <v>-0.52</v>
      </c>
      <c r="S1254">
        <v>2.2222222222222081</v>
      </c>
      <c r="T1254">
        <v>25.925925925925931</v>
      </c>
      <c r="U1254" t="str">
        <f t="shared" si="1078"/>
        <v>0</v>
      </c>
      <c r="V1254" t="str">
        <f t="shared" si="1079"/>
        <v>0</v>
      </c>
      <c r="W1254" t="str">
        <f t="shared" si="1080"/>
        <v>0</v>
      </c>
      <c r="X1254" t="str">
        <f t="shared" si="1081"/>
        <v>0</v>
      </c>
      <c r="Y1254" t="str">
        <f t="shared" si="1082"/>
        <v>0</v>
      </c>
      <c r="Z1254" t="str">
        <f t="shared" si="1083"/>
        <v>0</v>
      </c>
      <c r="AA1254" t="str">
        <f t="shared" si="1084"/>
        <v>1</v>
      </c>
      <c r="AB1254" t="str">
        <f t="shared" si="1085"/>
        <v>1</v>
      </c>
      <c r="AC1254" t="str">
        <f t="shared" si="1086"/>
        <v>1</v>
      </c>
      <c r="AD1254" t="str">
        <f t="shared" si="1087"/>
        <v>1</v>
      </c>
      <c r="AE1254" t="str">
        <f t="shared" si="1088"/>
        <v>1</v>
      </c>
      <c r="AF1254" t="str">
        <f t="shared" si="1089"/>
        <v>1</v>
      </c>
      <c r="AG1254" t="str">
        <f t="shared" si="1090"/>
        <v>1</v>
      </c>
      <c r="AH1254" t="str">
        <f t="shared" si="1091"/>
        <v>1</v>
      </c>
      <c r="AI1254" t="str">
        <f t="shared" si="1092"/>
        <v>1</v>
      </c>
      <c r="AJ1254" t="str">
        <f t="shared" si="1093"/>
        <v>1</v>
      </c>
      <c r="AK1254" t="str">
        <f t="shared" si="1094"/>
        <v>1</v>
      </c>
      <c r="AL1254" t="str">
        <f t="shared" si="1095"/>
        <v>1</v>
      </c>
      <c r="AM1254" t="str">
        <f t="shared" si="1096"/>
        <v>1</v>
      </c>
      <c r="AN1254" t="str">
        <f t="shared" si="1097"/>
        <v>1</v>
      </c>
      <c r="AO1254" t="str">
        <f t="shared" si="1098"/>
        <v>0</v>
      </c>
      <c r="AP1254" t="str">
        <f t="shared" si="1099"/>
        <v>0</v>
      </c>
      <c r="AQ1254" t="str">
        <f t="shared" si="1100"/>
        <v>0</v>
      </c>
      <c r="AR1254" t="str">
        <f t="shared" si="1101"/>
        <v>0</v>
      </c>
      <c r="AS1254" t="str">
        <f t="shared" si="1102"/>
        <v>0</v>
      </c>
      <c r="AT1254" t="str">
        <f t="shared" si="1103"/>
        <v>0</v>
      </c>
      <c r="AU1254" t="str">
        <f t="shared" si="1104"/>
        <v>0</v>
      </c>
      <c r="AV1254" t="str">
        <f t="shared" si="1105"/>
        <v>0</v>
      </c>
      <c r="AW1254" t="str">
        <f t="shared" si="1106"/>
        <v>0</v>
      </c>
      <c r="AX1254" t="str">
        <f t="shared" si="1107"/>
        <v>0</v>
      </c>
      <c r="AY1254" t="str">
        <f t="shared" si="1108"/>
        <v>0</v>
      </c>
      <c r="AZ1254" t="str">
        <f t="shared" si="1109"/>
        <v>0</v>
      </c>
      <c r="BA1254" t="str">
        <f t="shared" si="1110"/>
        <v>0</v>
      </c>
      <c r="BB1254" t="str">
        <f t="shared" si="1111"/>
        <v>0</v>
      </c>
      <c r="BC1254" t="str">
        <f t="shared" si="1112"/>
        <v>0</v>
      </c>
      <c r="BD1254" t="str">
        <f t="shared" si="1113"/>
        <v>0</v>
      </c>
    </row>
    <row r="1255" spans="1:56" x14ac:dyDescent="0.2">
      <c r="A1255" s="1">
        <v>44248</v>
      </c>
      <c r="B1255" t="s">
        <v>45</v>
      </c>
      <c r="C1255">
        <v>323.7</v>
      </c>
      <c r="D1255">
        <v>1.42</v>
      </c>
      <c r="E1255">
        <v>47</v>
      </c>
      <c r="F1255">
        <v>1</v>
      </c>
      <c r="G1255">
        <v>26.92</v>
      </c>
      <c r="H1255">
        <v>1.2125000000000019</v>
      </c>
      <c r="I1255">
        <v>-2.203856749311297</v>
      </c>
      <c r="J1255">
        <v>-607746.47887323948</v>
      </c>
      <c r="K1255">
        <v>11085211.267605634</v>
      </c>
      <c r="L1255">
        <v>-924647.88732394367</v>
      </c>
      <c r="M1255">
        <v>59.22605351949047</v>
      </c>
      <c r="N1255">
        <v>1.4072760912660932E-5</v>
      </c>
      <c r="O1255">
        <v>263.91594054331108</v>
      </c>
      <c r="P1255">
        <v>-42.276422764227647</v>
      </c>
      <c r="Q1255">
        <v>4.18</v>
      </c>
      <c r="R1255">
        <v>-0.52</v>
      </c>
      <c r="S1255">
        <v>2.8446389496717668</v>
      </c>
      <c r="T1255">
        <v>27.060539752005841</v>
      </c>
      <c r="U1255" t="str">
        <f t="shared" si="1078"/>
        <v>0</v>
      </c>
      <c r="V1255" t="str">
        <f t="shared" si="1079"/>
        <v>0</v>
      </c>
      <c r="W1255" t="str">
        <f t="shared" si="1080"/>
        <v>0</v>
      </c>
      <c r="X1255" t="str">
        <f t="shared" si="1081"/>
        <v>0</v>
      </c>
      <c r="Y1255" t="str">
        <f t="shared" si="1082"/>
        <v>0</v>
      </c>
      <c r="Z1255" t="str">
        <f t="shared" si="1083"/>
        <v>1</v>
      </c>
      <c r="AA1255" t="str">
        <f t="shared" si="1084"/>
        <v>1</v>
      </c>
      <c r="AB1255" t="str">
        <f t="shared" si="1085"/>
        <v>1</v>
      </c>
      <c r="AC1255" t="str">
        <f t="shared" si="1086"/>
        <v>1</v>
      </c>
      <c r="AD1255" t="str">
        <f t="shared" si="1087"/>
        <v>1</v>
      </c>
      <c r="AE1255" t="str">
        <f t="shared" si="1088"/>
        <v>1</v>
      </c>
      <c r="AF1255" t="str">
        <f t="shared" si="1089"/>
        <v>1</v>
      </c>
      <c r="AG1255" t="str">
        <f t="shared" si="1090"/>
        <v>1</v>
      </c>
      <c r="AH1255" t="str">
        <f t="shared" si="1091"/>
        <v>1</v>
      </c>
      <c r="AI1255" t="str">
        <f t="shared" si="1092"/>
        <v>1</v>
      </c>
      <c r="AJ1255" t="str">
        <f t="shared" si="1093"/>
        <v>1</v>
      </c>
      <c r="AK1255" t="str">
        <f t="shared" si="1094"/>
        <v>1</v>
      </c>
      <c r="AL1255" t="str">
        <f t="shared" si="1095"/>
        <v>1</v>
      </c>
      <c r="AM1255" t="str">
        <f t="shared" si="1096"/>
        <v>1</v>
      </c>
      <c r="AN1255" t="str">
        <f t="shared" si="1097"/>
        <v>1</v>
      </c>
      <c r="AO1255" t="str">
        <f t="shared" si="1098"/>
        <v>0</v>
      </c>
      <c r="AP1255" t="str">
        <f t="shared" si="1099"/>
        <v>0</v>
      </c>
      <c r="AQ1255" t="str">
        <f t="shared" si="1100"/>
        <v>0</v>
      </c>
      <c r="AR1255" t="str">
        <f t="shared" si="1101"/>
        <v>0</v>
      </c>
      <c r="AS1255" t="str">
        <f t="shared" si="1102"/>
        <v>0</v>
      </c>
      <c r="AT1255" t="str">
        <f t="shared" si="1103"/>
        <v>0</v>
      </c>
      <c r="AU1255" t="str">
        <f t="shared" si="1104"/>
        <v>0</v>
      </c>
      <c r="AV1255" t="str">
        <f t="shared" si="1105"/>
        <v>0</v>
      </c>
      <c r="AW1255" t="str">
        <f t="shared" si="1106"/>
        <v>0</v>
      </c>
      <c r="AX1255" t="str">
        <f t="shared" si="1107"/>
        <v>0</v>
      </c>
      <c r="AY1255" t="str">
        <f t="shared" si="1108"/>
        <v>0</v>
      </c>
      <c r="AZ1255" t="str">
        <f t="shared" si="1109"/>
        <v>0</v>
      </c>
      <c r="BA1255" t="str">
        <f t="shared" si="1110"/>
        <v>0</v>
      </c>
      <c r="BB1255" t="str">
        <f t="shared" si="1111"/>
        <v>0</v>
      </c>
      <c r="BC1255" t="str">
        <f t="shared" si="1112"/>
        <v>0</v>
      </c>
      <c r="BD1255" t="str">
        <f t="shared" si="1113"/>
        <v>0</v>
      </c>
    </row>
    <row r="1256" spans="1:56" x14ac:dyDescent="0.2">
      <c r="A1256" s="1">
        <v>44248</v>
      </c>
      <c r="B1256" t="s">
        <v>577</v>
      </c>
      <c r="C1256">
        <v>103.27</v>
      </c>
      <c r="D1256">
        <v>1.0900000000000001</v>
      </c>
      <c r="E1256">
        <v>48</v>
      </c>
      <c r="F1256">
        <v>1</v>
      </c>
      <c r="G1256">
        <v>19.37</v>
      </c>
      <c r="H1256">
        <v>-3.774999999999999</v>
      </c>
      <c r="I1256">
        <v>-24.931129476584012</v>
      </c>
      <c r="J1256">
        <v>680733.94495412835</v>
      </c>
      <c r="K1256">
        <v>6388990.8256880725</v>
      </c>
      <c r="L1256">
        <v>-709174.31192660541</v>
      </c>
      <c r="M1256">
        <v>47.895135224585715</v>
      </c>
      <c r="N1256">
        <v>7.2170417508695637E-6</v>
      </c>
      <c r="O1256">
        <v>560.60606060606062</v>
      </c>
      <c r="P1256">
        <v>-22.142857142857135</v>
      </c>
      <c r="Q1256">
        <v>4.18</v>
      </c>
      <c r="R1256">
        <v>-0.52</v>
      </c>
      <c r="S1256">
        <v>0</v>
      </c>
      <c r="T1256">
        <v>55.267857142857153</v>
      </c>
      <c r="U1256" t="str">
        <f t="shared" si="1078"/>
        <v>1</v>
      </c>
      <c r="V1256" t="str">
        <f t="shared" si="1079"/>
        <v>1</v>
      </c>
      <c r="W1256" t="str">
        <f t="shared" si="1080"/>
        <v>1</v>
      </c>
      <c r="X1256" t="str">
        <f t="shared" si="1081"/>
        <v>1</v>
      </c>
      <c r="Y1256" t="str">
        <f t="shared" si="1082"/>
        <v>1</v>
      </c>
      <c r="Z1256" t="str">
        <f t="shared" si="1083"/>
        <v>1</v>
      </c>
      <c r="AA1256" t="str">
        <f t="shared" si="1084"/>
        <v>1</v>
      </c>
      <c r="AB1256" t="str">
        <f t="shared" si="1085"/>
        <v>1</v>
      </c>
      <c r="AC1256" t="str">
        <f t="shared" si="1086"/>
        <v>1</v>
      </c>
      <c r="AD1256" t="str">
        <f t="shared" si="1087"/>
        <v>1</v>
      </c>
      <c r="AE1256" t="str">
        <f t="shared" si="1088"/>
        <v>1</v>
      </c>
      <c r="AF1256" t="str">
        <f t="shared" si="1089"/>
        <v>1</v>
      </c>
      <c r="AG1256" t="str">
        <f t="shared" si="1090"/>
        <v>1</v>
      </c>
      <c r="AH1256" t="str">
        <f t="shared" si="1091"/>
        <v>1</v>
      </c>
      <c r="AI1256" t="str">
        <f t="shared" si="1092"/>
        <v>1</v>
      </c>
      <c r="AJ1256" t="str">
        <f t="shared" si="1093"/>
        <v>1</v>
      </c>
      <c r="AK1256" t="str">
        <f t="shared" si="1094"/>
        <v>1</v>
      </c>
      <c r="AL1256" t="str">
        <f t="shared" si="1095"/>
        <v>1</v>
      </c>
      <c r="AM1256" t="str">
        <f t="shared" si="1096"/>
        <v>0</v>
      </c>
      <c r="AN1256" t="str">
        <f t="shared" si="1097"/>
        <v>0</v>
      </c>
      <c r="AO1256" t="str">
        <f t="shared" si="1098"/>
        <v>0</v>
      </c>
      <c r="AP1256" t="str">
        <f t="shared" si="1099"/>
        <v>0</v>
      </c>
      <c r="AQ1256" t="str">
        <f t="shared" si="1100"/>
        <v>0</v>
      </c>
      <c r="AR1256" t="str">
        <f t="shared" si="1101"/>
        <v>0</v>
      </c>
      <c r="AS1256" t="str">
        <f t="shared" si="1102"/>
        <v>0</v>
      </c>
      <c r="AT1256" t="str">
        <f t="shared" si="1103"/>
        <v>0</v>
      </c>
      <c r="AU1256" t="str">
        <f t="shared" si="1104"/>
        <v>0</v>
      </c>
      <c r="AV1256" t="str">
        <f t="shared" si="1105"/>
        <v>0</v>
      </c>
      <c r="AW1256" t="str">
        <f t="shared" si="1106"/>
        <v>0</v>
      </c>
      <c r="AX1256" t="str">
        <f t="shared" si="1107"/>
        <v>0</v>
      </c>
      <c r="AY1256" t="str">
        <f t="shared" si="1108"/>
        <v>0</v>
      </c>
      <c r="AZ1256" t="str">
        <f t="shared" si="1109"/>
        <v>0</v>
      </c>
      <c r="BA1256" t="str">
        <f t="shared" si="1110"/>
        <v>0</v>
      </c>
      <c r="BB1256" t="str">
        <f t="shared" si="1111"/>
        <v>0</v>
      </c>
      <c r="BC1256" t="str">
        <f t="shared" si="1112"/>
        <v>0</v>
      </c>
      <c r="BD1256" t="str">
        <f t="shared" si="1113"/>
        <v>0</v>
      </c>
    </row>
    <row r="1257" spans="1:56" x14ac:dyDescent="0.2">
      <c r="A1257" s="1">
        <v>44248</v>
      </c>
      <c r="B1257" t="s">
        <v>251</v>
      </c>
      <c r="C1257">
        <v>1280</v>
      </c>
      <c r="D1257">
        <v>29</v>
      </c>
      <c r="E1257">
        <v>58</v>
      </c>
      <c r="F1257">
        <v>1</v>
      </c>
      <c r="G1257">
        <v>13.68</v>
      </c>
      <c r="H1257">
        <v>-1.5424999999999991</v>
      </c>
      <c r="I1257">
        <v>-2.3569023569023546</v>
      </c>
      <c r="J1257">
        <v>14896551.72413793</v>
      </c>
      <c r="K1257">
        <v>111931034.48275863</v>
      </c>
      <c r="L1257">
        <v>1517241.3793103448</v>
      </c>
      <c r="M1257">
        <v>391.54979193761818</v>
      </c>
      <c r="N1257">
        <v>3.9992035086312125E-6</v>
      </c>
      <c r="O1257">
        <v>225.84269662921349</v>
      </c>
      <c r="P1257">
        <v>-35.555555555555557</v>
      </c>
      <c r="Q1257">
        <v>4.18</v>
      </c>
      <c r="R1257">
        <v>-0.52</v>
      </c>
      <c r="S1257">
        <v>0.76769025367156352</v>
      </c>
      <c r="T1257">
        <v>24.23230974632844</v>
      </c>
      <c r="U1257" t="str">
        <f t="shared" si="1078"/>
        <v>0</v>
      </c>
      <c r="V1257" t="str">
        <f t="shared" si="1079"/>
        <v>0</v>
      </c>
      <c r="W1257" t="str">
        <f t="shared" si="1080"/>
        <v>0</v>
      </c>
      <c r="X1257" t="str">
        <f t="shared" si="1081"/>
        <v>0</v>
      </c>
      <c r="Y1257" t="str">
        <f t="shared" si="1082"/>
        <v>0</v>
      </c>
      <c r="Z1257" t="str">
        <f t="shared" si="1083"/>
        <v>0</v>
      </c>
      <c r="AA1257" t="str">
        <f t="shared" si="1084"/>
        <v>1</v>
      </c>
      <c r="AB1257" t="str">
        <f t="shared" si="1085"/>
        <v>1</v>
      </c>
      <c r="AC1257" t="str">
        <f t="shared" si="1086"/>
        <v>1</v>
      </c>
      <c r="AD1257" t="str">
        <f t="shared" si="1087"/>
        <v>1</v>
      </c>
      <c r="AE1257" t="str">
        <f t="shared" si="1088"/>
        <v>1</v>
      </c>
      <c r="AF1257" t="str">
        <f t="shared" si="1089"/>
        <v>1</v>
      </c>
      <c r="AG1257" t="str">
        <f t="shared" si="1090"/>
        <v>1</v>
      </c>
      <c r="AH1257" t="str">
        <f t="shared" si="1091"/>
        <v>1</v>
      </c>
      <c r="AI1257" t="str">
        <f t="shared" si="1092"/>
        <v>1</v>
      </c>
      <c r="AJ1257" t="str">
        <f t="shared" si="1093"/>
        <v>1</v>
      </c>
      <c r="AK1257" t="str">
        <f t="shared" si="1094"/>
        <v>1</v>
      </c>
      <c r="AL1257" t="str">
        <f t="shared" si="1095"/>
        <v>1</v>
      </c>
      <c r="AM1257" t="str">
        <f t="shared" si="1096"/>
        <v>0</v>
      </c>
      <c r="AN1257" t="str">
        <f t="shared" si="1097"/>
        <v>0</v>
      </c>
      <c r="AO1257" t="str">
        <f t="shared" si="1098"/>
        <v>0</v>
      </c>
      <c r="AP1257" t="str">
        <f t="shared" si="1099"/>
        <v>0</v>
      </c>
      <c r="AQ1257" t="str">
        <f t="shared" si="1100"/>
        <v>0</v>
      </c>
      <c r="AR1257" t="str">
        <f t="shared" si="1101"/>
        <v>0</v>
      </c>
      <c r="AS1257" t="str">
        <f t="shared" si="1102"/>
        <v>0</v>
      </c>
      <c r="AT1257" t="str">
        <f t="shared" si="1103"/>
        <v>0</v>
      </c>
      <c r="AU1257" t="str">
        <f t="shared" si="1104"/>
        <v>0</v>
      </c>
      <c r="AV1257" t="str">
        <f t="shared" si="1105"/>
        <v>0</v>
      </c>
      <c r="AW1257" t="str">
        <f t="shared" si="1106"/>
        <v>0</v>
      </c>
      <c r="AX1257" t="str">
        <f t="shared" si="1107"/>
        <v>0</v>
      </c>
      <c r="AY1257" t="str">
        <f t="shared" si="1108"/>
        <v>0</v>
      </c>
      <c r="AZ1257" t="str">
        <f t="shared" si="1109"/>
        <v>0</v>
      </c>
      <c r="BA1257" t="str">
        <f t="shared" si="1110"/>
        <v>0</v>
      </c>
      <c r="BB1257" t="str">
        <f t="shared" si="1111"/>
        <v>0</v>
      </c>
      <c r="BC1257" t="str">
        <f t="shared" si="1112"/>
        <v>0</v>
      </c>
      <c r="BD1257" t="str">
        <f t="shared" si="1113"/>
        <v>0</v>
      </c>
    </row>
    <row r="1258" spans="1:56" x14ac:dyDescent="0.2">
      <c r="A1258" s="1">
        <v>44248</v>
      </c>
      <c r="B1258" t="s">
        <v>307</v>
      </c>
      <c r="C1258">
        <v>23.12</v>
      </c>
      <c r="D1258">
        <v>1.23</v>
      </c>
      <c r="E1258">
        <v>59</v>
      </c>
      <c r="F1258">
        <v>1</v>
      </c>
      <c r="G1258">
        <v>22.78</v>
      </c>
      <c r="H1258">
        <v>2.3425000000000011</v>
      </c>
      <c r="I1258">
        <v>-0.48543689320388395</v>
      </c>
      <c r="J1258">
        <v>1235772.3577235772</v>
      </c>
      <c r="K1258">
        <v>5367479.674796748</v>
      </c>
      <c r="L1258">
        <v>279674.79674796748</v>
      </c>
      <c r="M1258">
        <v>117.18552848737008</v>
      </c>
      <c r="N1258">
        <v>2.1204365788149859E-6</v>
      </c>
      <c r="O1258">
        <v>214.5780051150895</v>
      </c>
      <c r="P1258">
        <v>-15.172413793103448</v>
      </c>
      <c r="Q1258">
        <v>4.18</v>
      </c>
      <c r="R1258">
        <v>-0.52</v>
      </c>
      <c r="S1258">
        <v>5.1724137931034528</v>
      </c>
      <c r="T1258">
        <v>35.34482758620689</v>
      </c>
      <c r="U1258" t="str">
        <f t="shared" si="1078"/>
        <v>0</v>
      </c>
      <c r="V1258" t="str">
        <f t="shared" si="1079"/>
        <v>0</v>
      </c>
      <c r="W1258" t="str">
        <f t="shared" si="1080"/>
        <v>1</v>
      </c>
      <c r="X1258" t="str">
        <f t="shared" si="1081"/>
        <v>1</v>
      </c>
      <c r="Y1258" t="str">
        <f t="shared" si="1082"/>
        <v>1</v>
      </c>
      <c r="Z1258" t="str">
        <f t="shared" si="1083"/>
        <v>1</v>
      </c>
      <c r="AA1258" t="str">
        <f t="shared" si="1084"/>
        <v>1</v>
      </c>
      <c r="AB1258" t="str">
        <f t="shared" si="1085"/>
        <v>1</v>
      </c>
      <c r="AC1258" t="str">
        <f t="shared" si="1086"/>
        <v>1</v>
      </c>
      <c r="AD1258" t="str">
        <f t="shared" si="1087"/>
        <v>1</v>
      </c>
      <c r="AE1258" t="str">
        <f t="shared" si="1088"/>
        <v>1</v>
      </c>
      <c r="AF1258" t="str">
        <f t="shared" si="1089"/>
        <v>1</v>
      </c>
      <c r="AG1258" t="str">
        <f t="shared" si="1090"/>
        <v>1</v>
      </c>
      <c r="AH1258" t="str">
        <f t="shared" si="1091"/>
        <v>1</v>
      </c>
      <c r="AI1258" t="str">
        <f t="shared" si="1092"/>
        <v>1</v>
      </c>
      <c r="AJ1258" t="str">
        <f t="shared" si="1093"/>
        <v>1</v>
      </c>
      <c r="AK1258" t="str">
        <f t="shared" si="1094"/>
        <v>1</v>
      </c>
      <c r="AL1258" t="str">
        <f t="shared" si="1095"/>
        <v>1</v>
      </c>
      <c r="AM1258" t="str">
        <f t="shared" si="1096"/>
        <v>1</v>
      </c>
      <c r="AN1258" t="str">
        <f t="shared" si="1097"/>
        <v>1</v>
      </c>
      <c r="AO1258" t="str">
        <f t="shared" si="1098"/>
        <v>1</v>
      </c>
      <c r="AP1258" t="str">
        <f t="shared" si="1099"/>
        <v>1</v>
      </c>
      <c r="AQ1258" t="str">
        <f t="shared" si="1100"/>
        <v>0</v>
      </c>
      <c r="AR1258" t="str">
        <f t="shared" si="1101"/>
        <v>0</v>
      </c>
      <c r="AS1258" t="str">
        <f t="shared" si="1102"/>
        <v>0</v>
      </c>
      <c r="AT1258" t="str">
        <f t="shared" si="1103"/>
        <v>0</v>
      </c>
      <c r="AU1258" t="str">
        <f t="shared" si="1104"/>
        <v>0</v>
      </c>
      <c r="AV1258" t="str">
        <f t="shared" si="1105"/>
        <v>0</v>
      </c>
      <c r="AW1258" t="str">
        <f t="shared" si="1106"/>
        <v>0</v>
      </c>
      <c r="AX1258" t="str">
        <f t="shared" si="1107"/>
        <v>0</v>
      </c>
      <c r="AY1258" t="str">
        <f t="shared" si="1108"/>
        <v>0</v>
      </c>
      <c r="AZ1258" t="str">
        <f t="shared" si="1109"/>
        <v>0</v>
      </c>
      <c r="BA1258" t="str">
        <f t="shared" si="1110"/>
        <v>0</v>
      </c>
      <c r="BB1258" t="str">
        <f t="shared" si="1111"/>
        <v>0</v>
      </c>
      <c r="BC1258" t="str">
        <f t="shared" si="1112"/>
        <v>0</v>
      </c>
      <c r="BD1258" t="str">
        <f t="shared" si="1113"/>
        <v>0</v>
      </c>
    </row>
    <row r="1259" spans="1:56" x14ac:dyDescent="0.2">
      <c r="A1259" s="1">
        <v>44248</v>
      </c>
      <c r="B1259" t="s">
        <v>525</v>
      </c>
      <c r="C1259">
        <v>11.33</v>
      </c>
      <c r="D1259">
        <v>10.54</v>
      </c>
      <c r="E1259">
        <v>60</v>
      </c>
      <c r="F1259">
        <v>1</v>
      </c>
      <c r="G1259">
        <v>17.21</v>
      </c>
      <c r="H1259">
        <v>-8.6875</v>
      </c>
      <c r="I1259">
        <v>-3.3913840513290645</v>
      </c>
      <c r="J1259">
        <v>70018.975332068323</v>
      </c>
      <c r="K1259">
        <v>996394.68690702098</v>
      </c>
      <c r="L1259">
        <v>56546.489563567367</v>
      </c>
      <c r="M1259">
        <v>144.79410207546422</v>
      </c>
      <c r="N1259">
        <v>5.3524187452758883E-6</v>
      </c>
      <c r="O1259">
        <v>444.42148760330571</v>
      </c>
      <c r="P1259">
        <v>-52.264492753623195</v>
      </c>
      <c r="Q1259">
        <v>4.18</v>
      </c>
      <c r="R1259">
        <v>-0.52</v>
      </c>
      <c r="S1259">
        <v>3.2513181019332089</v>
      </c>
      <c r="T1259">
        <v>26.18629173989455</v>
      </c>
      <c r="U1259" t="str">
        <f t="shared" si="1078"/>
        <v>0</v>
      </c>
      <c r="V1259" t="str">
        <f t="shared" si="1079"/>
        <v>0</v>
      </c>
      <c r="W1259" t="str">
        <f t="shared" si="1080"/>
        <v>0</v>
      </c>
      <c r="X1259" t="str">
        <f t="shared" si="1081"/>
        <v>0</v>
      </c>
      <c r="Y1259" t="str">
        <f t="shared" si="1082"/>
        <v>0</v>
      </c>
      <c r="Z1259" t="str">
        <f t="shared" si="1083"/>
        <v>1</v>
      </c>
      <c r="AA1259" t="str">
        <f t="shared" si="1084"/>
        <v>1</v>
      </c>
      <c r="AB1259" t="str">
        <f t="shared" si="1085"/>
        <v>1</v>
      </c>
      <c r="AC1259" t="str">
        <f t="shared" si="1086"/>
        <v>1</v>
      </c>
      <c r="AD1259" t="str">
        <f t="shared" si="1087"/>
        <v>1</v>
      </c>
      <c r="AE1259" t="str">
        <f t="shared" si="1088"/>
        <v>1</v>
      </c>
      <c r="AF1259" t="str">
        <f t="shared" si="1089"/>
        <v>1</v>
      </c>
      <c r="AG1259" t="str">
        <f t="shared" si="1090"/>
        <v>1</v>
      </c>
      <c r="AH1259" t="str">
        <f t="shared" si="1091"/>
        <v>1</v>
      </c>
      <c r="AI1259" t="str">
        <f t="shared" si="1092"/>
        <v>1</v>
      </c>
      <c r="AJ1259" t="str">
        <f t="shared" si="1093"/>
        <v>1</v>
      </c>
      <c r="AK1259" t="str">
        <f t="shared" si="1094"/>
        <v>1</v>
      </c>
      <c r="AL1259" t="str">
        <f t="shared" si="1095"/>
        <v>1</v>
      </c>
      <c r="AM1259" t="str">
        <f t="shared" si="1096"/>
        <v>1</v>
      </c>
      <c r="AN1259" t="str">
        <f t="shared" si="1097"/>
        <v>1</v>
      </c>
      <c r="AO1259" t="str">
        <f t="shared" si="1098"/>
        <v>1</v>
      </c>
      <c r="AP1259" t="str">
        <f t="shared" si="1099"/>
        <v>0</v>
      </c>
      <c r="AQ1259" t="str">
        <f t="shared" si="1100"/>
        <v>0</v>
      </c>
      <c r="AR1259" t="str">
        <f t="shared" si="1101"/>
        <v>0</v>
      </c>
      <c r="AS1259" t="str">
        <f t="shared" si="1102"/>
        <v>0</v>
      </c>
      <c r="AT1259" t="str">
        <f t="shared" si="1103"/>
        <v>0</v>
      </c>
      <c r="AU1259" t="str">
        <f t="shared" si="1104"/>
        <v>0</v>
      </c>
      <c r="AV1259" t="str">
        <f t="shared" si="1105"/>
        <v>0</v>
      </c>
      <c r="AW1259" t="str">
        <f t="shared" si="1106"/>
        <v>0</v>
      </c>
      <c r="AX1259" t="str">
        <f t="shared" si="1107"/>
        <v>0</v>
      </c>
      <c r="AY1259" t="str">
        <f t="shared" si="1108"/>
        <v>0</v>
      </c>
      <c r="AZ1259" t="str">
        <f t="shared" si="1109"/>
        <v>0</v>
      </c>
      <c r="BA1259" t="str">
        <f t="shared" si="1110"/>
        <v>0</v>
      </c>
      <c r="BB1259" t="str">
        <f t="shared" si="1111"/>
        <v>0</v>
      </c>
      <c r="BC1259" t="str">
        <f t="shared" si="1112"/>
        <v>0</v>
      </c>
      <c r="BD1259" t="str">
        <f t="shared" si="1113"/>
        <v>0</v>
      </c>
    </row>
    <row r="1260" spans="1:56" x14ac:dyDescent="0.2">
      <c r="A1260" s="1">
        <v>44248</v>
      </c>
      <c r="B1260" t="s">
        <v>246</v>
      </c>
      <c r="C1260">
        <v>9.92</v>
      </c>
      <c r="D1260">
        <v>13.65</v>
      </c>
      <c r="E1260">
        <v>62</v>
      </c>
      <c r="F1260">
        <v>1</v>
      </c>
      <c r="G1260">
        <v>13.05</v>
      </c>
      <c r="H1260">
        <v>-2.879999999999999</v>
      </c>
      <c r="I1260">
        <v>-0.4376367614879686</v>
      </c>
      <c r="J1260">
        <v>3516.4835164835163</v>
      </c>
      <c r="K1260">
        <v>125421.24542124542</v>
      </c>
      <c r="L1260">
        <v>-33626.373626373628</v>
      </c>
      <c r="M1260">
        <v>122.90960148541438</v>
      </c>
      <c r="N1260">
        <v>3.096265130186712E-5</v>
      </c>
      <c r="O1260">
        <v>1967.2421626533396</v>
      </c>
      <c r="P1260">
        <v>-7.7702702702702728</v>
      </c>
      <c r="Q1260">
        <v>4.18</v>
      </c>
      <c r="R1260">
        <v>-0.52</v>
      </c>
      <c r="S1260">
        <v>3.5036496350365001</v>
      </c>
      <c r="T1260">
        <v>28.832116788321169</v>
      </c>
      <c r="U1260" t="str">
        <f t="shared" si="1078"/>
        <v>0</v>
      </c>
      <c r="V1260" t="str">
        <f t="shared" si="1079"/>
        <v>0</v>
      </c>
      <c r="W1260" t="str">
        <f t="shared" si="1080"/>
        <v>0</v>
      </c>
      <c r="X1260" t="str">
        <f t="shared" si="1081"/>
        <v>0</v>
      </c>
      <c r="Y1260" t="str">
        <f t="shared" si="1082"/>
        <v>0</v>
      </c>
      <c r="Z1260" t="str">
        <f t="shared" si="1083"/>
        <v>1</v>
      </c>
      <c r="AA1260" t="str">
        <f t="shared" si="1084"/>
        <v>1</v>
      </c>
      <c r="AB1260" t="str">
        <f t="shared" si="1085"/>
        <v>1</v>
      </c>
      <c r="AC1260" t="str">
        <f t="shared" si="1086"/>
        <v>1</v>
      </c>
      <c r="AD1260" t="str">
        <f t="shared" si="1087"/>
        <v>1</v>
      </c>
      <c r="AE1260" t="str">
        <f t="shared" si="1088"/>
        <v>1</v>
      </c>
      <c r="AF1260" t="str">
        <f t="shared" si="1089"/>
        <v>1</v>
      </c>
      <c r="AG1260" t="str">
        <f t="shared" si="1090"/>
        <v>1</v>
      </c>
      <c r="AH1260" t="str">
        <f t="shared" si="1091"/>
        <v>1</v>
      </c>
      <c r="AI1260" t="str">
        <f t="shared" si="1092"/>
        <v>1</v>
      </c>
      <c r="AJ1260" t="str">
        <f t="shared" si="1093"/>
        <v>1</v>
      </c>
      <c r="AK1260" t="str">
        <f t="shared" si="1094"/>
        <v>1</v>
      </c>
      <c r="AL1260" t="str">
        <f t="shared" si="1095"/>
        <v>1</v>
      </c>
      <c r="AM1260" t="str">
        <f t="shared" si="1096"/>
        <v>1</v>
      </c>
      <c r="AN1260" t="str">
        <f t="shared" si="1097"/>
        <v>1</v>
      </c>
      <c r="AO1260" t="str">
        <f t="shared" si="1098"/>
        <v>1</v>
      </c>
      <c r="AP1260" t="str">
        <f t="shared" si="1099"/>
        <v>0</v>
      </c>
      <c r="AQ1260" t="str">
        <f t="shared" si="1100"/>
        <v>0</v>
      </c>
      <c r="AR1260" t="str">
        <f t="shared" si="1101"/>
        <v>0</v>
      </c>
      <c r="AS1260" t="str">
        <f t="shared" si="1102"/>
        <v>0</v>
      </c>
      <c r="AT1260" t="str">
        <f t="shared" si="1103"/>
        <v>0</v>
      </c>
      <c r="AU1260" t="str">
        <f t="shared" si="1104"/>
        <v>0</v>
      </c>
      <c r="AV1260" t="str">
        <f t="shared" si="1105"/>
        <v>0</v>
      </c>
      <c r="AW1260" t="str">
        <f t="shared" si="1106"/>
        <v>0</v>
      </c>
      <c r="AX1260" t="str">
        <f t="shared" si="1107"/>
        <v>0</v>
      </c>
      <c r="AY1260" t="str">
        <f t="shared" si="1108"/>
        <v>0</v>
      </c>
      <c r="AZ1260" t="str">
        <f t="shared" si="1109"/>
        <v>0</v>
      </c>
      <c r="BA1260" t="str">
        <f t="shared" si="1110"/>
        <v>0</v>
      </c>
      <c r="BB1260" t="str">
        <f t="shared" si="1111"/>
        <v>0</v>
      </c>
      <c r="BC1260" t="str">
        <f t="shared" si="1112"/>
        <v>0</v>
      </c>
      <c r="BD1260" t="str">
        <f t="shared" si="1113"/>
        <v>0</v>
      </c>
    </row>
    <row r="1261" spans="1:56" x14ac:dyDescent="0.2">
      <c r="A1261" s="1">
        <v>44248</v>
      </c>
      <c r="B1261" t="s">
        <v>17</v>
      </c>
      <c r="C1261">
        <v>208.23</v>
      </c>
      <c r="D1261">
        <v>1.635</v>
      </c>
      <c r="E1261">
        <v>63</v>
      </c>
      <c r="F1261">
        <v>1</v>
      </c>
      <c r="G1261">
        <v>28.49</v>
      </c>
      <c r="H1261">
        <v>-3.0750000000000028</v>
      </c>
      <c r="I1261">
        <v>-5.1073708647707532</v>
      </c>
      <c r="J1261">
        <v>2446483.1804281347</v>
      </c>
      <c r="K1261">
        <v>40366972.477064222</v>
      </c>
      <c r="L1261">
        <v>-5809785.9327217126</v>
      </c>
      <c r="M1261">
        <v>209.86864826560952</v>
      </c>
      <c r="N1261">
        <v>1.9554162099130051E-6</v>
      </c>
      <c r="O1261">
        <v>760.07364544976338</v>
      </c>
      <c r="P1261">
        <v>-15.284974093264244</v>
      </c>
      <c r="Q1261">
        <v>4.18</v>
      </c>
      <c r="R1261">
        <v>-0.52</v>
      </c>
      <c r="S1261">
        <v>3.614457831325304</v>
      </c>
      <c r="T1261">
        <v>34.939759036144572</v>
      </c>
      <c r="U1261" t="str">
        <f t="shared" si="1078"/>
        <v>0</v>
      </c>
      <c r="V1261" t="str">
        <f t="shared" si="1079"/>
        <v>0</v>
      </c>
      <c r="W1261" t="str">
        <f t="shared" si="1080"/>
        <v>0</v>
      </c>
      <c r="X1261" t="str">
        <f t="shared" si="1081"/>
        <v>1</v>
      </c>
      <c r="Y1261" t="str">
        <f t="shared" si="1082"/>
        <v>1</v>
      </c>
      <c r="Z1261" t="str">
        <f t="shared" si="1083"/>
        <v>1</v>
      </c>
      <c r="AA1261" t="str">
        <f t="shared" si="1084"/>
        <v>1</v>
      </c>
      <c r="AB1261" t="str">
        <f t="shared" si="1085"/>
        <v>1</v>
      </c>
      <c r="AC1261" t="str">
        <f t="shared" si="1086"/>
        <v>1</v>
      </c>
      <c r="AD1261" t="str">
        <f t="shared" si="1087"/>
        <v>1</v>
      </c>
      <c r="AE1261" t="str">
        <f t="shared" si="1088"/>
        <v>1</v>
      </c>
      <c r="AF1261" t="str">
        <f t="shared" si="1089"/>
        <v>1</v>
      </c>
      <c r="AG1261" t="str">
        <f t="shared" si="1090"/>
        <v>1</v>
      </c>
      <c r="AH1261" t="str">
        <f t="shared" si="1091"/>
        <v>1</v>
      </c>
      <c r="AI1261" t="str">
        <f t="shared" si="1092"/>
        <v>1</v>
      </c>
      <c r="AJ1261" t="str">
        <f t="shared" si="1093"/>
        <v>1</v>
      </c>
      <c r="AK1261" t="str">
        <f t="shared" si="1094"/>
        <v>1</v>
      </c>
      <c r="AL1261" t="str">
        <f t="shared" si="1095"/>
        <v>1</v>
      </c>
      <c r="AM1261" t="str">
        <f t="shared" si="1096"/>
        <v>1</v>
      </c>
      <c r="AN1261" t="str">
        <f t="shared" si="1097"/>
        <v>1</v>
      </c>
      <c r="AO1261" t="str">
        <f t="shared" si="1098"/>
        <v>1</v>
      </c>
      <c r="AP1261" t="str">
        <f t="shared" si="1099"/>
        <v>0</v>
      </c>
      <c r="AQ1261" t="str">
        <f t="shared" si="1100"/>
        <v>0</v>
      </c>
      <c r="AR1261" t="str">
        <f t="shared" si="1101"/>
        <v>0</v>
      </c>
      <c r="AS1261" t="str">
        <f t="shared" si="1102"/>
        <v>0</v>
      </c>
      <c r="AT1261" t="str">
        <f t="shared" si="1103"/>
        <v>0</v>
      </c>
      <c r="AU1261" t="str">
        <f t="shared" si="1104"/>
        <v>0</v>
      </c>
      <c r="AV1261" t="str">
        <f t="shared" si="1105"/>
        <v>0</v>
      </c>
      <c r="AW1261" t="str">
        <f t="shared" si="1106"/>
        <v>0</v>
      </c>
      <c r="AX1261" t="str">
        <f t="shared" si="1107"/>
        <v>0</v>
      </c>
      <c r="AY1261" t="str">
        <f t="shared" si="1108"/>
        <v>0</v>
      </c>
      <c r="AZ1261" t="str">
        <f t="shared" si="1109"/>
        <v>0</v>
      </c>
      <c r="BA1261" t="str">
        <f t="shared" si="1110"/>
        <v>0</v>
      </c>
      <c r="BB1261" t="str">
        <f t="shared" si="1111"/>
        <v>0</v>
      </c>
      <c r="BC1261" t="str">
        <f t="shared" si="1112"/>
        <v>0</v>
      </c>
      <c r="BD1261" t="str">
        <f t="shared" si="1113"/>
        <v>0</v>
      </c>
    </row>
    <row r="1262" spans="1:56" x14ac:dyDescent="0.2">
      <c r="A1262" s="1">
        <v>44248</v>
      </c>
      <c r="B1262" t="s">
        <v>287</v>
      </c>
      <c r="C1262">
        <v>126.03</v>
      </c>
      <c r="D1262">
        <v>17.989999999999998</v>
      </c>
      <c r="E1262">
        <v>64</v>
      </c>
      <c r="F1262">
        <v>1</v>
      </c>
      <c r="G1262">
        <v>23.67</v>
      </c>
      <c r="H1262">
        <v>3.317500000000003</v>
      </c>
      <c r="I1262">
        <v>0.16703786191535402</v>
      </c>
      <c r="J1262">
        <v>166759.31072818235</v>
      </c>
      <c r="K1262">
        <v>3279599.7776542525</v>
      </c>
      <c r="L1262">
        <v>5058.3657587548641</v>
      </c>
      <c r="M1262">
        <v>63.780401919752848</v>
      </c>
      <c r="N1262">
        <v>1.5752921002532243E-5</v>
      </c>
      <c r="O1262">
        <v>106.7816091954023</v>
      </c>
      <c r="P1262">
        <v>-23.86796445196784</v>
      </c>
      <c r="Q1262">
        <v>4.18</v>
      </c>
      <c r="R1262">
        <v>-0.52</v>
      </c>
      <c r="S1262">
        <v>61.981184283342557</v>
      </c>
      <c r="T1262">
        <v>14.11178749308246</v>
      </c>
      <c r="U1262" t="str">
        <f t="shared" si="1078"/>
        <v>0</v>
      </c>
      <c r="V1262" t="str">
        <f t="shared" si="1079"/>
        <v>0</v>
      </c>
      <c r="W1262" t="str">
        <f t="shared" si="1080"/>
        <v>0</v>
      </c>
      <c r="X1262" t="str">
        <f t="shared" si="1081"/>
        <v>0</v>
      </c>
      <c r="Y1262" t="str">
        <f t="shared" si="1082"/>
        <v>0</v>
      </c>
      <c r="Z1262" t="str">
        <f t="shared" si="1083"/>
        <v>0</v>
      </c>
      <c r="AA1262" t="str">
        <f t="shared" si="1084"/>
        <v>0</v>
      </c>
      <c r="AB1262" t="str">
        <f t="shared" si="1085"/>
        <v>0</v>
      </c>
      <c r="AC1262" t="str">
        <f t="shared" si="1086"/>
        <v>0</v>
      </c>
      <c r="AD1262" t="str">
        <f t="shared" si="1087"/>
        <v>1</v>
      </c>
      <c r="AE1262" t="str">
        <f t="shared" si="1088"/>
        <v>1</v>
      </c>
      <c r="AF1262" t="str">
        <f t="shared" si="1089"/>
        <v>1</v>
      </c>
      <c r="AG1262" t="str">
        <f t="shared" si="1090"/>
        <v>1</v>
      </c>
      <c r="AH1262" t="str">
        <f t="shared" si="1091"/>
        <v>1</v>
      </c>
      <c r="AI1262" t="str">
        <f t="shared" si="1092"/>
        <v>1</v>
      </c>
      <c r="AJ1262" t="str">
        <f t="shared" si="1093"/>
        <v>1</v>
      </c>
      <c r="AK1262" t="str">
        <f t="shared" si="1094"/>
        <v>1</v>
      </c>
      <c r="AL1262" t="str">
        <f t="shared" si="1095"/>
        <v>1</v>
      </c>
      <c r="AM1262" t="str">
        <f t="shared" si="1096"/>
        <v>1</v>
      </c>
      <c r="AN1262" t="str">
        <f t="shared" si="1097"/>
        <v>1</v>
      </c>
      <c r="AO1262" t="str">
        <f t="shared" si="1098"/>
        <v>1</v>
      </c>
      <c r="AP1262" t="str">
        <f t="shared" si="1099"/>
        <v>1</v>
      </c>
      <c r="AQ1262" t="str">
        <f t="shared" si="1100"/>
        <v>1</v>
      </c>
      <c r="AR1262" t="str">
        <f t="shared" si="1101"/>
        <v>1</v>
      </c>
      <c r="AS1262" t="str">
        <f t="shared" si="1102"/>
        <v>1</v>
      </c>
      <c r="AT1262" t="str">
        <f t="shared" si="1103"/>
        <v>1</v>
      </c>
      <c r="AU1262" t="str">
        <f t="shared" si="1104"/>
        <v>1</v>
      </c>
      <c r="AV1262" t="str">
        <f t="shared" si="1105"/>
        <v>1</v>
      </c>
      <c r="AW1262" t="str">
        <f t="shared" si="1106"/>
        <v>1</v>
      </c>
      <c r="AX1262" t="str">
        <f t="shared" si="1107"/>
        <v>1</v>
      </c>
      <c r="AY1262" t="str">
        <f t="shared" si="1108"/>
        <v>1</v>
      </c>
      <c r="AZ1262" t="str">
        <f t="shared" si="1109"/>
        <v>1</v>
      </c>
      <c r="BA1262" t="str">
        <f t="shared" si="1110"/>
        <v>1</v>
      </c>
      <c r="BB1262" t="str">
        <f t="shared" si="1111"/>
        <v>1</v>
      </c>
      <c r="BC1262" t="str">
        <f t="shared" si="1112"/>
        <v>1</v>
      </c>
      <c r="BD1262" t="str">
        <f t="shared" si="1113"/>
        <v>1</v>
      </c>
    </row>
    <row r="1263" spans="1:56" x14ac:dyDescent="0.2">
      <c r="A1263" s="1">
        <v>44248</v>
      </c>
      <c r="B1263" t="s">
        <v>623</v>
      </c>
      <c r="C1263">
        <v>3.07</v>
      </c>
      <c r="D1263">
        <v>6.5</v>
      </c>
      <c r="E1263">
        <v>65</v>
      </c>
      <c r="F1263">
        <v>1</v>
      </c>
      <c r="G1263">
        <v>22.62</v>
      </c>
      <c r="H1263">
        <v>8.5375000000000014</v>
      </c>
      <c r="I1263">
        <v>0.93167701863353436</v>
      </c>
      <c r="J1263">
        <v>24923.076923076922</v>
      </c>
      <c r="K1263">
        <v>392307.69230769231</v>
      </c>
      <c r="L1263">
        <v>-11384.615384615385</v>
      </c>
      <c r="M1263">
        <v>277.75362425817121</v>
      </c>
      <c r="N1263">
        <v>4.0793059599058697E-6</v>
      </c>
      <c r="O1263">
        <v>70.157068062827236</v>
      </c>
      <c r="P1263">
        <v>-17.197452229299358</v>
      </c>
      <c r="Q1263">
        <v>4.18</v>
      </c>
      <c r="R1263">
        <v>-0.52</v>
      </c>
      <c r="S1263">
        <v>13.322884012539189</v>
      </c>
      <c r="T1263">
        <v>11.285266457680249</v>
      </c>
      <c r="U1263" t="str">
        <f t="shared" si="1078"/>
        <v>0</v>
      </c>
      <c r="V1263" t="str">
        <f t="shared" si="1079"/>
        <v>0</v>
      </c>
      <c r="W1263" t="str">
        <f t="shared" si="1080"/>
        <v>0</v>
      </c>
      <c r="X1263" t="str">
        <f t="shared" si="1081"/>
        <v>0</v>
      </c>
      <c r="Y1263" t="str">
        <f t="shared" si="1082"/>
        <v>0</v>
      </c>
      <c r="Z1263" t="str">
        <f t="shared" si="1083"/>
        <v>0</v>
      </c>
      <c r="AA1263" t="str">
        <f t="shared" si="1084"/>
        <v>0</v>
      </c>
      <c r="AB1263" t="str">
        <f t="shared" si="1085"/>
        <v>0</v>
      </c>
      <c r="AC1263" t="str">
        <f t="shared" si="1086"/>
        <v>0</v>
      </c>
      <c r="AD1263" t="str">
        <f t="shared" si="1087"/>
        <v>0</v>
      </c>
      <c r="AE1263" t="str">
        <f t="shared" si="1088"/>
        <v>0</v>
      </c>
      <c r="AF1263" t="str">
        <f t="shared" si="1089"/>
        <v>1</v>
      </c>
      <c r="AG1263" t="str">
        <f t="shared" si="1090"/>
        <v>1</v>
      </c>
      <c r="AH1263" t="str">
        <f t="shared" si="1091"/>
        <v>1</v>
      </c>
      <c r="AI1263" t="str">
        <f t="shared" si="1092"/>
        <v>1</v>
      </c>
      <c r="AJ1263" t="str">
        <f t="shared" si="1093"/>
        <v>1</v>
      </c>
      <c r="AK1263" t="str">
        <f t="shared" si="1094"/>
        <v>1</v>
      </c>
      <c r="AL1263" t="str">
        <f t="shared" si="1095"/>
        <v>1</v>
      </c>
      <c r="AM1263" t="str">
        <f t="shared" si="1096"/>
        <v>1</v>
      </c>
      <c r="AN1263" t="str">
        <f t="shared" si="1097"/>
        <v>1</v>
      </c>
      <c r="AO1263" t="str">
        <f t="shared" si="1098"/>
        <v>1</v>
      </c>
      <c r="AP1263" t="str">
        <f t="shared" si="1099"/>
        <v>1</v>
      </c>
      <c r="AQ1263" t="str">
        <f t="shared" si="1100"/>
        <v>1</v>
      </c>
      <c r="AR1263" t="str">
        <f t="shared" si="1101"/>
        <v>1</v>
      </c>
      <c r="AS1263" t="str">
        <f t="shared" si="1102"/>
        <v>1</v>
      </c>
      <c r="AT1263" t="str">
        <f t="shared" si="1103"/>
        <v>1</v>
      </c>
      <c r="AU1263" t="str">
        <f t="shared" si="1104"/>
        <v>0</v>
      </c>
      <c r="AV1263" t="str">
        <f t="shared" si="1105"/>
        <v>0</v>
      </c>
      <c r="AW1263" t="str">
        <f t="shared" si="1106"/>
        <v>0</v>
      </c>
      <c r="AX1263" t="str">
        <f t="shared" si="1107"/>
        <v>0</v>
      </c>
      <c r="AY1263" t="str">
        <f t="shared" si="1108"/>
        <v>0</v>
      </c>
      <c r="AZ1263" t="str">
        <f t="shared" si="1109"/>
        <v>0</v>
      </c>
      <c r="BA1263" t="str">
        <f t="shared" si="1110"/>
        <v>0</v>
      </c>
      <c r="BB1263" t="str">
        <f t="shared" si="1111"/>
        <v>0</v>
      </c>
      <c r="BC1263" t="str">
        <f t="shared" si="1112"/>
        <v>0</v>
      </c>
      <c r="BD1263" t="str">
        <f t="shared" si="1113"/>
        <v>0</v>
      </c>
    </row>
    <row r="1264" spans="1:56" x14ac:dyDescent="0.2">
      <c r="A1264" s="1">
        <v>44248</v>
      </c>
      <c r="B1264" t="s">
        <v>29</v>
      </c>
      <c r="C1264">
        <v>497.23</v>
      </c>
      <c r="D1264">
        <v>0.81140000000000001</v>
      </c>
      <c r="E1264">
        <v>66</v>
      </c>
      <c r="F1264">
        <v>1</v>
      </c>
      <c r="G1264">
        <v>36.79</v>
      </c>
      <c r="H1264">
        <v>0.96999999999999886</v>
      </c>
      <c r="I1264">
        <v>-1.2895377128953702</v>
      </c>
      <c r="J1264">
        <v>1112891.298989401</v>
      </c>
      <c r="K1264">
        <v>24391175.745624844</v>
      </c>
      <c r="L1264">
        <v>0</v>
      </c>
      <c r="M1264">
        <v>117.10464311976247</v>
      </c>
      <c r="N1264">
        <v>9.9609353362954045E-6</v>
      </c>
      <c r="O1264">
        <v>165.16339869281049</v>
      </c>
      <c r="P1264">
        <v>-67.413654618473913</v>
      </c>
      <c r="Q1264">
        <v>4.18</v>
      </c>
      <c r="R1264">
        <v>-0.52</v>
      </c>
      <c r="S1264">
        <v>16.012422360248429</v>
      </c>
      <c r="T1264">
        <v>18.745341614906831</v>
      </c>
      <c r="U1264" t="str">
        <f t="shared" si="1078"/>
        <v>0</v>
      </c>
      <c r="V1264" t="str">
        <f t="shared" si="1079"/>
        <v>0</v>
      </c>
      <c r="W1264" t="str">
        <f t="shared" si="1080"/>
        <v>0</v>
      </c>
      <c r="X1264" t="str">
        <f t="shared" si="1081"/>
        <v>0</v>
      </c>
      <c r="Y1264" t="str">
        <f t="shared" si="1082"/>
        <v>0</v>
      </c>
      <c r="Z1264" t="str">
        <f t="shared" si="1083"/>
        <v>0</v>
      </c>
      <c r="AA1264" t="str">
        <f t="shared" si="1084"/>
        <v>0</v>
      </c>
      <c r="AB1264" t="str">
        <f t="shared" si="1085"/>
        <v>0</v>
      </c>
      <c r="AC1264" t="str">
        <f t="shared" si="1086"/>
        <v>1</v>
      </c>
      <c r="AD1264" t="str">
        <f t="shared" si="1087"/>
        <v>1</v>
      </c>
      <c r="AE1264" t="str">
        <f t="shared" si="1088"/>
        <v>1</v>
      </c>
      <c r="AF1264" t="str">
        <f t="shared" si="1089"/>
        <v>1</v>
      </c>
      <c r="AG1264" t="str">
        <f t="shared" si="1090"/>
        <v>1</v>
      </c>
      <c r="AH1264" t="str">
        <f t="shared" si="1091"/>
        <v>1</v>
      </c>
      <c r="AI1264" t="str">
        <f t="shared" si="1092"/>
        <v>1</v>
      </c>
      <c r="AJ1264" t="str">
        <f t="shared" si="1093"/>
        <v>1</v>
      </c>
      <c r="AK1264" t="str">
        <f t="shared" si="1094"/>
        <v>1</v>
      </c>
      <c r="AL1264" t="str">
        <f t="shared" si="1095"/>
        <v>1</v>
      </c>
      <c r="AM1264" t="str">
        <f t="shared" si="1096"/>
        <v>1</v>
      </c>
      <c r="AN1264" t="str">
        <f t="shared" si="1097"/>
        <v>1</v>
      </c>
      <c r="AO1264" t="str">
        <f t="shared" si="1098"/>
        <v>1</v>
      </c>
      <c r="AP1264" t="str">
        <f t="shared" si="1099"/>
        <v>1</v>
      </c>
      <c r="AQ1264" t="str">
        <f t="shared" si="1100"/>
        <v>1</v>
      </c>
      <c r="AR1264" t="str">
        <f t="shared" si="1101"/>
        <v>1</v>
      </c>
      <c r="AS1264" t="str">
        <f t="shared" si="1102"/>
        <v>1</v>
      </c>
      <c r="AT1264" t="str">
        <f t="shared" si="1103"/>
        <v>1</v>
      </c>
      <c r="AU1264" t="str">
        <f t="shared" si="1104"/>
        <v>1</v>
      </c>
      <c r="AV1264" t="str">
        <f t="shared" si="1105"/>
        <v>0</v>
      </c>
      <c r="AW1264" t="str">
        <f t="shared" si="1106"/>
        <v>0</v>
      </c>
      <c r="AX1264" t="str">
        <f t="shared" si="1107"/>
        <v>0</v>
      </c>
      <c r="AY1264" t="str">
        <f t="shared" si="1108"/>
        <v>0</v>
      </c>
      <c r="AZ1264" t="str">
        <f t="shared" si="1109"/>
        <v>0</v>
      </c>
      <c r="BA1264" t="str">
        <f t="shared" si="1110"/>
        <v>0</v>
      </c>
      <c r="BB1264" t="str">
        <f t="shared" si="1111"/>
        <v>0</v>
      </c>
      <c r="BC1264" t="str">
        <f t="shared" si="1112"/>
        <v>0</v>
      </c>
      <c r="BD1264" t="str">
        <f t="shared" si="1113"/>
        <v>0</v>
      </c>
    </row>
    <row r="1265" spans="1:56" x14ac:dyDescent="0.2">
      <c r="A1265" s="1">
        <v>44248</v>
      </c>
      <c r="B1265" t="s">
        <v>209</v>
      </c>
      <c r="C1265">
        <v>10.95</v>
      </c>
      <c r="D1265">
        <v>4.18</v>
      </c>
      <c r="E1265">
        <v>68</v>
      </c>
      <c r="F1265">
        <v>1</v>
      </c>
      <c r="G1265">
        <v>37.08</v>
      </c>
      <c r="H1265">
        <v>2.472499999999997</v>
      </c>
      <c r="I1265">
        <v>-0.68899976241387306</v>
      </c>
      <c r="J1265">
        <v>-200000</v>
      </c>
      <c r="K1265">
        <v>2742583.7320574163</v>
      </c>
      <c r="L1265">
        <v>221052.63157894739</v>
      </c>
      <c r="M1265">
        <v>64.457334720640958</v>
      </c>
      <c r="N1265">
        <v>2.3655871236016029E-6</v>
      </c>
      <c r="O1265">
        <v>944.73881529617586</v>
      </c>
      <c r="P1265">
        <v>-68.805970149253739</v>
      </c>
      <c r="Q1265">
        <v>4.18</v>
      </c>
      <c r="R1265">
        <v>-0.52</v>
      </c>
      <c r="S1265">
        <v>9.2417061611374542</v>
      </c>
      <c r="T1265">
        <v>23.93364928909952</v>
      </c>
      <c r="U1265" t="str">
        <f t="shared" si="1078"/>
        <v>0</v>
      </c>
      <c r="V1265" t="str">
        <f t="shared" si="1079"/>
        <v>0</v>
      </c>
      <c r="W1265" t="str">
        <f t="shared" si="1080"/>
        <v>0</v>
      </c>
      <c r="X1265" t="str">
        <f t="shared" si="1081"/>
        <v>0</v>
      </c>
      <c r="Y1265" t="str">
        <f t="shared" si="1082"/>
        <v>0</v>
      </c>
      <c r="Z1265" t="str">
        <f t="shared" si="1083"/>
        <v>0</v>
      </c>
      <c r="AA1265" t="str">
        <f t="shared" si="1084"/>
        <v>1</v>
      </c>
      <c r="AB1265" t="str">
        <f t="shared" si="1085"/>
        <v>1</v>
      </c>
      <c r="AC1265" t="str">
        <f t="shared" si="1086"/>
        <v>1</v>
      </c>
      <c r="AD1265" t="str">
        <f t="shared" si="1087"/>
        <v>1</v>
      </c>
      <c r="AE1265" t="str">
        <f t="shared" si="1088"/>
        <v>1</v>
      </c>
      <c r="AF1265" t="str">
        <f t="shared" si="1089"/>
        <v>1</v>
      </c>
      <c r="AG1265" t="str">
        <f t="shared" si="1090"/>
        <v>1</v>
      </c>
      <c r="AH1265" t="str">
        <f t="shared" si="1091"/>
        <v>1</v>
      </c>
      <c r="AI1265" t="str">
        <f t="shared" si="1092"/>
        <v>1</v>
      </c>
      <c r="AJ1265" t="str">
        <f t="shared" si="1093"/>
        <v>1</v>
      </c>
      <c r="AK1265" t="str">
        <f t="shared" si="1094"/>
        <v>1</v>
      </c>
      <c r="AL1265" t="str">
        <f t="shared" si="1095"/>
        <v>1</v>
      </c>
      <c r="AM1265" t="str">
        <f t="shared" si="1096"/>
        <v>1</v>
      </c>
      <c r="AN1265" t="str">
        <f t="shared" si="1097"/>
        <v>1</v>
      </c>
      <c r="AO1265" t="str">
        <f t="shared" si="1098"/>
        <v>1</v>
      </c>
      <c r="AP1265" t="str">
        <f t="shared" si="1099"/>
        <v>1</v>
      </c>
      <c r="AQ1265" t="str">
        <f t="shared" si="1100"/>
        <v>1</v>
      </c>
      <c r="AR1265" t="str">
        <f t="shared" si="1101"/>
        <v>1</v>
      </c>
      <c r="AS1265" t="str">
        <f t="shared" si="1102"/>
        <v>0</v>
      </c>
      <c r="AT1265" t="str">
        <f t="shared" si="1103"/>
        <v>0</v>
      </c>
      <c r="AU1265" t="str">
        <f t="shared" si="1104"/>
        <v>0</v>
      </c>
      <c r="AV1265" t="str">
        <f t="shared" si="1105"/>
        <v>0</v>
      </c>
      <c r="AW1265" t="str">
        <f t="shared" si="1106"/>
        <v>0</v>
      </c>
      <c r="AX1265" t="str">
        <f t="shared" si="1107"/>
        <v>0</v>
      </c>
      <c r="AY1265" t="str">
        <f t="shared" si="1108"/>
        <v>0</v>
      </c>
      <c r="AZ1265" t="str">
        <f t="shared" si="1109"/>
        <v>0</v>
      </c>
      <c r="BA1265" t="str">
        <f t="shared" si="1110"/>
        <v>0</v>
      </c>
      <c r="BB1265" t="str">
        <f t="shared" si="1111"/>
        <v>0</v>
      </c>
      <c r="BC1265" t="str">
        <f t="shared" si="1112"/>
        <v>0</v>
      </c>
      <c r="BD1265" t="str">
        <f t="shared" si="1113"/>
        <v>0</v>
      </c>
    </row>
    <row r="1266" spans="1:56" x14ac:dyDescent="0.2">
      <c r="A1266" s="1">
        <v>44248</v>
      </c>
      <c r="B1266" t="s">
        <v>184</v>
      </c>
      <c r="C1266">
        <v>79.569999999999993</v>
      </c>
      <c r="D1266">
        <v>7.27</v>
      </c>
      <c r="E1266">
        <v>69</v>
      </c>
      <c r="F1266">
        <v>1</v>
      </c>
      <c r="G1266">
        <v>23.55</v>
      </c>
      <c r="H1266">
        <v>0.78249999999999886</v>
      </c>
      <c r="I1266">
        <v>-1.2228260869565319</v>
      </c>
      <c r="J1266">
        <v>-192297.11141678129</v>
      </c>
      <c r="K1266">
        <v>4089683.6313617611</v>
      </c>
      <c r="L1266">
        <v>-442916.09353507566</v>
      </c>
      <c r="M1266">
        <v>44.295446873227611</v>
      </c>
      <c r="N1266">
        <v>8.6027415684321222E-6</v>
      </c>
      <c r="O1266">
        <v>716.76216155488146</v>
      </c>
      <c r="P1266">
        <v>-46.544117647058826</v>
      </c>
      <c r="Q1266">
        <v>4.18</v>
      </c>
      <c r="R1266">
        <v>-0.52</v>
      </c>
      <c r="S1266">
        <v>0.70028011204482787</v>
      </c>
      <c r="T1266">
        <v>25.770308123249301</v>
      </c>
      <c r="U1266" t="str">
        <f t="shared" si="1078"/>
        <v>0</v>
      </c>
      <c r="V1266" t="str">
        <f t="shared" si="1079"/>
        <v>0</v>
      </c>
      <c r="W1266" t="str">
        <f t="shared" si="1080"/>
        <v>0</v>
      </c>
      <c r="X1266" t="str">
        <f t="shared" si="1081"/>
        <v>0</v>
      </c>
      <c r="Y1266" t="str">
        <f t="shared" si="1082"/>
        <v>0</v>
      </c>
      <c r="Z1266" t="str">
        <f t="shared" si="1083"/>
        <v>0</v>
      </c>
      <c r="AA1266" t="str">
        <f t="shared" si="1084"/>
        <v>1</v>
      </c>
      <c r="AB1266" t="str">
        <f t="shared" si="1085"/>
        <v>1</v>
      </c>
      <c r="AC1266" t="str">
        <f t="shared" si="1086"/>
        <v>1</v>
      </c>
      <c r="AD1266" t="str">
        <f t="shared" si="1087"/>
        <v>1</v>
      </c>
      <c r="AE1266" t="str">
        <f t="shared" si="1088"/>
        <v>1</v>
      </c>
      <c r="AF1266" t="str">
        <f t="shared" si="1089"/>
        <v>1</v>
      </c>
      <c r="AG1266" t="str">
        <f t="shared" si="1090"/>
        <v>1</v>
      </c>
      <c r="AH1266" t="str">
        <f t="shared" si="1091"/>
        <v>1</v>
      </c>
      <c r="AI1266" t="str">
        <f t="shared" si="1092"/>
        <v>1</v>
      </c>
      <c r="AJ1266" t="str">
        <f t="shared" si="1093"/>
        <v>1</v>
      </c>
      <c r="AK1266" t="str">
        <f t="shared" si="1094"/>
        <v>1</v>
      </c>
      <c r="AL1266" t="str">
        <f t="shared" si="1095"/>
        <v>1</v>
      </c>
      <c r="AM1266" t="str">
        <f t="shared" si="1096"/>
        <v>0</v>
      </c>
      <c r="AN1266" t="str">
        <f t="shared" si="1097"/>
        <v>0</v>
      </c>
      <c r="AO1266" t="str">
        <f t="shared" si="1098"/>
        <v>0</v>
      </c>
      <c r="AP1266" t="str">
        <f t="shared" si="1099"/>
        <v>0</v>
      </c>
      <c r="AQ1266" t="str">
        <f t="shared" si="1100"/>
        <v>0</v>
      </c>
      <c r="AR1266" t="str">
        <f t="shared" si="1101"/>
        <v>0</v>
      </c>
      <c r="AS1266" t="str">
        <f t="shared" si="1102"/>
        <v>0</v>
      </c>
      <c r="AT1266" t="str">
        <f t="shared" si="1103"/>
        <v>0</v>
      </c>
      <c r="AU1266" t="str">
        <f t="shared" si="1104"/>
        <v>0</v>
      </c>
      <c r="AV1266" t="str">
        <f t="shared" si="1105"/>
        <v>0</v>
      </c>
      <c r="AW1266" t="str">
        <f t="shared" si="1106"/>
        <v>0</v>
      </c>
      <c r="AX1266" t="str">
        <f t="shared" si="1107"/>
        <v>0</v>
      </c>
      <c r="AY1266" t="str">
        <f t="shared" si="1108"/>
        <v>0</v>
      </c>
      <c r="AZ1266" t="str">
        <f t="shared" si="1109"/>
        <v>0</v>
      </c>
      <c r="BA1266" t="str">
        <f t="shared" si="1110"/>
        <v>0</v>
      </c>
      <c r="BB1266" t="str">
        <f t="shared" si="1111"/>
        <v>0</v>
      </c>
      <c r="BC1266" t="str">
        <f t="shared" si="1112"/>
        <v>0</v>
      </c>
      <c r="BD1266" t="str">
        <f t="shared" si="1113"/>
        <v>0</v>
      </c>
    </row>
    <row r="1267" spans="1:56" x14ac:dyDescent="0.2">
      <c r="A1267" s="1">
        <v>44248</v>
      </c>
      <c r="B1267" t="s">
        <v>305</v>
      </c>
      <c r="C1267">
        <v>284.47000000000003</v>
      </c>
      <c r="D1267">
        <v>5.7</v>
      </c>
      <c r="E1267">
        <v>72</v>
      </c>
      <c r="F1267">
        <v>1</v>
      </c>
      <c r="G1267">
        <v>17.7</v>
      </c>
      <c r="H1267">
        <v>-1.1575</v>
      </c>
      <c r="I1267">
        <v>-0.69686411149825844</v>
      </c>
      <c r="J1267">
        <v>-1228070.1754385964</v>
      </c>
      <c r="K1267">
        <v>12807017.543859649</v>
      </c>
      <c r="L1267">
        <v>-254912.28070175438</v>
      </c>
      <c r="M1267">
        <v>32.907928641472914</v>
      </c>
      <c r="N1267">
        <v>7.0677340956789882E-6</v>
      </c>
      <c r="O1267">
        <v>198.42931937172776</v>
      </c>
      <c r="P1267">
        <v>-72.003929273084481</v>
      </c>
      <c r="Q1267">
        <v>4.18</v>
      </c>
      <c r="R1267">
        <v>-0.52</v>
      </c>
      <c r="S1267">
        <v>85.49747048903879</v>
      </c>
      <c r="T1267">
        <v>3.035413153456993</v>
      </c>
      <c r="U1267" t="str">
        <f t="shared" si="1078"/>
        <v>0</v>
      </c>
      <c r="V1267" t="str">
        <f t="shared" si="1079"/>
        <v>0</v>
      </c>
      <c r="W1267" t="str">
        <f t="shared" si="1080"/>
        <v>0</v>
      </c>
      <c r="X1267" t="str">
        <f t="shared" si="1081"/>
        <v>0</v>
      </c>
      <c r="Y1267" t="str">
        <f t="shared" si="1082"/>
        <v>0</v>
      </c>
      <c r="Z1267" t="str">
        <f t="shared" si="1083"/>
        <v>0</v>
      </c>
      <c r="AA1267" t="str">
        <f t="shared" si="1084"/>
        <v>0</v>
      </c>
      <c r="AB1267" t="str">
        <f t="shared" si="1085"/>
        <v>0</v>
      </c>
      <c r="AC1267" t="str">
        <f t="shared" si="1086"/>
        <v>0</v>
      </c>
      <c r="AD1267" t="str">
        <f t="shared" si="1087"/>
        <v>0</v>
      </c>
      <c r="AE1267" t="str">
        <f t="shared" si="1088"/>
        <v>0</v>
      </c>
      <c r="AF1267" t="str">
        <f t="shared" si="1089"/>
        <v>0</v>
      </c>
      <c r="AG1267" t="str">
        <f t="shared" si="1090"/>
        <v>0</v>
      </c>
      <c r="AH1267" t="str">
        <f t="shared" si="1091"/>
        <v>0</v>
      </c>
      <c r="AI1267" t="str">
        <f t="shared" si="1092"/>
        <v>0</v>
      </c>
      <c r="AJ1267" t="str">
        <f t="shared" si="1093"/>
        <v>1</v>
      </c>
      <c r="AK1267" t="str">
        <f t="shared" si="1094"/>
        <v>1</v>
      </c>
      <c r="AL1267" t="str">
        <f t="shared" si="1095"/>
        <v>1</v>
      </c>
      <c r="AM1267" t="str">
        <f t="shared" si="1096"/>
        <v>1</v>
      </c>
      <c r="AN1267" t="str">
        <f t="shared" si="1097"/>
        <v>1</v>
      </c>
      <c r="AO1267" t="str">
        <f t="shared" si="1098"/>
        <v>1</v>
      </c>
      <c r="AP1267" t="str">
        <f t="shared" si="1099"/>
        <v>1</v>
      </c>
      <c r="AQ1267" t="str">
        <f t="shared" si="1100"/>
        <v>1</v>
      </c>
      <c r="AR1267" t="str">
        <f t="shared" si="1101"/>
        <v>1</v>
      </c>
      <c r="AS1267" t="str">
        <f t="shared" si="1102"/>
        <v>1</v>
      </c>
      <c r="AT1267" t="str">
        <f t="shared" si="1103"/>
        <v>1</v>
      </c>
      <c r="AU1267" t="str">
        <f t="shared" si="1104"/>
        <v>1</v>
      </c>
      <c r="AV1267" t="str">
        <f t="shared" si="1105"/>
        <v>1</v>
      </c>
      <c r="AW1267" t="str">
        <f t="shared" si="1106"/>
        <v>1</v>
      </c>
      <c r="AX1267" t="str">
        <f t="shared" si="1107"/>
        <v>1</v>
      </c>
      <c r="AY1267" t="str">
        <f t="shared" si="1108"/>
        <v>1</v>
      </c>
      <c r="AZ1267" t="str">
        <f t="shared" si="1109"/>
        <v>1</v>
      </c>
      <c r="BA1267" t="str">
        <f t="shared" si="1110"/>
        <v>1</v>
      </c>
      <c r="BB1267" t="str">
        <f t="shared" si="1111"/>
        <v>1</v>
      </c>
      <c r="BC1267" t="str">
        <f t="shared" si="1112"/>
        <v>1</v>
      </c>
      <c r="BD1267" t="str">
        <f t="shared" si="1113"/>
        <v>1</v>
      </c>
    </row>
    <row r="1268" spans="1:56" x14ac:dyDescent="0.2">
      <c r="A1268" s="1">
        <v>44248</v>
      </c>
      <c r="B1268" t="s">
        <v>624</v>
      </c>
      <c r="C1268">
        <v>76.319999999999993</v>
      </c>
      <c r="D1268">
        <v>18</v>
      </c>
      <c r="E1268">
        <v>74</v>
      </c>
      <c r="F1268">
        <v>1</v>
      </c>
      <c r="G1268">
        <v>28.01</v>
      </c>
      <c r="H1268">
        <v>5.0274999999999999</v>
      </c>
      <c r="I1268">
        <v>-0.44247787610618533</v>
      </c>
      <c r="J1268">
        <v>-222222.22222222222</v>
      </c>
      <c r="K1268">
        <v>2444444.4444444445</v>
      </c>
      <c r="L1268">
        <v>-47500</v>
      </c>
      <c r="M1268">
        <v>72.846155908825921</v>
      </c>
      <c r="N1268">
        <v>1.300623249390418E-5</v>
      </c>
      <c r="O1268">
        <v>89.473684210526315</v>
      </c>
      <c r="P1268">
        <v>-69.31469485168769</v>
      </c>
      <c r="Q1268">
        <v>4.18</v>
      </c>
      <c r="R1268">
        <v>-0.52</v>
      </c>
      <c r="S1268">
        <v>7.0329670329670391</v>
      </c>
      <c r="T1268">
        <v>21.15384615384615</v>
      </c>
      <c r="U1268" t="str">
        <f t="shared" si="1078"/>
        <v>0</v>
      </c>
      <c r="V1268" t="str">
        <f t="shared" si="1079"/>
        <v>0</v>
      </c>
      <c r="W1268" t="str">
        <f t="shared" si="1080"/>
        <v>0</v>
      </c>
      <c r="X1268" t="str">
        <f t="shared" si="1081"/>
        <v>0</v>
      </c>
      <c r="Y1268" t="str">
        <f t="shared" si="1082"/>
        <v>0</v>
      </c>
      <c r="Z1268" t="str">
        <f t="shared" si="1083"/>
        <v>0</v>
      </c>
      <c r="AA1268" t="str">
        <f t="shared" si="1084"/>
        <v>0</v>
      </c>
      <c r="AB1268" t="str">
        <f t="shared" si="1085"/>
        <v>1</v>
      </c>
      <c r="AC1268" t="str">
        <f t="shared" si="1086"/>
        <v>1</v>
      </c>
      <c r="AD1268" t="str">
        <f t="shared" si="1087"/>
        <v>1</v>
      </c>
      <c r="AE1268" t="str">
        <f t="shared" si="1088"/>
        <v>1</v>
      </c>
      <c r="AF1268" t="str">
        <f t="shared" si="1089"/>
        <v>1</v>
      </c>
      <c r="AG1268" t="str">
        <f t="shared" si="1090"/>
        <v>1</v>
      </c>
      <c r="AH1268" t="str">
        <f t="shared" si="1091"/>
        <v>1</v>
      </c>
      <c r="AI1268" t="str">
        <f t="shared" si="1092"/>
        <v>1</v>
      </c>
      <c r="AJ1268" t="str">
        <f t="shared" si="1093"/>
        <v>1</v>
      </c>
      <c r="AK1268" t="str">
        <f t="shared" si="1094"/>
        <v>1</v>
      </c>
      <c r="AL1268" t="str">
        <f t="shared" si="1095"/>
        <v>1</v>
      </c>
      <c r="AM1268" t="str">
        <f t="shared" si="1096"/>
        <v>1</v>
      </c>
      <c r="AN1268" t="str">
        <f t="shared" si="1097"/>
        <v>1</v>
      </c>
      <c r="AO1268" t="str">
        <f t="shared" si="1098"/>
        <v>1</v>
      </c>
      <c r="AP1268" t="str">
        <f t="shared" si="1099"/>
        <v>1</v>
      </c>
      <c r="AQ1268" t="str">
        <f t="shared" si="1100"/>
        <v>1</v>
      </c>
      <c r="AR1268" t="str">
        <f t="shared" si="1101"/>
        <v>0</v>
      </c>
      <c r="AS1268" t="str">
        <f t="shared" si="1102"/>
        <v>0</v>
      </c>
      <c r="AT1268" t="str">
        <f t="shared" si="1103"/>
        <v>0</v>
      </c>
      <c r="AU1268" t="str">
        <f t="shared" si="1104"/>
        <v>0</v>
      </c>
      <c r="AV1268" t="str">
        <f t="shared" si="1105"/>
        <v>0</v>
      </c>
      <c r="AW1268" t="str">
        <f t="shared" si="1106"/>
        <v>0</v>
      </c>
      <c r="AX1268" t="str">
        <f t="shared" si="1107"/>
        <v>0</v>
      </c>
      <c r="AY1268" t="str">
        <f t="shared" si="1108"/>
        <v>0</v>
      </c>
      <c r="AZ1268" t="str">
        <f t="shared" si="1109"/>
        <v>0</v>
      </c>
      <c r="BA1268" t="str">
        <f t="shared" si="1110"/>
        <v>0</v>
      </c>
      <c r="BB1268" t="str">
        <f t="shared" si="1111"/>
        <v>0</v>
      </c>
      <c r="BC1268" t="str">
        <f t="shared" si="1112"/>
        <v>0</v>
      </c>
      <c r="BD1268" t="str">
        <f t="shared" si="1113"/>
        <v>0</v>
      </c>
    </row>
    <row r="1269" spans="1:56" x14ac:dyDescent="0.2">
      <c r="A1269" s="1">
        <v>44248</v>
      </c>
      <c r="B1269" t="s">
        <v>500</v>
      </c>
      <c r="C1269">
        <v>30.54</v>
      </c>
      <c r="D1269">
        <v>2.6</v>
      </c>
      <c r="E1269">
        <v>77</v>
      </c>
      <c r="F1269">
        <v>1</v>
      </c>
      <c r="G1269">
        <v>33.479999999999997</v>
      </c>
      <c r="H1269">
        <v>6.9424999999999946</v>
      </c>
      <c r="I1269">
        <v>2.6450848795894268</v>
      </c>
      <c r="J1269">
        <v>287307.69230769231</v>
      </c>
      <c r="K1269">
        <v>948076.92307692301</v>
      </c>
      <c r="L1269">
        <v>-39615.384615384617</v>
      </c>
      <c r="M1269">
        <v>380.95629069595066</v>
      </c>
      <c r="N1269">
        <v>1.5236236499916186E-5</v>
      </c>
      <c r="O1269">
        <v>262.92573981016193</v>
      </c>
      <c r="P1269">
        <v>-38.242280285035626</v>
      </c>
      <c r="Q1269">
        <v>4.18</v>
      </c>
      <c r="R1269">
        <v>-0.52</v>
      </c>
      <c r="S1269">
        <v>9.9567099567099557</v>
      </c>
      <c r="T1269">
        <v>28.57142857142858</v>
      </c>
      <c r="U1269" t="str">
        <f t="shared" si="1078"/>
        <v>0</v>
      </c>
      <c r="V1269" t="str">
        <f t="shared" si="1079"/>
        <v>0</v>
      </c>
      <c r="W1269" t="str">
        <f t="shared" si="1080"/>
        <v>0</v>
      </c>
      <c r="X1269" t="str">
        <f t="shared" si="1081"/>
        <v>0</v>
      </c>
      <c r="Y1269" t="str">
        <f t="shared" si="1082"/>
        <v>0</v>
      </c>
      <c r="Z1269" t="str">
        <f t="shared" si="1083"/>
        <v>1</v>
      </c>
      <c r="AA1269" t="str">
        <f t="shared" si="1084"/>
        <v>1</v>
      </c>
      <c r="AB1269" t="str">
        <f t="shared" si="1085"/>
        <v>1</v>
      </c>
      <c r="AC1269" t="str">
        <f t="shared" si="1086"/>
        <v>1</v>
      </c>
      <c r="AD1269" t="str">
        <f t="shared" si="1087"/>
        <v>1</v>
      </c>
      <c r="AE1269" t="str">
        <f t="shared" si="1088"/>
        <v>1</v>
      </c>
      <c r="AF1269" t="str">
        <f t="shared" si="1089"/>
        <v>1</v>
      </c>
      <c r="AG1269" t="str">
        <f t="shared" si="1090"/>
        <v>1</v>
      </c>
      <c r="AH1269" t="str">
        <f t="shared" si="1091"/>
        <v>1</v>
      </c>
      <c r="AI1269" t="str">
        <f t="shared" si="1092"/>
        <v>1</v>
      </c>
      <c r="AJ1269" t="str">
        <f t="shared" si="1093"/>
        <v>1</v>
      </c>
      <c r="AK1269" t="str">
        <f t="shared" si="1094"/>
        <v>1</v>
      </c>
      <c r="AL1269" t="str">
        <f t="shared" si="1095"/>
        <v>1</v>
      </c>
      <c r="AM1269" t="str">
        <f t="shared" si="1096"/>
        <v>1</v>
      </c>
      <c r="AN1269" t="str">
        <f t="shared" si="1097"/>
        <v>1</v>
      </c>
      <c r="AO1269" t="str">
        <f t="shared" si="1098"/>
        <v>1</v>
      </c>
      <c r="AP1269" t="str">
        <f t="shared" si="1099"/>
        <v>1</v>
      </c>
      <c r="AQ1269" t="str">
        <f t="shared" si="1100"/>
        <v>1</v>
      </c>
      <c r="AR1269" t="str">
        <f t="shared" si="1101"/>
        <v>1</v>
      </c>
      <c r="AS1269" t="str">
        <f t="shared" si="1102"/>
        <v>0</v>
      </c>
      <c r="AT1269" t="str">
        <f t="shared" si="1103"/>
        <v>0</v>
      </c>
      <c r="AU1269" t="str">
        <f t="shared" si="1104"/>
        <v>0</v>
      </c>
      <c r="AV1269" t="str">
        <f t="shared" si="1105"/>
        <v>0</v>
      </c>
      <c r="AW1269" t="str">
        <f t="shared" si="1106"/>
        <v>0</v>
      </c>
      <c r="AX1269" t="str">
        <f t="shared" si="1107"/>
        <v>0</v>
      </c>
      <c r="AY1269" t="str">
        <f t="shared" si="1108"/>
        <v>0</v>
      </c>
      <c r="AZ1269" t="str">
        <f t="shared" si="1109"/>
        <v>0</v>
      </c>
      <c r="BA1269" t="str">
        <f t="shared" si="1110"/>
        <v>0</v>
      </c>
      <c r="BB1269" t="str">
        <f t="shared" si="1111"/>
        <v>0</v>
      </c>
      <c r="BC1269" t="str">
        <f t="shared" si="1112"/>
        <v>0</v>
      </c>
      <c r="BD1269" t="str">
        <f t="shared" si="1113"/>
        <v>0</v>
      </c>
    </row>
    <row r="1270" spans="1:56" x14ac:dyDescent="0.2">
      <c r="A1270" s="1">
        <v>44248</v>
      </c>
      <c r="B1270" t="s">
        <v>198</v>
      </c>
      <c r="C1270">
        <v>1.05</v>
      </c>
      <c r="D1270">
        <v>9.83</v>
      </c>
      <c r="E1270">
        <v>78</v>
      </c>
      <c r="F1270">
        <v>1</v>
      </c>
      <c r="G1270">
        <v>19.46</v>
      </c>
      <c r="H1270">
        <v>-3.6424999999999979</v>
      </c>
      <c r="I1270">
        <v>0.40858018386109218</v>
      </c>
      <c r="J1270">
        <v>12919.633774160733</v>
      </c>
      <c r="K1270">
        <v>114852.49237029502</v>
      </c>
      <c r="L1270">
        <v>1119.0233977619532</v>
      </c>
      <c r="M1270">
        <v>150.51815859471702</v>
      </c>
      <c r="N1270">
        <v>4.5929146636455493E-6</v>
      </c>
      <c r="O1270">
        <v>229.86577181208054</v>
      </c>
      <c r="P1270">
        <v>-25.530303030303024</v>
      </c>
      <c r="Q1270">
        <v>4.18</v>
      </c>
      <c r="R1270">
        <v>-0.52</v>
      </c>
      <c r="S1270">
        <v>0.51124744376278852</v>
      </c>
      <c r="T1270">
        <v>25.766871165644169</v>
      </c>
      <c r="U1270" t="str">
        <f t="shared" si="1078"/>
        <v>0</v>
      </c>
      <c r="V1270" t="str">
        <f t="shared" si="1079"/>
        <v>0</v>
      </c>
      <c r="W1270" t="str">
        <f t="shared" si="1080"/>
        <v>0</v>
      </c>
      <c r="X1270" t="str">
        <f t="shared" si="1081"/>
        <v>0</v>
      </c>
      <c r="Y1270" t="str">
        <f t="shared" si="1082"/>
        <v>0</v>
      </c>
      <c r="Z1270" t="str">
        <f t="shared" si="1083"/>
        <v>0</v>
      </c>
      <c r="AA1270" t="str">
        <f t="shared" si="1084"/>
        <v>1</v>
      </c>
      <c r="AB1270" t="str">
        <f t="shared" si="1085"/>
        <v>1</v>
      </c>
      <c r="AC1270" t="str">
        <f t="shared" si="1086"/>
        <v>1</v>
      </c>
      <c r="AD1270" t="str">
        <f t="shared" si="1087"/>
        <v>1</v>
      </c>
      <c r="AE1270" t="str">
        <f t="shared" si="1088"/>
        <v>1</v>
      </c>
      <c r="AF1270" t="str">
        <f t="shared" si="1089"/>
        <v>1</v>
      </c>
      <c r="AG1270" t="str">
        <f t="shared" si="1090"/>
        <v>1</v>
      </c>
      <c r="AH1270" t="str">
        <f t="shared" si="1091"/>
        <v>1</v>
      </c>
      <c r="AI1270" t="str">
        <f t="shared" si="1092"/>
        <v>1</v>
      </c>
      <c r="AJ1270" t="str">
        <f t="shared" si="1093"/>
        <v>1</v>
      </c>
      <c r="AK1270" t="str">
        <f t="shared" si="1094"/>
        <v>1</v>
      </c>
      <c r="AL1270" t="str">
        <f t="shared" si="1095"/>
        <v>1</v>
      </c>
      <c r="AM1270" t="str">
        <f t="shared" si="1096"/>
        <v>0</v>
      </c>
      <c r="AN1270" t="str">
        <f t="shared" si="1097"/>
        <v>0</v>
      </c>
      <c r="AO1270" t="str">
        <f t="shared" si="1098"/>
        <v>0</v>
      </c>
      <c r="AP1270" t="str">
        <f t="shared" si="1099"/>
        <v>0</v>
      </c>
      <c r="AQ1270" t="str">
        <f t="shared" si="1100"/>
        <v>0</v>
      </c>
      <c r="AR1270" t="str">
        <f t="shared" si="1101"/>
        <v>0</v>
      </c>
      <c r="AS1270" t="str">
        <f t="shared" si="1102"/>
        <v>0</v>
      </c>
      <c r="AT1270" t="str">
        <f t="shared" si="1103"/>
        <v>0</v>
      </c>
      <c r="AU1270" t="str">
        <f t="shared" si="1104"/>
        <v>0</v>
      </c>
      <c r="AV1270" t="str">
        <f t="shared" si="1105"/>
        <v>0</v>
      </c>
      <c r="AW1270" t="str">
        <f t="shared" si="1106"/>
        <v>0</v>
      </c>
      <c r="AX1270" t="str">
        <f t="shared" si="1107"/>
        <v>0</v>
      </c>
      <c r="AY1270" t="str">
        <f t="shared" si="1108"/>
        <v>0</v>
      </c>
      <c r="AZ1270" t="str">
        <f t="shared" si="1109"/>
        <v>0</v>
      </c>
      <c r="BA1270" t="str">
        <f t="shared" si="1110"/>
        <v>0</v>
      </c>
      <c r="BB1270" t="str">
        <f t="shared" si="1111"/>
        <v>0</v>
      </c>
      <c r="BC1270" t="str">
        <f t="shared" si="1112"/>
        <v>0</v>
      </c>
      <c r="BD1270" t="str">
        <f t="shared" si="1113"/>
        <v>0</v>
      </c>
    </row>
    <row r="1271" spans="1:56" x14ac:dyDescent="0.2">
      <c r="A1271" s="1">
        <v>44248</v>
      </c>
      <c r="B1271" t="s">
        <v>279</v>
      </c>
      <c r="C1271">
        <v>140.65</v>
      </c>
      <c r="D1271">
        <v>12.21</v>
      </c>
      <c r="E1271">
        <v>80</v>
      </c>
      <c r="F1271">
        <v>1</v>
      </c>
      <c r="G1271">
        <v>15.62</v>
      </c>
      <c r="H1271">
        <v>-2.08</v>
      </c>
      <c r="I1271">
        <v>-0.16353229762877819</v>
      </c>
      <c r="J1271">
        <v>0</v>
      </c>
      <c r="K1271">
        <v>5077805.0778050777</v>
      </c>
      <c r="L1271">
        <v>-502866.50286650285</v>
      </c>
      <c r="M1271">
        <v>40.277845114362663</v>
      </c>
      <c r="N1271">
        <v>1.0450620502341601E-5</v>
      </c>
      <c r="O1271">
        <v>229.11051212938008</v>
      </c>
      <c r="P1271">
        <v>-40.147058823529406</v>
      </c>
      <c r="Q1271">
        <v>4.18</v>
      </c>
      <c r="R1271">
        <v>-0.52</v>
      </c>
      <c r="S1271">
        <v>3.2500000000000049</v>
      </c>
      <c r="T1271">
        <v>15.833333333333339</v>
      </c>
      <c r="U1271" t="str">
        <f t="shared" si="1078"/>
        <v>0</v>
      </c>
      <c r="V1271" t="str">
        <f t="shared" si="1079"/>
        <v>0</v>
      </c>
      <c r="W1271" t="str">
        <f t="shared" si="1080"/>
        <v>0</v>
      </c>
      <c r="X1271" t="str">
        <f t="shared" si="1081"/>
        <v>0</v>
      </c>
      <c r="Y1271" t="str">
        <f t="shared" si="1082"/>
        <v>0</v>
      </c>
      <c r="Z1271" t="str">
        <f t="shared" si="1083"/>
        <v>0</v>
      </c>
      <c r="AA1271" t="str">
        <f t="shared" si="1084"/>
        <v>0</v>
      </c>
      <c r="AB1271" t="str">
        <f t="shared" si="1085"/>
        <v>0</v>
      </c>
      <c r="AC1271" t="str">
        <f t="shared" si="1086"/>
        <v>0</v>
      </c>
      <c r="AD1271" t="str">
        <f t="shared" si="1087"/>
        <v>1</v>
      </c>
      <c r="AE1271" t="str">
        <f t="shared" si="1088"/>
        <v>1</v>
      </c>
      <c r="AF1271" t="str">
        <f t="shared" si="1089"/>
        <v>1</v>
      </c>
      <c r="AG1271" t="str">
        <f t="shared" si="1090"/>
        <v>1</v>
      </c>
      <c r="AH1271" t="str">
        <f t="shared" si="1091"/>
        <v>1</v>
      </c>
      <c r="AI1271" t="str">
        <f t="shared" si="1092"/>
        <v>1</v>
      </c>
      <c r="AJ1271" t="str">
        <f t="shared" si="1093"/>
        <v>1</v>
      </c>
      <c r="AK1271" t="str">
        <f t="shared" si="1094"/>
        <v>1</v>
      </c>
      <c r="AL1271" t="str">
        <f t="shared" si="1095"/>
        <v>1</v>
      </c>
      <c r="AM1271" t="str">
        <f t="shared" si="1096"/>
        <v>1</v>
      </c>
      <c r="AN1271" t="str">
        <f t="shared" si="1097"/>
        <v>1</v>
      </c>
      <c r="AO1271" t="str">
        <f t="shared" si="1098"/>
        <v>1</v>
      </c>
      <c r="AP1271" t="str">
        <f t="shared" si="1099"/>
        <v>0</v>
      </c>
      <c r="AQ1271" t="str">
        <f t="shared" si="1100"/>
        <v>0</v>
      </c>
      <c r="AR1271" t="str">
        <f t="shared" si="1101"/>
        <v>0</v>
      </c>
      <c r="AS1271" t="str">
        <f t="shared" si="1102"/>
        <v>0</v>
      </c>
      <c r="AT1271" t="str">
        <f t="shared" si="1103"/>
        <v>0</v>
      </c>
      <c r="AU1271" t="str">
        <f t="shared" si="1104"/>
        <v>0</v>
      </c>
      <c r="AV1271" t="str">
        <f t="shared" si="1105"/>
        <v>0</v>
      </c>
      <c r="AW1271" t="str">
        <f t="shared" si="1106"/>
        <v>0</v>
      </c>
      <c r="AX1271" t="str">
        <f t="shared" si="1107"/>
        <v>0</v>
      </c>
      <c r="AY1271" t="str">
        <f t="shared" si="1108"/>
        <v>0</v>
      </c>
      <c r="AZ1271" t="str">
        <f t="shared" si="1109"/>
        <v>0</v>
      </c>
      <c r="BA1271" t="str">
        <f t="shared" si="1110"/>
        <v>0</v>
      </c>
      <c r="BB1271" t="str">
        <f t="shared" si="1111"/>
        <v>0</v>
      </c>
      <c r="BC1271" t="str">
        <f t="shared" si="1112"/>
        <v>0</v>
      </c>
      <c r="BD1271" t="str">
        <f t="shared" si="1113"/>
        <v>0</v>
      </c>
    </row>
    <row r="1272" spans="1:56" x14ac:dyDescent="0.2">
      <c r="A1272" s="1">
        <v>44248</v>
      </c>
      <c r="B1272" t="s">
        <v>167</v>
      </c>
      <c r="C1272">
        <v>45.56</v>
      </c>
      <c r="D1272">
        <v>4.42</v>
      </c>
      <c r="E1272">
        <v>82</v>
      </c>
      <c r="F1272">
        <v>1</v>
      </c>
      <c r="G1272">
        <v>16.78</v>
      </c>
      <c r="H1272">
        <v>-8.7524999999999977</v>
      </c>
      <c r="I1272">
        <v>-0.94128193635140778</v>
      </c>
      <c r="J1272">
        <v>-449321.26696832577</v>
      </c>
      <c r="K1272">
        <v>2526696.8325791857</v>
      </c>
      <c r="L1272">
        <v>-408597.28506787331</v>
      </c>
      <c r="M1272">
        <v>59.033697573985464</v>
      </c>
      <c r="N1272">
        <v>7.0000908045141678E-6</v>
      </c>
      <c r="O1272">
        <v>569.69696969696963</v>
      </c>
      <c r="P1272">
        <v>-50.559284116331092</v>
      </c>
      <c r="Q1272">
        <v>4.18</v>
      </c>
      <c r="R1272">
        <v>-0.52</v>
      </c>
      <c r="S1272">
        <v>4.5238095238095122</v>
      </c>
      <c r="T1272">
        <v>29.523809523809529</v>
      </c>
      <c r="U1272" t="str">
        <f t="shared" si="1078"/>
        <v>0</v>
      </c>
      <c r="V1272" t="str">
        <f t="shared" si="1079"/>
        <v>0</v>
      </c>
      <c r="W1272" t="str">
        <f t="shared" si="1080"/>
        <v>0</v>
      </c>
      <c r="X1272" t="str">
        <f t="shared" si="1081"/>
        <v>0</v>
      </c>
      <c r="Y1272" t="str">
        <f t="shared" si="1082"/>
        <v>1</v>
      </c>
      <c r="Z1272" t="str">
        <f t="shared" si="1083"/>
        <v>1</v>
      </c>
      <c r="AA1272" t="str">
        <f t="shared" si="1084"/>
        <v>1</v>
      </c>
      <c r="AB1272" t="str">
        <f t="shared" si="1085"/>
        <v>1</v>
      </c>
      <c r="AC1272" t="str">
        <f t="shared" si="1086"/>
        <v>1</v>
      </c>
      <c r="AD1272" t="str">
        <f t="shared" si="1087"/>
        <v>1</v>
      </c>
      <c r="AE1272" t="str">
        <f t="shared" si="1088"/>
        <v>1</v>
      </c>
      <c r="AF1272" t="str">
        <f t="shared" si="1089"/>
        <v>1</v>
      </c>
      <c r="AG1272" t="str">
        <f t="shared" si="1090"/>
        <v>1</v>
      </c>
      <c r="AH1272" t="str">
        <f t="shared" si="1091"/>
        <v>1</v>
      </c>
      <c r="AI1272" t="str">
        <f t="shared" si="1092"/>
        <v>1</v>
      </c>
      <c r="AJ1272" t="str">
        <f t="shared" si="1093"/>
        <v>1</v>
      </c>
      <c r="AK1272" t="str">
        <f t="shared" si="1094"/>
        <v>1</v>
      </c>
      <c r="AL1272" t="str">
        <f t="shared" si="1095"/>
        <v>1</v>
      </c>
      <c r="AM1272" t="str">
        <f t="shared" si="1096"/>
        <v>1</v>
      </c>
      <c r="AN1272" t="str">
        <f t="shared" si="1097"/>
        <v>1</v>
      </c>
      <c r="AO1272" t="str">
        <f t="shared" si="1098"/>
        <v>1</v>
      </c>
      <c r="AP1272" t="str">
        <f t="shared" si="1099"/>
        <v>1</v>
      </c>
      <c r="AQ1272" t="str">
        <f t="shared" si="1100"/>
        <v>0</v>
      </c>
      <c r="AR1272" t="str">
        <f t="shared" si="1101"/>
        <v>0</v>
      </c>
      <c r="AS1272" t="str">
        <f t="shared" si="1102"/>
        <v>0</v>
      </c>
      <c r="AT1272" t="str">
        <f t="shared" si="1103"/>
        <v>0</v>
      </c>
      <c r="AU1272" t="str">
        <f t="shared" si="1104"/>
        <v>0</v>
      </c>
      <c r="AV1272" t="str">
        <f t="shared" si="1105"/>
        <v>0</v>
      </c>
      <c r="AW1272" t="str">
        <f t="shared" si="1106"/>
        <v>0</v>
      </c>
      <c r="AX1272" t="str">
        <f t="shared" si="1107"/>
        <v>0</v>
      </c>
      <c r="AY1272" t="str">
        <f t="shared" si="1108"/>
        <v>0</v>
      </c>
      <c r="AZ1272" t="str">
        <f t="shared" si="1109"/>
        <v>0</v>
      </c>
      <c r="BA1272" t="str">
        <f t="shared" si="1110"/>
        <v>0</v>
      </c>
      <c r="BB1272" t="str">
        <f t="shared" si="1111"/>
        <v>0</v>
      </c>
      <c r="BC1272" t="str">
        <f t="shared" si="1112"/>
        <v>0</v>
      </c>
      <c r="BD1272" t="str">
        <f t="shared" si="1113"/>
        <v>0</v>
      </c>
    </row>
    <row r="1273" spans="1:56" x14ac:dyDescent="0.2">
      <c r="A1273" s="1">
        <v>44248</v>
      </c>
      <c r="B1273" t="s">
        <v>466</v>
      </c>
      <c r="C1273">
        <v>31.95</v>
      </c>
      <c r="D1273">
        <v>23.01</v>
      </c>
      <c r="E1273">
        <v>84</v>
      </c>
      <c r="F1273">
        <v>1</v>
      </c>
      <c r="G1273">
        <v>20.2</v>
      </c>
      <c r="H1273">
        <v>5.072499999999998</v>
      </c>
      <c r="I1273">
        <v>-0.47577854671280023</v>
      </c>
      <c r="J1273">
        <v>92046.936114732714</v>
      </c>
      <c r="K1273">
        <v>842242.50325945241</v>
      </c>
      <c r="L1273">
        <v>19426.336375488918</v>
      </c>
      <c r="M1273">
        <v>51.195416051965324</v>
      </c>
      <c r="N1273">
        <v>1.6616021172815462E-5</v>
      </c>
      <c r="O1273">
        <v>139.68750000000003</v>
      </c>
      <c r="P1273">
        <v>-34.723404255319146</v>
      </c>
      <c r="Q1273">
        <v>4.18</v>
      </c>
      <c r="R1273">
        <v>-0.52</v>
      </c>
      <c r="S1273">
        <v>1.0869565217391299</v>
      </c>
      <c r="T1273">
        <v>21.739130434782609</v>
      </c>
      <c r="U1273" t="str">
        <f t="shared" si="1078"/>
        <v>0</v>
      </c>
      <c r="V1273" t="str">
        <f t="shared" si="1079"/>
        <v>0</v>
      </c>
      <c r="W1273" t="str">
        <f t="shared" si="1080"/>
        <v>0</v>
      </c>
      <c r="X1273" t="str">
        <f t="shared" si="1081"/>
        <v>0</v>
      </c>
      <c r="Y1273" t="str">
        <f t="shared" si="1082"/>
        <v>0</v>
      </c>
      <c r="Z1273" t="str">
        <f t="shared" si="1083"/>
        <v>0</v>
      </c>
      <c r="AA1273" t="str">
        <f t="shared" si="1084"/>
        <v>0</v>
      </c>
      <c r="AB1273" t="str">
        <f t="shared" si="1085"/>
        <v>1</v>
      </c>
      <c r="AC1273" t="str">
        <f t="shared" si="1086"/>
        <v>1</v>
      </c>
      <c r="AD1273" t="str">
        <f t="shared" si="1087"/>
        <v>1</v>
      </c>
      <c r="AE1273" t="str">
        <f t="shared" si="1088"/>
        <v>1</v>
      </c>
      <c r="AF1273" t="str">
        <f t="shared" si="1089"/>
        <v>1</v>
      </c>
      <c r="AG1273" t="str">
        <f t="shared" si="1090"/>
        <v>1</v>
      </c>
      <c r="AH1273" t="str">
        <f t="shared" si="1091"/>
        <v>1</v>
      </c>
      <c r="AI1273" t="str">
        <f t="shared" si="1092"/>
        <v>1</v>
      </c>
      <c r="AJ1273" t="str">
        <f t="shared" si="1093"/>
        <v>1</v>
      </c>
      <c r="AK1273" t="str">
        <f t="shared" si="1094"/>
        <v>1</v>
      </c>
      <c r="AL1273" t="str">
        <f t="shared" si="1095"/>
        <v>1</v>
      </c>
      <c r="AM1273" t="str">
        <f t="shared" si="1096"/>
        <v>1</v>
      </c>
      <c r="AN1273" t="str">
        <f t="shared" si="1097"/>
        <v>0</v>
      </c>
      <c r="AO1273" t="str">
        <f t="shared" si="1098"/>
        <v>0</v>
      </c>
      <c r="AP1273" t="str">
        <f t="shared" si="1099"/>
        <v>0</v>
      </c>
      <c r="AQ1273" t="str">
        <f t="shared" si="1100"/>
        <v>0</v>
      </c>
      <c r="AR1273" t="str">
        <f t="shared" si="1101"/>
        <v>0</v>
      </c>
      <c r="AS1273" t="str">
        <f t="shared" si="1102"/>
        <v>0</v>
      </c>
      <c r="AT1273" t="str">
        <f t="shared" si="1103"/>
        <v>0</v>
      </c>
      <c r="AU1273" t="str">
        <f t="shared" si="1104"/>
        <v>0</v>
      </c>
      <c r="AV1273" t="str">
        <f t="shared" si="1105"/>
        <v>0</v>
      </c>
      <c r="AW1273" t="str">
        <f t="shared" si="1106"/>
        <v>0</v>
      </c>
      <c r="AX1273" t="str">
        <f t="shared" si="1107"/>
        <v>0</v>
      </c>
      <c r="AY1273" t="str">
        <f t="shared" si="1108"/>
        <v>0</v>
      </c>
      <c r="AZ1273" t="str">
        <f t="shared" si="1109"/>
        <v>0</v>
      </c>
      <c r="BA1273" t="str">
        <f t="shared" si="1110"/>
        <v>0</v>
      </c>
      <c r="BB1273" t="str">
        <f t="shared" si="1111"/>
        <v>0</v>
      </c>
      <c r="BC1273" t="str">
        <f t="shared" si="1112"/>
        <v>0</v>
      </c>
      <c r="BD1273" t="str">
        <f t="shared" si="1113"/>
        <v>0</v>
      </c>
    </row>
    <row r="1274" spans="1:56" x14ac:dyDescent="0.2">
      <c r="A1274" s="1">
        <v>44248</v>
      </c>
      <c r="B1274" t="s">
        <v>19</v>
      </c>
      <c r="C1274">
        <v>40.98</v>
      </c>
      <c r="D1274">
        <v>3.39</v>
      </c>
      <c r="E1274">
        <v>85</v>
      </c>
      <c r="F1274">
        <v>1</v>
      </c>
      <c r="G1274">
        <v>14.01</v>
      </c>
      <c r="H1274">
        <v>-7.5025000000000004</v>
      </c>
      <c r="I1274">
        <v>0.29585798816568731</v>
      </c>
      <c r="J1274">
        <v>135693.21533923302</v>
      </c>
      <c r="K1274">
        <v>1152802.359882006</v>
      </c>
      <c r="L1274">
        <v>46607.669616519175</v>
      </c>
      <c r="M1274">
        <v>40.192790919487429</v>
      </c>
      <c r="N1274">
        <v>1.8397215546859251E-5</v>
      </c>
      <c r="O1274">
        <v>927.27272727272714</v>
      </c>
      <c r="P1274">
        <v>-27.096774193548391</v>
      </c>
      <c r="Q1274">
        <v>4.18</v>
      </c>
      <c r="R1274">
        <v>-0.52</v>
      </c>
      <c r="S1274">
        <v>4.2805100182149367</v>
      </c>
      <c r="T1274">
        <v>24.104432301153619</v>
      </c>
      <c r="U1274" t="str">
        <f t="shared" si="1078"/>
        <v>0</v>
      </c>
      <c r="V1274" t="str">
        <f t="shared" si="1079"/>
        <v>0</v>
      </c>
      <c r="W1274" t="str">
        <f t="shared" si="1080"/>
        <v>0</v>
      </c>
      <c r="X1274" t="str">
        <f t="shared" si="1081"/>
        <v>0</v>
      </c>
      <c r="Y1274" t="str">
        <f t="shared" si="1082"/>
        <v>0</v>
      </c>
      <c r="Z1274" t="str">
        <f t="shared" si="1083"/>
        <v>0</v>
      </c>
      <c r="AA1274" t="str">
        <f t="shared" si="1084"/>
        <v>1</v>
      </c>
      <c r="AB1274" t="str">
        <f t="shared" si="1085"/>
        <v>1</v>
      </c>
      <c r="AC1274" t="str">
        <f t="shared" si="1086"/>
        <v>1</v>
      </c>
      <c r="AD1274" t="str">
        <f t="shared" si="1087"/>
        <v>1</v>
      </c>
      <c r="AE1274" t="str">
        <f t="shared" si="1088"/>
        <v>1</v>
      </c>
      <c r="AF1274" t="str">
        <f t="shared" si="1089"/>
        <v>1</v>
      </c>
      <c r="AG1274" t="str">
        <f t="shared" si="1090"/>
        <v>1</v>
      </c>
      <c r="AH1274" t="str">
        <f t="shared" si="1091"/>
        <v>1</v>
      </c>
      <c r="AI1274" t="str">
        <f t="shared" si="1092"/>
        <v>1</v>
      </c>
      <c r="AJ1274" t="str">
        <f t="shared" si="1093"/>
        <v>1</v>
      </c>
      <c r="AK1274" t="str">
        <f t="shared" si="1094"/>
        <v>1</v>
      </c>
      <c r="AL1274" t="str">
        <f t="shared" si="1095"/>
        <v>1</v>
      </c>
      <c r="AM1274" t="str">
        <f t="shared" si="1096"/>
        <v>1</v>
      </c>
      <c r="AN1274" t="str">
        <f t="shared" si="1097"/>
        <v>1</v>
      </c>
      <c r="AO1274" t="str">
        <f t="shared" si="1098"/>
        <v>1</v>
      </c>
      <c r="AP1274" t="str">
        <f t="shared" si="1099"/>
        <v>1</v>
      </c>
      <c r="AQ1274" t="str">
        <f t="shared" si="1100"/>
        <v>0</v>
      </c>
      <c r="AR1274" t="str">
        <f t="shared" si="1101"/>
        <v>0</v>
      </c>
      <c r="AS1274" t="str">
        <f t="shared" si="1102"/>
        <v>0</v>
      </c>
      <c r="AT1274" t="str">
        <f t="shared" si="1103"/>
        <v>0</v>
      </c>
      <c r="AU1274" t="str">
        <f t="shared" si="1104"/>
        <v>0</v>
      </c>
      <c r="AV1274" t="str">
        <f t="shared" si="1105"/>
        <v>0</v>
      </c>
      <c r="AW1274" t="str">
        <f t="shared" si="1106"/>
        <v>0</v>
      </c>
      <c r="AX1274" t="str">
        <f t="shared" si="1107"/>
        <v>0</v>
      </c>
      <c r="AY1274" t="str">
        <f t="shared" si="1108"/>
        <v>0</v>
      </c>
      <c r="AZ1274" t="str">
        <f t="shared" si="1109"/>
        <v>0</v>
      </c>
      <c r="BA1274" t="str">
        <f t="shared" si="1110"/>
        <v>0</v>
      </c>
      <c r="BB1274" t="str">
        <f t="shared" si="1111"/>
        <v>0</v>
      </c>
      <c r="BC1274" t="str">
        <f t="shared" si="1112"/>
        <v>0</v>
      </c>
      <c r="BD1274" t="str">
        <f t="shared" si="1113"/>
        <v>0</v>
      </c>
    </row>
    <row r="1275" spans="1:56" x14ac:dyDescent="0.2">
      <c r="A1275" s="1">
        <v>44248</v>
      </c>
      <c r="B1275" t="s">
        <v>625</v>
      </c>
      <c r="C1275">
        <v>1.8</v>
      </c>
      <c r="D1275">
        <v>10.43</v>
      </c>
      <c r="E1275">
        <v>86</v>
      </c>
      <c r="F1275">
        <v>1</v>
      </c>
      <c r="G1275">
        <v>21.34</v>
      </c>
      <c r="H1275">
        <v>3.4925000000000002</v>
      </c>
      <c r="I1275">
        <v>1.2621359223300872</v>
      </c>
      <c r="J1275">
        <v>212559.92329817833</v>
      </c>
      <c r="K1275">
        <v>996452.54074784275</v>
      </c>
      <c r="L1275">
        <v>51486.097794822628</v>
      </c>
      <c r="M1275">
        <v>169.38801642147399</v>
      </c>
      <c r="N1275">
        <v>1.0466808007340721E-6</v>
      </c>
      <c r="O1275">
        <v>307.42187499999994</v>
      </c>
      <c r="P1275">
        <v>-39.14819136522754</v>
      </c>
      <c r="Q1275">
        <v>4.18</v>
      </c>
      <c r="R1275">
        <v>-0.52</v>
      </c>
      <c r="S1275">
        <v>15.31440162271805</v>
      </c>
      <c r="T1275">
        <v>26.470588235294109</v>
      </c>
      <c r="U1275" t="str">
        <f t="shared" si="1078"/>
        <v>0</v>
      </c>
      <c r="V1275" t="str">
        <f t="shared" si="1079"/>
        <v>0</v>
      </c>
      <c r="W1275" t="str">
        <f t="shared" si="1080"/>
        <v>0</v>
      </c>
      <c r="X1275" t="str">
        <f t="shared" si="1081"/>
        <v>0</v>
      </c>
      <c r="Y1275" t="str">
        <f t="shared" si="1082"/>
        <v>0</v>
      </c>
      <c r="Z1275" t="str">
        <f t="shared" si="1083"/>
        <v>1</v>
      </c>
      <c r="AA1275" t="str">
        <f t="shared" si="1084"/>
        <v>1</v>
      </c>
      <c r="AB1275" t="str">
        <f t="shared" si="1085"/>
        <v>1</v>
      </c>
      <c r="AC1275" t="str">
        <f t="shared" si="1086"/>
        <v>1</v>
      </c>
      <c r="AD1275" t="str">
        <f t="shared" si="1087"/>
        <v>1</v>
      </c>
      <c r="AE1275" t="str">
        <f t="shared" si="1088"/>
        <v>1</v>
      </c>
      <c r="AF1275" t="str">
        <f t="shared" si="1089"/>
        <v>1</v>
      </c>
      <c r="AG1275" t="str">
        <f t="shared" si="1090"/>
        <v>1</v>
      </c>
      <c r="AH1275" t="str">
        <f t="shared" si="1091"/>
        <v>1</v>
      </c>
      <c r="AI1275" t="str">
        <f t="shared" si="1092"/>
        <v>1</v>
      </c>
      <c r="AJ1275" t="str">
        <f t="shared" si="1093"/>
        <v>1</v>
      </c>
      <c r="AK1275" t="str">
        <f t="shared" si="1094"/>
        <v>1</v>
      </c>
      <c r="AL1275" t="str">
        <f t="shared" si="1095"/>
        <v>1</v>
      </c>
      <c r="AM1275" t="str">
        <f t="shared" si="1096"/>
        <v>1</v>
      </c>
      <c r="AN1275" t="str">
        <f t="shared" si="1097"/>
        <v>1</v>
      </c>
      <c r="AO1275" t="str">
        <f t="shared" si="1098"/>
        <v>1</v>
      </c>
      <c r="AP1275" t="str">
        <f t="shared" si="1099"/>
        <v>1</v>
      </c>
      <c r="AQ1275" t="str">
        <f t="shared" si="1100"/>
        <v>1</v>
      </c>
      <c r="AR1275" t="str">
        <f t="shared" si="1101"/>
        <v>1</v>
      </c>
      <c r="AS1275" t="str">
        <f t="shared" si="1102"/>
        <v>1</v>
      </c>
      <c r="AT1275" t="str">
        <f t="shared" si="1103"/>
        <v>1</v>
      </c>
      <c r="AU1275" t="str">
        <f t="shared" si="1104"/>
        <v>1</v>
      </c>
      <c r="AV1275" t="str">
        <f t="shared" si="1105"/>
        <v>0</v>
      </c>
      <c r="AW1275" t="str">
        <f t="shared" si="1106"/>
        <v>0</v>
      </c>
      <c r="AX1275" t="str">
        <f t="shared" si="1107"/>
        <v>0</v>
      </c>
      <c r="AY1275" t="str">
        <f t="shared" si="1108"/>
        <v>0</v>
      </c>
      <c r="AZ1275" t="str">
        <f t="shared" si="1109"/>
        <v>0</v>
      </c>
      <c r="BA1275" t="str">
        <f t="shared" si="1110"/>
        <v>0</v>
      </c>
      <c r="BB1275" t="str">
        <f t="shared" si="1111"/>
        <v>0</v>
      </c>
      <c r="BC1275" t="str">
        <f t="shared" si="1112"/>
        <v>0</v>
      </c>
      <c r="BD1275" t="str">
        <f t="shared" si="1113"/>
        <v>0</v>
      </c>
    </row>
    <row r="1276" spans="1:56" x14ac:dyDescent="0.2">
      <c r="A1276" s="1">
        <v>44248</v>
      </c>
      <c r="B1276" t="s">
        <v>626</v>
      </c>
      <c r="C1276">
        <v>19.690000000000001</v>
      </c>
      <c r="D1276">
        <v>3.67</v>
      </c>
      <c r="E1276">
        <v>87</v>
      </c>
      <c r="F1276">
        <v>1</v>
      </c>
      <c r="G1276">
        <v>11.98</v>
      </c>
      <c r="H1276">
        <v>-3.4649999999999999</v>
      </c>
      <c r="I1276">
        <v>1.4653027370749223</v>
      </c>
      <c r="J1276">
        <v>95912.806539509533</v>
      </c>
      <c r="K1276">
        <v>855040.87193460495</v>
      </c>
      <c r="L1276">
        <v>-73297.002724795646</v>
      </c>
      <c r="M1276">
        <v>119.97044775936384</v>
      </c>
      <c r="N1276">
        <v>1.1180785176175445E-5</v>
      </c>
      <c r="O1276">
        <v>59.565217391304358</v>
      </c>
      <c r="P1276">
        <v>-42.656250000000007</v>
      </c>
      <c r="Q1276">
        <v>4.18</v>
      </c>
      <c r="R1276">
        <v>-0.52</v>
      </c>
      <c r="S1276">
        <v>0</v>
      </c>
      <c r="T1276">
        <v>17.582417582417591</v>
      </c>
      <c r="U1276" t="str">
        <f t="shared" si="1078"/>
        <v>0</v>
      </c>
      <c r="V1276" t="str">
        <f t="shared" si="1079"/>
        <v>0</v>
      </c>
      <c r="W1276" t="str">
        <f t="shared" si="1080"/>
        <v>0</v>
      </c>
      <c r="X1276" t="str">
        <f t="shared" si="1081"/>
        <v>0</v>
      </c>
      <c r="Y1276" t="str">
        <f t="shared" si="1082"/>
        <v>0</v>
      </c>
      <c r="Z1276" t="str">
        <f t="shared" si="1083"/>
        <v>0</v>
      </c>
      <c r="AA1276" t="str">
        <f t="shared" si="1084"/>
        <v>0</v>
      </c>
      <c r="AB1276" t="str">
        <f t="shared" si="1085"/>
        <v>0</v>
      </c>
      <c r="AC1276" t="str">
        <f t="shared" si="1086"/>
        <v>1</v>
      </c>
      <c r="AD1276" t="str">
        <f t="shared" si="1087"/>
        <v>1</v>
      </c>
      <c r="AE1276" t="str">
        <f t="shared" si="1088"/>
        <v>1</v>
      </c>
      <c r="AF1276" t="str">
        <f t="shared" si="1089"/>
        <v>1</v>
      </c>
      <c r="AG1276" t="str">
        <f t="shared" si="1090"/>
        <v>1</v>
      </c>
      <c r="AH1276" t="str">
        <f t="shared" si="1091"/>
        <v>1</v>
      </c>
      <c r="AI1276" t="str">
        <f t="shared" si="1092"/>
        <v>1</v>
      </c>
      <c r="AJ1276" t="str">
        <f t="shared" si="1093"/>
        <v>1</v>
      </c>
      <c r="AK1276" t="str">
        <f t="shared" si="1094"/>
        <v>1</v>
      </c>
      <c r="AL1276" t="str">
        <f t="shared" si="1095"/>
        <v>1</v>
      </c>
      <c r="AM1276" t="str">
        <f t="shared" si="1096"/>
        <v>0</v>
      </c>
      <c r="AN1276" t="str">
        <f t="shared" si="1097"/>
        <v>0</v>
      </c>
      <c r="AO1276" t="str">
        <f t="shared" si="1098"/>
        <v>0</v>
      </c>
      <c r="AP1276" t="str">
        <f t="shared" si="1099"/>
        <v>0</v>
      </c>
      <c r="AQ1276" t="str">
        <f t="shared" si="1100"/>
        <v>0</v>
      </c>
      <c r="AR1276" t="str">
        <f t="shared" si="1101"/>
        <v>0</v>
      </c>
      <c r="AS1276" t="str">
        <f t="shared" si="1102"/>
        <v>0</v>
      </c>
      <c r="AT1276" t="str">
        <f t="shared" si="1103"/>
        <v>0</v>
      </c>
      <c r="AU1276" t="str">
        <f t="shared" si="1104"/>
        <v>0</v>
      </c>
      <c r="AV1276" t="str">
        <f t="shared" si="1105"/>
        <v>0</v>
      </c>
      <c r="AW1276" t="str">
        <f t="shared" si="1106"/>
        <v>0</v>
      </c>
      <c r="AX1276" t="str">
        <f t="shared" si="1107"/>
        <v>0</v>
      </c>
      <c r="AY1276" t="str">
        <f t="shared" si="1108"/>
        <v>0</v>
      </c>
      <c r="AZ1276" t="str">
        <f t="shared" si="1109"/>
        <v>0</v>
      </c>
      <c r="BA1276" t="str">
        <f t="shared" si="1110"/>
        <v>0</v>
      </c>
      <c r="BB1276" t="str">
        <f t="shared" si="1111"/>
        <v>0</v>
      </c>
      <c r="BC1276" t="str">
        <f t="shared" si="1112"/>
        <v>0</v>
      </c>
      <c r="BD1276" t="str">
        <f t="shared" si="1113"/>
        <v>0</v>
      </c>
    </row>
    <row r="1277" spans="1:56" x14ac:dyDescent="0.2">
      <c r="A1277" s="1">
        <v>44248</v>
      </c>
      <c r="B1277" t="s">
        <v>627</v>
      </c>
      <c r="C1277">
        <v>217.72</v>
      </c>
      <c r="D1277">
        <v>15.08</v>
      </c>
      <c r="E1277">
        <v>89</v>
      </c>
      <c r="F1277">
        <v>1</v>
      </c>
      <c r="G1277">
        <v>10.9</v>
      </c>
      <c r="H1277">
        <v>-1.702500000000001</v>
      </c>
      <c r="I1277">
        <v>-0.52770448548812721</v>
      </c>
      <c r="J1277">
        <v>68567.639257294431</v>
      </c>
      <c r="K1277">
        <v>827851.45888594165</v>
      </c>
      <c r="L1277">
        <v>193302.3872679045</v>
      </c>
      <c r="M1277">
        <v>122.27330475049061</v>
      </c>
      <c r="N1277">
        <v>9.8569358927924665E-5</v>
      </c>
      <c r="O1277">
        <v>67.555555555555557</v>
      </c>
      <c r="P1277">
        <v>-40.442338072669827</v>
      </c>
      <c r="Q1277">
        <v>4.18</v>
      </c>
      <c r="R1277">
        <v>-0.52</v>
      </c>
      <c r="S1277">
        <v>2.6623376623376629</v>
      </c>
      <c r="T1277">
        <v>9.1558441558441555</v>
      </c>
      <c r="U1277" t="str">
        <f t="shared" si="1078"/>
        <v>0</v>
      </c>
      <c r="V1277" t="str">
        <f t="shared" si="1079"/>
        <v>0</v>
      </c>
      <c r="W1277" t="str">
        <f t="shared" si="1080"/>
        <v>0</v>
      </c>
      <c r="X1277" t="str">
        <f t="shared" si="1081"/>
        <v>0</v>
      </c>
      <c r="Y1277" t="str">
        <f t="shared" si="1082"/>
        <v>0</v>
      </c>
      <c r="Z1277" t="str">
        <f t="shared" si="1083"/>
        <v>0</v>
      </c>
      <c r="AA1277" t="str">
        <f t="shared" si="1084"/>
        <v>0</v>
      </c>
      <c r="AB1277" t="str">
        <f t="shared" si="1085"/>
        <v>0</v>
      </c>
      <c r="AC1277" t="str">
        <f t="shared" si="1086"/>
        <v>0</v>
      </c>
      <c r="AD1277" t="str">
        <f t="shared" si="1087"/>
        <v>0</v>
      </c>
      <c r="AE1277" t="str">
        <f t="shared" si="1088"/>
        <v>0</v>
      </c>
      <c r="AF1277" t="str">
        <f t="shared" si="1089"/>
        <v>0</v>
      </c>
      <c r="AG1277" t="str">
        <f t="shared" si="1090"/>
        <v>1</v>
      </c>
      <c r="AH1277" t="str">
        <f t="shared" si="1091"/>
        <v>1</v>
      </c>
      <c r="AI1277" t="str">
        <f t="shared" si="1092"/>
        <v>1</v>
      </c>
      <c r="AJ1277" t="str">
        <f t="shared" si="1093"/>
        <v>1</v>
      </c>
      <c r="AK1277" t="str">
        <f t="shared" si="1094"/>
        <v>1</v>
      </c>
      <c r="AL1277" t="str">
        <f t="shared" si="1095"/>
        <v>1</v>
      </c>
      <c r="AM1277" t="str">
        <f t="shared" si="1096"/>
        <v>1</v>
      </c>
      <c r="AN1277" t="str">
        <f t="shared" si="1097"/>
        <v>1</v>
      </c>
      <c r="AO1277" t="str">
        <f t="shared" si="1098"/>
        <v>0</v>
      </c>
      <c r="AP1277" t="str">
        <f t="shared" si="1099"/>
        <v>0</v>
      </c>
      <c r="AQ1277" t="str">
        <f t="shared" si="1100"/>
        <v>0</v>
      </c>
      <c r="AR1277" t="str">
        <f t="shared" si="1101"/>
        <v>0</v>
      </c>
      <c r="AS1277" t="str">
        <f t="shared" si="1102"/>
        <v>0</v>
      </c>
      <c r="AT1277" t="str">
        <f t="shared" si="1103"/>
        <v>0</v>
      </c>
      <c r="AU1277" t="str">
        <f t="shared" si="1104"/>
        <v>0</v>
      </c>
      <c r="AV1277" t="str">
        <f t="shared" si="1105"/>
        <v>0</v>
      </c>
      <c r="AW1277" t="str">
        <f t="shared" si="1106"/>
        <v>0</v>
      </c>
      <c r="AX1277" t="str">
        <f t="shared" si="1107"/>
        <v>0</v>
      </c>
      <c r="AY1277" t="str">
        <f t="shared" si="1108"/>
        <v>0</v>
      </c>
      <c r="AZ1277" t="str">
        <f t="shared" si="1109"/>
        <v>0</v>
      </c>
      <c r="BA1277" t="str">
        <f t="shared" si="1110"/>
        <v>0</v>
      </c>
      <c r="BB1277" t="str">
        <f t="shared" si="1111"/>
        <v>0</v>
      </c>
      <c r="BC1277" t="str">
        <f t="shared" si="1112"/>
        <v>0</v>
      </c>
      <c r="BD1277" t="str">
        <f t="shared" si="1113"/>
        <v>0</v>
      </c>
    </row>
    <row r="1278" spans="1:56" x14ac:dyDescent="0.2">
      <c r="A1278" s="1">
        <v>44248</v>
      </c>
      <c r="B1278" t="s">
        <v>628</v>
      </c>
      <c r="C1278">
        <v>75</v>
      </c>
      <c r="D1278">
        <v>15</v>
      </c>
      <c r="E1278">
        <v>96</v>
      </c>
      <c r="F1278">
        <v>1</v>
      </c>
      <c r="G1278">
        <v>14.37</v>
      </c>
      <c r="H1278">
        <v>0.63750000000000107</v>
      </c>
      <c r="I1278">
        <v>-3.4749034749034693</v>
      </c>
      <c r="J1278">
        <v>1000000</v>
      </c>
      <c r="K1278">
        <v>7400000</v>
      </c>
      <c r="L1278">
        <v>-171666.66666666666</v>
      </c>
      <c r="M1278">
        <v>718.40991559443773</v>
      </c>
      <c r="N1278">
        <v>4.3209465430929724E-6</v>
      </c>
      <c r="O1278">
        <v>52.284263959390863</v>
      </c>
      <c r="P1278">
        <v>-9.9639855942376947</v>
      </c>
      <c r="Q1278">
        <v>4.18</v>
      </c>
      <c r="R1278">
        <v>-0.52</v>
      </c>
      <c r="S1278">
        <v>5.8463630183548574</v>
      </c>
      <c r="T1278">
        <v>20.93813732154997</v>
      </c>
      <c r="U1278" t="str">
        <f t="shared" si="1078"/>
        <v>0</v>
      </c>
      <c r="V1278" t="str">
        <f t="shared" si="1079"/>
        <v>0</v>
      </c>
      <c r="W1278" t="str">
        <f t="shared" si="1080"/>
        <v>0</v>
      </c>
      <c r="X1278" t="str">
        <f t="shared" si="1081"/>
        <v>0</v>
      </c>
      <c r="Y1278" t="str">
        <f t="shared" si="1082"/>
        <v>0</v>
      </c>
      <c r="Z1278" t="str">
        <f t="shared" si="1083"/>
        <v>0</v>
      </c>
      <c r="AA1278" t="str">
        <f t="shared" si="1084"/>
        <v>0</v>
      </c>
      <c r="AB1278" t="str">
        <f t="shared" si="1085"/>
        <v>1</v>
      </c>
      <c r="AC1278" t="str">
        <f t="shared" si="1086"/>
        <v>1</v>
      </c>
      <c r="AD1278" t="str">
        <f t="shared" si="1087"/>
        <v>1</v>
      </c>
      <c r="AE1278" t="str">
        <f t="shared" si="1088"/>
        <v>1</v>
      </c>
      <c r="AF1278" t="str">
        <f t="shared" si="1089"/>
        <v>1</v>
      </c>
      <c r="AG1278" t="str">
        <f t="shared" si="1090"/>
        <v>1</v>
      </c>
      <c r="AH1278" t="str">
        <f t="shared" si="1091"/>
        <v>1</v>
      </c>
      <c r="AI1278" t="str">
        <f t="shared" si="1092"/>
        <v>1</v>
      </c>
      <c r="AJ1278" t="str">
        <f t="shared" si="1093"/>
        <v>1</v>
      </c>
      <c r="AK1278" t="str">
        <f t="shared" si="1094"/>
        <v>1</v>
      </c>
      <c r="AL1278" t="str">
        <f t="shared" si="1095"/>
        <v>1</v>
      </c>
      <c r="AM1278" t="str">
        <f t="shared" si="1096"/>
        <v>1</v>
      </c>
      <c r="AN1278" t="str">
        <f t="shared" si="1097"/>
        <v>1</v>
      </c>
      <c r="AO1278" t="str">
        <f t="shared" si="1098"/>
        <v>1</v>
      </c>
      <c r="AP1278" t="str">
        <f t="shared" si="1099"/>
        <v>1</v>
      </c>
      <c r="AQ1278" t="str">
        <f t="shared" si="1100"/>
        <v>0</v>
      </c>
      <c r="AR1278" t="str">
        <f t="shared" si="1101"/>
        <v>0</v>
      </c>
      <c r="AS1278" t="str">
        <f t="shared" si="1102"/>
        <v>0</v>
      </c>
      <c r="AT1278" t="str">
        <f t="shared" si="1103"/>
        <v>0</v>
      </c>
      <c r="AU1278" t="str">
        <f t="shared" si="1104"/>
        <v>0</v>
      </c>
      <c r="AV1278" t="str">
        <f t="shared" si="1105"/>
        <v>0</v>
      </c>
      <c r="AW1278" t="str">
        <f t="shared" si="1106"/>
        <v>0</v>
      </c>
      <c r="AX1278" t="str">
        <f t="shared" si="1107"/>
        <v>0</v>
      </c>
      <c r="AY1278" t="str">
        <f t="shared" si="1108"/>
        <v>0</v>
      </c>
      <c r="AZ1278" t="str">
        <f t="shared" si="1109"/>
        <v>0</v>
      </c>
      <c r="BA1278" t="str">
        <f t="shared" si="1110"/>
        <v>0</v>
      </c>
      <c r="BB1278" t="str">
        <f t="shared" si="1111"/>
        <v>0</v>
      </c>
      <c r="BC1278" t="str">
        <f t="shared" si="1112"/>
        <v>0</v>
      </c>
      <c r="BD1278" t="str">
        <f t="shared" si="1113"/>
        <v>0</v>
      </c>
    </row>
    <row r="1279" spans="1:56" x14ac:dyDescent="0.2">
      <c r="A1279" s="1">
        <v>44248</v>
      </c>
      <c r="B1279" t="s">
        <v>162</v>
      </c>
      <c r="C1279">
        <v>23.12</v>
      </c>
      <c r="D1279">
        <v>8.08</v>
      </c>
      <c r="E1279">
        <v>97</v>
      </c>
      <c r="F1279">
        <v>1</v>
      </c>
      <c r="G1279">
        <v>25.24</v>
      </c>
      <c r="H1279">
        <v>-0.51749999999999829</v>
      </c>
      <c r="I1279">
        <v>-2.0606060606060597</v>
      </c>
      <c r="J1279">
        <v>-374381.18811881187</v>
      </c>
      <c r="K1279">
        <v>2275371.287128713</v>
      </c>
      <c r="L1279">
        <v>-345668.31683168316</v>
      </c>
      <c r="M1279">
        <v>58.753880629220824</v>
      </c>
      <c r="N1279">
        <v>4.7809974376583373E-6</v>
      </c>
      <c r="O1279">
        <v>348.88888888888891</v>
      </c>
      <c r="P1279">
        <v>-29.739130434782606</v>
      </c>
      <c r="Q1279">
        <v>4.18</v>
      </c>
      <c r="R1279">
        <v>-0.52</v>
      </c>
      <c r="S1279">
        <v>5.5762081784386526</v>
      </c>
      <c r="T1279">
        <v>28.624535315985131</v>
      </c>
      <c r="U1279" t="str">
        <f t="shared" si="1078"/>
        <v>0</v>
      </c>
      <c r="V1279" t="str">
        <f t="shared" si="1079"/>
        <v>0</v>
      </c>
      <c r="W1279" t="str">
        <f t="shared" si="1080"/>
        <v>0</v>
      </c>
      <c r="X1279" t="str">
        <f t="shared" si="1081"/>
        <v>0</v>
      </c>
      <c r="Y1279" t="str">
        <f t="shared" si="1082"/>
        <v>0</v>
      </c>
      <c r="Z1279" t="str">
        <f t="shared" si="1083"/>
        <v>1</v>
      </c>
      <c r="AA1279" t="str">
        <f t="shared" si="1084"/>
        <v>1</v>
      </c>
      <c r="AB1279" t="str">
        <f t="shared" si="1085"/>
        <v>1</v>
      </c>
      <c r="AC1279" t="str">
        <f t="shared" si="1086"/>
        <v>1</v>
      </c>
      <c r="AD1279" t="str">
        <f t="shared" si="1087"/>
        <v>1</v>
      </c>
      <c r="AE1279" t="str">
        <f t="shared" si="1088"/>
        <v>1</v>
      </c>
      <c r="AF1279" t="str">
        <f t="shared" si="1089"/>
        <v>1</v>
      </c>
      <c r="AG1279" t="str">
        <f t="shared" si="1090"/>
        <v>1</v>
      </c>
      <c r="AH1279" t="str">
        <f t="shared" si="1091"/>
        <v>1</v>
      </c>
      <c r="AI1279" t="str">
        <f t="shared" si="1092"/>
        <v>1</v>
      </c>
      <c r="AJ1279" t="str">
        <f t="shared" si="1093"/>
        <v>1</v>
      </c>
      <c r="AK1279" t="str">
        <f t="shared" si="1094"/>
        <v>1</v>
      </c>
      <c r="AL1279" t="str">
        <f t="shared" si="1095"/>
        <v>1</v>
      </c>
      <c r="AM1279" t="str">
        <f t="shared" si="1096"/>
        <v>1</v>
      </c>
      <c r="AN1279" t="str">
        <f t="shared" si="1097"/>
        <v>1</v>
      </c>
      <c r="AO1279" t="str">
        <f t="shared" si="1098"/>
        <v>1</v>
      </c>
      <c r="AP1279" t="str">
        <f t="shared" si="1099"/>
        <v>1</v>
      </c>
      <c r="AQ1279" t="str">
        <f t="shared" si="1100"/>
        <v>0</v>
      </c>
      <c r="AR1279" t="str">
        <f t="shared" si="1101"/>
        <v>0</v>
      </c>
      <c r="AS1279" t="str">
        <f t="shared" si="1102"/>
        <v>0</v>
      </c>
      <c r="AT1279" t="str">
        <f t="shared" si="1103"/>
        <v>0</v>
      </c>
      <c r="AU1279" t="str">
        <f t="shared" si="1104"/>
        <v>0</v>
      </c>
      <c r="AV1279" t="str">
        <f t="shared" si="1105"/>
        <v>0</v>
      </c>
      <c r="AW1279" t="str">
        <f t="shared" si="1106"/>
        <v>0</v>
      </c>
      <c r="AX1279" t="str">
        <f t="shared" si="1107"/>
        <v>0</v>
      </c>
      <c r="AY1279" t="str">
        <f t="shared" si="1108"/>
        <v>0</v>
      </c>
      <c r="AZ1279" t="str">
        <f t="shared" si="1109"/>
        <v>0</v>
      </c>
      <c r="BA1279" t="str">
        <f t="shared" si="1110"/>
        <v>0</v>
      </c>
      <c r="BB1279" t="str">
        <f t="shared" si="1111"/>
        <v>0</v>
      </c>
      <c r="BC1279" t="str">
        <f t="shared" si="1112"/>
        <v>0</v>
      </c>
      <c r="BD1279" t="str">
        <f t="shared" si="1113"/>
        <v>0</v>
      </c>
    </row>
    <row r="1280" spans="1:56" x14ac:dyDescent="0.2">
      <c r="A1280" s="1">
        <v>44248</v>
      </c>
      <c r="B1280" t="s">
        <v>487</v>
      </c>
      <c r="C1280">
        <v>32.29</v>
      </c>
      <c r="D1280">
        <v>2.41</v>
      </c>
      <c r="E1280">
        <v>99</v>
      </c>
      <c r="F1280">
        <v>1</v>
      </c>
      <c r="G1280">
        <v>19.03</v>
      </c>
      <c r="H1280">
        <v>-2.1899999999999982</v>
      </c>
      <c r="I1280">
        <v>-1.1890118901188977</v>
      </c>
      <c r="J1280">
        <v>-300414.93775933608</v>
      </c>
      <c r="K1280">
        <v>3894605.8091286304</v>
      </c>
      <c r="L1280">
        <v>520746.88796680496</v>
      </c>
      <c r="M1280">
        <v>77.945214066933815</v>
      </c>
      <c r="N1280">
        <v>4.05776885546162E-6</v>
      </c>
      <c r="O1280">
        <v>197.16399506781752</v>
      </c>
      <c r="P1280">
        <v>-71.30952380952381</v>
      </c>
      <c r="Q1280">
        <v>4.18</v>
      </c>
      <c r="R1280">
        <v>-0.52</v>
      </c>
      <c r="S1280">
        <v>2.6086956521739162</v>
      </c>
      <c r="T1280">
        <v>37.826086956521728</v>
      </c>
      <c r="U1280" t="str">
        <f t="shared" si="1078"/>
        <v>0</v>
      </c>
      <c r="V1280" t="str">
        <f t="shared" si="1079"/>
        <v>0</v>
      </c>
      <c r="W1280" t="str">
        <f t="shared" si="1080"/>
        <v>1</v>
      </c>
      <c r="X1280" t="str">
        <f t="shared" si="1081"/>
        <v>1</v>
      </c>
      <c r="Y1280" t="str">
        <f t="shared" si="1082"/>
        <v>1</v>
      </c>
      <c r="Z1280" t="str">
        <f t="shared" si="1083"/>
        <v>1</v>
      </c>
      <c r="AA1280" t="str">
        <f t="shared" si="1084"/>
        <v>1</v>
      </c>
      <c r="AB1280" t="str">
        <f t="shared" si="1085"/>
        <v>1</v>
      </c>
      <c r="AC1280" t="str">
        <f t="shared" si="1086"/>
        <v>1</v>
      </c>
      <c r="AD1280" t="str">
        <f t="shared" si="1087"/>
        <v>1</v>
      </c>
      <c r="AE1280" t="str">
        <f t="shared" si="1088"/>
        <v>1</v>
      </c>
      <c r="AF1280" t="str">
        <f t="shared" si="1089"/>
        <v>1</v>
      </c>
      <c r="AG1280" t="str">
        <f t="shared" si="1090"/>
        <v>1</v>
      </c>
      <c r="AH1280" t="str">
        <f t="shared" si="1091"/>
        <v>1</v>
      </c>
      <c r="AI1280" t="str">
        <f t="shared" si="1092"/>
        <v>1</v>
      </c>
      <c r="AJ1280" t="str">
        <f t="shared" si="1093"/>
        <v>1</v>
      </c>
      <c r="AK1280" t="str">
        <f t="shared" si="1094"/>
        <v>1</v>
      </c>
      <c r="AL1280" t="str">
        <f t="shared" si="1095"/>
        <v>1</v>
      </c>
      <c r="AM1280" t="str">
        <f t="shared" si="1096"/>
        <v>1</v>
      </c>
      <c r="AN1280" t="str">
        <f t="shared" si="1097"/>
        <v>1</v>
      </c>
      <c r="AO1280" t="str">
        <f t="shared" si="1098"/>
        <v>0</v>
      </c>
      <c r="AP1280" t="str">
        <f t="shared" si="1099"/>
        <v>0</v>
      </c>
      <c r="AQ1280" t="str">
        <f t="shared" si="1100"/>
        <v>0</v>
      </c>
      <c r="AR1280" t="str">
        <f t="shared" si="1101"/>
        <v>0</v>
      </c>
      <c r="AS1280" t="str">
        <f t="shared" si="1102"/>
        <v>0</v>
      </c>
      <c r="AT1280" t="str">
        <f t="shared" si="1103"/>
        <v>0</v>
      </c>
      <c r="AU1280" t="str">
        <f t="shared" si="1104"/>
        <v>0</v>
      </c>
      <c r="AV1280" t="str">
        <f t="shared" si="1105"/>
        <v>0</v>
      </c>
      <c r="AW1280" t="str">
        <f t="shared" si="1106"/>
        <v>0</v>
      </c>
      <c r="AX1280" t="str">
        <f t="shared" si="1107"/>
        <v>0</v>
      </c>
      <c r="AY1280" t="str">
        <f t="shared" si="1108"/>
        <v>0</v>
      </c>
      <c r="AZ1280" t="str">
        <f t="shared" si="1109"/>
        <v>0</v>
      </c>
      <c r="BA1280" t="str">
        <f t="shared" si="1110"/>
        <v>0</v>
      </c>
      <c r="BB1280" t="str">
        <f t="shared" si="1111"/>
        <v>0</v>
      </c>
      <c r="BC1280" t="str">
        <f t="shared" si="1112"/>
        <v>0</v>
      </c>
      <c r="BD1280" t="str">
        <f t="shared" si="1113"/>
        <v>0</v>
      </c>
    </row>
    <row r="1281" spans="1:56" x14ac:dyDescent="0.2">
      <c r="A1281" s="1">
        <v>44248</v>
      </c>
      <c r="B1281" t="s">
        <v>553</v>
      </c>
      <c r="C1281">
        <v>115.63</v>
      </c>
      <c r="D1281">
        <v>34.979999999999997</v>
      </c>
      <c r="E1281">
        <v>101</v>
      </c>
      <c r="F1281">
        <v>1</v>
      </c>
      <c r="G1281">
        <v>6.36</v>
      </c>
      <c r="H1281">
        <v>-3.5024999999999999</v>
      </c>
      <c r="I1281">
        <v>-2.0716685330347198</v>
      </c>
      <c r="J1281">
        <v>-257289.87993138938</v>
      </c>
      <c r="K1281">
        <v>9176672.3842195552</v>
      </c>
      <c r="L1281">
        <v>-149399.65694682678</v>
      </c>
      <c r="M1281">
        <v>241.47613794490533</v>
      </c>
      <c r="N1281">
        <v>6.9386949528750219E-6</v>
      </c>
      <c r="O1281">
        <v>1623.1527093596058</v>
      </c>
      <c r="P1281">
        <v>-9.1428571428571512</v>
      </c>
      <c r="Q1281">
        <v>4.18</v>
      </c>
      <c r="R1281">
        <v>-0.52</v>
      </c>
      <c r="S1281">
        <v>4.6987951807228763</v>
      </c>
      <c r="T1281">
        <v>31.9277108433735</v>
      </c>
      <c r="U1281" t="str">
        <f t="shared" si="1078"/>
        <v>0</v>
      </c>
      <c r="V1281" t="str">
        <f t="shared" si="1079"/>
        <v>0</v>
      </c>
      <c r="W1281" t="str">
        <f t="shared" si="1080"/>
        <v>0</v>
      </c>
      <c r="X1281" t="str">
        <f t="shared" si="1081"/>
        <v>0</v>
      </c>
      <c r="Y1281" t="str">
        <f t="shared" si="1082"/>
        <v>1</v>
      </c>
      <c r="Z1281" t="str">
        <f t="shared" si="1083"/>
        <v>1</v>
      </c>
      <c r="AA1281" t="str">
        <f t="shared" si="1084"/>
        <v>1</v>
      </c>
      <c r="AB1281" t="str">
        <f t="shared" si="1085"/>
        <v>1</v>
      </c>
      <c r="AC1281" t="str">
        <f t="shared" si="1086"/>
        <v>1</v>
      </c>
      <c r="AD1281" t="str">
        <f t="shared" si="1087"/>
        <v>1</v>
      </c>
      <c r="AE1281" t="str">
        <f t="shared" si="1088"/>
        <v>1</v>
      </c>
      <c r="AF1281" t="str">
        <f t="shared" si="1089"/>
        <v>1</v>
      </c>
      <c r="AG1281" t="str">
        <f t="shared" si="1090"/>
        <v>1</v>
      </c>
      <c r="AH1281" t="str">
        <f t="shared" si="1091"/>
        <v>1</v>
      </c>
      <c r="AI1281" t="str">
        <f t="shared" si="1092"/>
        <v>1</v>
      </c>
      <c r="AJ1281" t="str">
        <f t="shared" si="1093"/>
        <v>1</v>
      </c>
      <c r="AK1281" t="str">
        <f t="shared" si="1094"/>
        <v>1</v>
      </c>
      <c r="AL1281" t="str">
        <f t="shared" si="1095"/>
        <v>1</v>
      </c>
      <c r="AM1281" t="str">
        <f t="shared" si="1096"/>
        <v>1</v>
      </c>
      <c r="AN1281" t="str">
        <f t="shared" si="1097"/>
        <v>1</v>
      </c>
      <c r="AO1281" t="str">
        <f t="shared" si="1098"/>
        <v>1</v>
      </c>
      <c r="AP1281" t="str">
        <f t="shared" si="1099"/>
        <v>1</v>
      </c>
      <c r="AQ1281" t="str">
        <f t="shared" si="1100"/>
        <v>0</v>
      </c>
      <c r="AR1281" t="str">
        <f t="shared" si="1101"/>
        <v>0</v>
      </c>
      <c r="AS1281" t="str">
        <f t="shared" si="1102"/>
        <v>0</v>
      </c>
      <c r="AT1281" t="str">
        <f t="shared" si="1103"/>
        <v>0</v>
      </c>
      <c r="AU1281" t="str">
        <f t="shared" si="1104"/>
        <v>0</v>
      </c>
      <c r="AV1281" t="str">
        <f t="shared" si="1105"/>
        <v>0</v>
      </c>
      <c r="AW1281" t="str">
        <f t="shared" si="1106"/>
        <v>0</v>
      </c>
      <c r="AX1281" t="str">
        <f t="shared" si="1107"/>
        <v>0</v>
      </c>
      <c r="AY1281" t="str">
        <f t="shared" si="1108"/>
        <v>0</v>
      </c>
      <c r="AZ1281" t="str">
        <f t="shared" si="1109"/>
        <v>0</v>
      </c>
      <c r="BA1281" t="str">
        <f t="shared" si="1110"/>
        <v>0</v>
      </c>
      <c r="BB1281" t="str">
        <f t="shared" si="1111"/>
        <v>0</v>
      </c>
      <c r="BC1281" t="str">
        <f t="shared" si="1112"/>
        <v>0</v>
      </c>
      <c r="BD1281" t="str">
        <f t="shared" si="1113"/>
        <v>0</v>
      </c>
    </row>
    <row r="1282" spans="1:56" x14ac:dyDescent="0.2">
      <c r="A1282" s="1">
        <v>44248</v>
      </c>
      <c r="B1282" t="s">
        <v>629</v>
      </c>
      <c r="C1282">
        <v>7.95</v>
      </c>
      <c r="D1282">
        <v>7.2</v>
      </c>
      <c r="E1282">
        <v>105</v>
      </c>
      <c r="F1282">
        <v>1</v>
      </c>
      <c r="G1282">
        <v>13.32</v>
      </c>
      <c r="H1282">
        <v>-0.22499999999999959</v>
      </c>
      <c r="I1282">
        <v>7.3025335320417311</v>
      </c>
      <c r="J1282">
        <v>416666.66666666663</v>
      </c>
      <c r="K1282">
        <v>4861111.111111111</v>
      </c>
      <c r="L1282">
        <v>33472.222222222219</v>
      </c>
      <c r="M1282">
        <v>5512.8005600513543</v>
      </c>
      <c r="N1282">
        <v>3.6446257883910096E-7</v>
      </c>
      <c r="O1282">
        <v>235.03955328059564</v>
      </c>
      <c r="P1282">
        <v>-19.911012235817573</v>
      </c>
      <c r="Q1282">
        <v>4.18</v>
      </c>
      <c r="R1282">
        <v>-0.52</v>
      </c>
      <c r="S1282">
        <v>3.0595813204508922</v>
      </c>
      <c r="T1282">
        <v>19.323671497584549</v>
      </c>
      <c r="U1282" t="str">
        <f t="shared" si="1078"/>
        <v>0</v>
      </c>
      <c r="V1282" t="str">
        <f t="shared" si="1079"/>
        <v>0</v>
      </c>
      <c r="W1282" t="str">
        <f t="shared" si="1080"/>
        <v>0</v>
      </c>
      <c r="X1282" t="str">
        <f t="shared" si="1081"/>
        <v>0</v>
      </c>
      <c r="Y1282" t="str">
        <f t="shared" si="1082"/>
        <v>0</v>
      </c>
      <c r="Z1282" t="str">
        <f t="shared" si="1083"/>
        <v>0</v>
      </c>
      <c r="AA1282" t="str">
        <f t="shared" si="1084"/>
        <v>0</v>
      </c>
      <c r="AB1282" t="str">
        <f t="shared" si="1085"/>
        <v>0</v>
      </c>
      <c r="AC1282" t="str">
        <f t="shared" si="1086"/>
        <v>1</v>
      </c>
      <c r="AD1282" t="str">
        <f t="shared" si="1087"/>
        <v>1</v>
      </c>
      <c r="AE1282" t="str">
        <f t="shared" si="1088"/>
        <v>1</v>
      </c>
      <c r="AF1282" t="str">
        <f t="shared" si="1089"/>
        <v>1</v>
      </c>
      <c r="AG1282" t="str">
        <f t="shared" si="1090"/>
        <v>1</v>
      </c>
      <c r="AH1282" t="str">
        <f t="shared" si="1091"/>
        <v>1</v>
      </c>
      <c r="AI1282" t="str">
        <f t="shared" si="1092"/>
        <v>1</v>
      </c>
      <c r="AJ1282" t="str">
        <f t="shared" si="1093"/>
        <v>1</v>
      </c>
      <c r="AK1282" t="str">
        <f t="shared" si="1094"/>
        <v>1</v>
      </c>
      <c r="AL1282" t="str">
        <f t="shared" si="1095"/>
        <v>1</v>
      </c>
      <c r="AM1282" t="str">
        <f t="shared" si="1096"/>
        <v>1</v>
      </c>
      <c r="AN1282" t="str">
        <f t="shared" si="1097"/>
        <v>1</v>
      </c>
      <c r="AO1282" t="str">
        <f t="shared" si="1098"/>
        <v>1</v>
      </c>
      <c r="AP1282" t="str">
        <f t="shared" si="1099"/>
        <v>0</v>
      </c>
      <c r="AQ1282" t="str">
        <f t="shared" si="1100"/>
        <v>0</v>
      </c>
      <c r="AR1282" t="str">
        <f t="shared" si="1101"/>
        <v>0</v>
      </c>
      <c r="AS1282" t="str">
        <f t="shared" si="1102"/>
        <v>0</v>
      </c>
      <c r="AT1282" t="str">
        <f t="shared" si="1103"/>
        <v>0</v>
      </c>
      <c r="AU1282" t="str">
        <f t="shared" si="1104"/>
        <v>0</v>
      </c>
      <c r="AV1282" t="str">
        <f t="shared" si="1105"/>
        <v>0</v>
      </c>
      <c r="AW1282" t="str">
        <f t="shared" si="1106"/>
        <v>0</v>
      </c>
      <c r="AX1282" t="str">
        <f t="shared" si="1107"/>
        <v>0</v>
      </c>
      <c r="AY1282" t="str">
        <f t="shared" si="1108"/>
        <v>0</v>
      </c>
      <c r="AZ1282" t="str">
        <f t="shared" si="1109"/>
        <v>0</v>
      </c>
      <c r="BA1282" t="str">
        <f t="shared" si="1110"/>
        <v>0</v>
      </c>
      <c r="BB1282" t="str">
        <f t="shared" si="1111"/>
        <v>0</v>
      </c>
      <c r="BC1282" t="str">
        <f t="shared" si="1112"/>
        <v>0</v>
      </c>
      <c r="BD1282" t="str">
        <f t="shared" si="1113"/>
        <v>0</v>
      </c>
    </row>
    <row r="1283" spans="1:56" x14ac:dyDescent="0.2">
      <c r="A1283" s="1">
        <v>44248</v>
      </c>
      <c r="B1283" t="s">
        <v>552</v>
      </c>
      <c r="C1283">
        <v>10.47</v>
      </c>
      <c r="D1283">
        <v>4.13</v>
      </c>
      <c r="E1283">
        <v>107</v>
      </c>
      <c r="F1283">
        <v>1</v>
      </c>
      <c r="G1283">
        <v>21.6</v>
      </c>
      <c r="H1283">
        <v>1.817500000000003</v>
      </c>
      <c r="I1283">
        <v>-38.450074515648289</v>
      </c>
      <c r="J1283">
        <v>453510.89588377724</v>
      </c>
      <c r="K1283">
        <v>1235593.220338983</v>
      </c>
      <c r="L1283">
        <v>305569.00726392254</v>
      </c>
      <c r="M1283">
        <v>116.31728562352248</v>
      </c>
      <c r="N1283">
        <v>3.8745747959464622E-6</v>
      </c>
      <c r="O1283">
        <v>1018.9379571931726</v>
      </c>
      <c r="P1283">
        <v>-37.424242424242422</v>
      </c>
      <c r="Q1283">
        <v>4.18</v>
      </c>
      <c r="R1283">
        <v>-0.52</v>
      </c>
      <c r="S1283">
        <v>29.262086513994909</v>
      </c>
      <c r="T1283">
        <v>39.949109414758283</v>
      </c>
      <c r="U1283" t="str">
        <f t="shared" si="1078"/>
        <v>0</v>
      </c>
      <c r="V1283" t="str">
        <f t="shared" si="1079"/>
        <v>1</v>
      </c>
      <c r="W1283" t="str">
        <f t="shared" si="1080"/>
        <v>1</v>
      </c>
      <c r="X1283" t="str">
        <f t="shared" si="1081"/>
        <v>1</v>
      </c>
      <c r="Y1283" t="str">
        <f t="shared" si="1082"/>
        <v>1</v>
      </c>
      <c r="Z1283" t="str">
        <f t="shared" si="1083"/>
        <v>1</v>
      </c>
      <c r="AA1283" t="str">
        <f t="shared" si="1084"/>
        <v>1</v>
      </c>
      <c r="AB1283" t="str">
        <f t="shared" si="1085"/>
        <v>1</v>
      </c>
      <c r="AC1283" t="str">
        <f t="shared" si="1086"/>
        <v>1</v>
      </c>
      <c r="AD1283" t="str">
        <f t="shared" si="1087"/>
        <v>1</v>
      </c>
      <c r="AE1283" t="str">
        <f t="shared" si="1088"/>
        <v>1</v>
      </c>
      <c r="AF1283" t="str">
        <f t="shared" si="1089"/>
        <v>1</v>
      </c>
      <c r="AG1283" t="str">
        <f t="shared" si="1090"/>
        <v>1</v>
      </c>
      <c r="AH1283" t="str">
        <f t="shared" si="1091"/>
        <v>1</v>
      </c>
      <c r="AI1283" t="str">
        <f t="shared" si="1092"/>
        <v>1</v>
      </c>
      <c r="AJ1283" t="str">
        <f t="shared" si="1093"/>
        <v>1</v>
      </c>
      <c r="AK1283" t="str">
        <f t="shared" si="1094"/>
        <v>1</v>
      </c>
      <c r="AL1283" t="str">
        <f t="shared" si="1095"/>
        <v>1</v>
      </c>
      <c r="AM1283" t="str">
        <f t="shared" si="1096"/>
        <v>1</v>
      </c>
      <c r="AN1283" t="str">
        <f t="shared" si="1097"/>
        <v>1</v>
      </c>
      <c r="AO1283" t="str">
        <f t="shared" si="1098"/>
        <v>1</v>
      </c>
      <c r="AP1283" t="str">
        <f t="shared" si="1099"/>
        <v>1</v>
      </c>
      <c r="AQ1283" t="str">
        <f t="shared" si="1100"/>
        <v>1</v>
      </c>
      <c r="AR1283" t="str">
        <f t="shared" si="1101"/>
        <v>1</v>
      </c>
      <c r="AS1283" t="str">
        <f t="shared" si="1102"/>
        <v>1</v>
      </c>
      <c r="AT1283" t="str">
        <f t="shared" si="1103"/>
        <v>1</v>
      </c>
      <c r="AU1283" t="str">
        <f t="shared" si="1104"/>
        <v>1</v>
      </c>
      <c r="AV1283" t="str">
        <f t="shared" si="1105"/>
        <v>1</v>
      </c>
      <c r="AW1283" t="str">
        <f t="shared" si="1106"/>
        <v>1</v>
      </c>
      <c r="AX1283" t="str">
        <f t="shared" si="1107"/>
        <v>1</v>
      </c>
      <c r="AY1283" t="str">
        <f t="shared" si="1108"/>
        <v>1</v>
      </c>
      <c r="AZ1283" t="str">
        <f t="shared" si="1109"/>
        <v>1</v>
      </c>
      <c r="BA1283" t="str">
        <f t="shared" si="1110"/>
        <v>0</v>
      </c>
      <c r="BB1283" t="str">
        <f t="shared" si="1111"/>
        <v>0</v>
      </c>
      <c r="BC1283" t="str">
        <f t="shared" si="1112"/>
        <v>0</v>
      </c>
      <c r="BD1283" t="str">
        <f t="shared" si="1113"/>
        <v>0</v>
      </c>
    </row>
    <row r="1284" spans="1:56" x14ac:dyDescent="0.2">
      <c r="A1284" s="1">
        <v>44248</v>
      </c>
      <c r="B1284" t="s">
        <v>301</v>
      </c>
      <c r="C1284">
        <v>180.88</v>
      </c>
      <c r="D1284">
        <v>12.3</v>
      </c>
      <c r="E1284">
        <v>113</v>
      </c>
      <c r="F1284">
        <v>1</v>
      </c>
      <c r="G1284">
        <v>13.13</v>
      </c>
      <c r="H1284">
        <v>-3.4324999999999992</v>
      </c>
      <c r="I1284">
        <v>0.49019607843137664</v>
      </c>
      <c r="J1284">
        <v>7804.878048780487</v>
      </c>
      <c r="K1284">
        <v>2116260.162601626</v>
      </c>
      <c r="L1284">
        <v>-148455.28455284552</v>
      </c>
      <c r="M1284">
        <v>67.655986459766098</v>
      </c>
      <c r="N1284">
        <v>3.9245619691546092E-5</v>
      </c>
      <c r="O1284">
        <v>207.50000000000003</v>
      </c>
      <c r="P1284">
        <v>-22.299431459254578</v>
      </c>
      <c r="Q1284">
        <v>4.18</v>
      </c>
      <c r="R1284">
        <v>-0.52</v>
      </c>
      <c r="S1284">
        <v>2.5252525252525162</v>
      </c>
      <c r="T1284">
        <v>14.98316498316499</v>
      </c>
      <c r="U1284" t="str">
        <f t="shared" si="1078"/>
        <v>0</v>
      </c>
      <c r="V1284" t="str">
        <f t="shared" si="1079"/>
        <v>0</v>
      </c>
      <c r="W1284" t="str">
        <f t="shared" si="1080"/>
        <v>0</v>
      </c>
      <c r="X1284" t="str">
        <f t="shared" si="1081"/>
        <v>0</v>
      </c>
      <c r="Y1284" t="str">
        <f t="shared" si="1082"/>
        <v>0</v>
      </c>
      <c r="Z1284" t="str">
        <f t="shared" si="1083"/>
        <v>0</v>
      </c>
      <c r="AA1284" t="str">
        <f t="shared" si="1084"/>
        <v>0</v>
      </c>
      <c r="AB1284" t="str">
        <f t="shared" si="1085"/>
        <v>0</v>
      </c>
      <c r="AC1284" t="str">
        <f t="shared" si="1086"/>
        <v>0</v>
      </c>
      <c r="AD1284" t="str">
        <f t="shared" si="1087"/>
        <v>1</v>
      </c>
      <c r="AE1284" t="str">
        <f t="shared" si="1088"/>
        <v>1</v>
      </c>
      <c r="AF1284" t="str">
        <f t="shared" si="1089"/>
        <v>1</v>
      </c>
      <c r="AG1284" t="str">
        <f t="shared" si="1090"/>
        <v>1</v>
      </c>
      <c r="AH1284" t="str">
        <f t="shared" si="1091"/>
        <v>1</v>
      </c>
      <c r="AI1284" t="str">
        <f t="shared" si="1092"/>
        <v>1</v>
      </c>
      <c r="AJ1284" t="str">
        <f t="shared" si="1093"/>
        <v>1</v>
      </c>
      <c r="AK1284" t="str">
        <f t="shared" si="1094"/>
        <v>1</v>
      </c>
      <c r="AL1284" t="str">
        <f t="shared" si="1095"/>
        <v>1</v>
      </c>
      <c r="AM1284" t="str">
        <f t="shared" si="1096"/>
        <v>1</v>
      </c>
      <c r="AN1284" t="str">
        <f t="shared" si="1097"/>
        <v>1</v>
      </c>
      <c r="AO1284" t="str">
        <f t="shared" si="1098"/>
        <v>0</v>
      </c>
      <c r="AP1284" t="str">
        <f t="shared" si="1099"/>
        <v>0</v>
      </c>
      <c r="AQ1284" t="str">
        <f t="shared" si="1100"/>
        <v>0</v>
      </c>
      <c r="AR1284" t="str">
        <f t="shared" si="1101"/>
        <v>0</v>
      </c>
      <c r="AS1284" t="str">
        <f t="shared" si="1102"/>
        <v>0</v>
      </c>
      <c r="AT1284" t="str">
        <f t="shared" si="1103"/>
        <v>0</v>
      </c>
      <c r="AU1284" t="str">
        <f t="shared" si="1104"/>
        <v>0</v>
      </c>
      <c r="AV1284" t="str">
        <f t="shared" si="1105"/>
        <v>0</v>
      </c>
      <c r="AW1284" t="str">
        <f t="shared" si="1106"/>
        <v>0</v>
      </c>
      <c r="AX1284" t="str">
        <f t="shared" si="1107"/>
        <v>0</v>
      </c>
      <c r="AY1284" t="str">
        <f t="shared" si="1108"/>
        <v>0</v>
      </c>
      <c r="AZ1284" t="str">
        <f t="shared" si="1109"/>
        <v>0</v>
      </c>
      <c r="BA1284" t="str">
        <f t="shared" si="1110"/>
        <v>0</v>
      </c>
      <c r="BB1284" t="str">
        <f t="shared" si="1111"/>
        <v>0</v>
      </c>
      <c r="BC1284" t="str">
        <f t="shared" si="1112"/>
        <v>0</v>
      </c>
      <c r="BD1284" t="str">
        <f t="shared" si="1113"/>
        <v>0</v>
      </c>
    </row>
    <row r="1285" spans="1:56" x14ac:dyDescent="0.2">
      <c r="A1285" s="1">
        <v>44248</v>
      </c>
      <c r="B1285" t="s">
        <v>630</v>
      </c>
      <c r="C1285">
        <v>32.64</v>
      </c>
      <c r="D1285">
        <v>15.88</v>
      </c>
      <c r="E1285">
        <v>114</v>
      </c>
      <c r="F1285">
        <v>1</v>
      </c>
      <c r="G1285">
        <v>25.14</v>
      </c>
      <c r="H1285">
        <v>10.0625</v>
      </c>
      <c r="I1285">
        <v>-9.4640820980615636</v>
      </c>
      <c r="J1285">
        <v>503778.33753148612</v>
      </c>
      <c r="K1285">
        <v>15994962.216624685</v>
      </c>
      <c r="L1285">
        <v>-83690.176322418134</v>
      </c>
      <c r="M1285">
        <v>3254.3992849794477</v>
      </c>
      <c r="N1285">
        <v>1.1672036375558069E-6</v>
      </c>
      <c r="O1285">
        <v>278.09523809523807</v>
      </c>
      <c r="P1285">
        <v>-14.115738236884793</v>
      </c>
      <c r="Q1285">
        <v>4.18</v>
      </c>
      <c r="R1285">
        <v>-0.52</v>
      </c>
      <c r="S1285">
        <v>0.95693779904306076</v>
      </c>
      <c r="T1285">
        <v>46.039340776182883</v>
      </c>
      <c r="U1285" t="str">
        <f t="shared" si="1078"/>
        <v>1</v>
      </c>
      <c r="V1285" t="str">
        <f t="shared" si="1079"/>
        <v>1</v>
      </c>
      <c r="W1285" t="str">
        <f t="shared" si="1080"/>
        <v>1</v>
      </c>
      <c r="X1285" t="str">
        <f t="shared" si="1081"/>
        <v>1</v>
      </c>
      <c r="Y1285" t="str">
        <f t="shared" si="1082"/>
        <v>1</v>
      </c>
      <c r="Z1285" t="str">
        <f t="shared" si="1083"/>
        <v>1</v>
      </c>
      <c r="AA1285" t="str">
        <f t="shared" si="1084"/>
        <v>1</v>
      </c>
      <c r="AB1285" t="str">
        <f t="shared" si="1085"/>
        <v>1</v>
      </c>
      <c r="AC1285" t="str">
        <f t="shared" si="1086"/>
        <v>1</v>
      </c>
      <c r="AD1285" t="str">
        <f t="shared" si="1087"/>
        <v>1</v>
      </c>
      <c r="AE1285" t="str">
        <f t="shared" si="1088"/>
        <v>1</v>
      </c>
      <c r="AF1285" t="str">
        <f t="shared" si="1089"/>
        <v>1</v>
      </c>
      <c r="AG1285" t="str">
        <f t="shared" si="1090"/>
        <v>1</v>
      </c>
      <c r="AH1285" t="str">
        <f t="shared" si="1091"/>
        <v>1</v>
      </c>
      <c r="AI1285" t="str">
        <f t="shared" si="1092"/>
        <v>1</v>
      </c>
      <c r="AJ1285" t="str">
        <f t="shared" si="1093"/>
        <v>1</v>
      </c>
      <c r="AK1285" t="str">
        <f t="shared" si="1094"/>
        <v>1</v>
      </c>
      <c r="AL1285" t="str">
        <f t="shared" si="1095"/>
        <v>1</v>
      </c>
      <c r="AM1285" t="str">
        <f t="shared" si="1096"/>
        <v>0</v>
      </c>
      <c r="AN1285" t="str">
        <f t="shared" si="1097"/>
        <v>0</v>
      </c>
      <c r="AO1285" t="str">
        <f t="shared" si="1098"/>
        <v>0</v>
      </c>
      <c r="AP1285" t="str">
        <f t="shared" si="1099"/>
        <v>0</v>
      </c>
      <c r="AQ1285" t="str">
        <f t="shared" si="1100"/>
        <v>0</v>
      </c>
      <c r="AR1285" t="str">
        <f t="shared" si="1101"/>
        <v>0</v>
      </c>
      <c r="AS1285" t="str">
        <f t="shared" si="1102"/>
        <v>0</v>
      </c>
      <c r="AT1285" t="str">
        <f t="shared" si="1103"/>
        <v>0</v>
      </c>
      <c r="AU1285" t="str">
        <f t="shared" si="1104"/>
        <v>0</v>
      </c>
      <c r="AV1285" t="str">
        <f t="shared" si="1105"/>
        <v>0</v>
      </c>
      <c r="AW1285" t="str">
        <f t="shared" si="1106"/>
        <v>0</v>
      </c>
      <c r="AX1285" t="str">
        <f t="shared" si="1107"/>
        <v>0</v>
      </c>
      <c r="AY1285" t="str">
        <f t="shared" si="1108"/>
        <v>0</v>
      </c>
      <c r="AZ1285" t="str">
        <f t="shared" si="1109"/>
        <v>0</v>
      </c>
      <c r="BA1285" t="str">
        <f t="shared" si="1110"/>
        <v>0</v>
      </c>
      <c r="BB1285" t="str">
        <f t="shared" si="1111"/>
        <v>0</v>
      </c>
      <c r="BC1285" t="str">
        <f t="shared" si="1112"/>
        <v>0</v>
      </c>
      <c r="BD1285" t="str">
        <f t="shared" si="1113"/>
        <v>0</v>
      </c>
    </row>
    <row r="1286" spans="1:56" x14ac:dyDescent="0.2">
      <c r="A1286" s="1">
        <v>44248</v>
      </c>
      <c r="B1286" t="s">
        <v>631</v>
      </c>
      <c r="C1286">
        <v>39.39</v>
      </c>
      <c r="D1286">
        <v>5.67</v>
      </c>
      <c r="E1286">
        <v>115</v>
      </c>
      <c r="F1286">
        <v>1</v>
      </c>
      <c r="G1286">
        <v>29.06</v>
      </c>
      <c r="H1286">
        <v>6.5424999999999969</v>
      </c>
      <c r="I1286">
        <v>-1.0816468946266622</v>
      </c>
      <c r="J1286">
        <v>241446.2081128748</v>
      </c>
      <c r="K1286">
        <v>897178.13051146385</v>
      </c>
      <c r="L1286">
        <v>131040.56437389771</v>
      </c>
      <c r="M1286">
        <v>418.78098788443612</v>
      </c>
      <c r="N1286">
        <v>2.9219854368067795E-5</v>
      </c>
      <c r="O1286">
        <v>223.99999999999997</v>
      </c>
      <c r="P1286">
        <v>-41.243523316062181</v>
      </c>
      <c r="Q1286">
        <v>4.18</v>
      </c>
      <c r="R1286">
        <v>-0.52</v>
      </c>
      <c r="S1286">
        <v>7.099391480730235</v>
      </c>
      <c r="T1286">
        <v>29.006085192697761</v>
      </c>
      <c r="U1286" t="str">
        <f t="shared" si="1078"/>
        <v>0</v>
      </c>
      <c r="V1286" t="str">
        <f t="shared" si="1079"/>
        <v>0</v>
      </c>
      <c r="W1286" t="str">
        <f t="shared" si="1080"/>
        <v>0</v>
      </c>
      <c r="X1286" t="str">
        <f t="shared" si="1081"/>
        <v>0</v>
      </c>
      <c r="Y1286" t="str">
        <f t="shared" si="1082"/>
        <v>1</v>
      </c>
      <c r="Z1286" t="str">
        <f t="shared" si="1083"/>
        <v>1</v>
      </c>
      <c r="AA1286" t="str">
        <f t="shared" si="1084"/>
        <v>1</v>
      </c>
      <c r="AB1286" t="str">
        <f t="shared" si="1085"/>
        <v>1</v>
      </c>
      <c r="AC1286" t="str">
        <f t="shared" si="1086"/>
        <v>1</v>
      </c>
      <c r="AD1286" t="str">
        <f t="shared" si="1087"/>
        <v>1</v>
      </c>
      <c r="AE1286" t="str">
        <f t="shared" si="1088"/>
        <v>1</v>
      </c>
      <c r="AF1286" t="str">
        <f t="shared" si="1089"/>
        <v>1</v>
      </c>
      <c r="AG1286" t="str">
        <f t="shared" si="1090"/>
        <v>1</v>
      </c>
      <c r="AH1286" t="str">
        <f t="shared" si="1091"/>
        <v>1</v>
      </c>
      <c r="AI1286" t="str">
        <f t="shared" si="1092"/>
        <v>1</v>
      </c>
      <c r="AJ1286" t="str">
        <f t="shared" si="1093"/>
        <v>1</v>
      </c>
      <c r="AK1286" t="str">
        <f t="shared" si="1094"/>
        <v>1</v>
      </c>
      <c r="AL1286" t="str">
        <f t="shared" si="1095"/>
        <v>1</v>
      </c>
      <c r="AM1286" t="str">
        <f t="shared" si="1096"/>
        <v>1</v>
      </c>
      <c r="AN1286" t="str">
        <f t="shared" si="1097"/>
        <v>1</v>
      </c>
      <c r="AO1286" t="str">
        <f t="shared" si="1098"/>
        <v>1</v>
      </c>
      <c r="AP1286" t="str">
        <f t="shared" si="1099"/>
        <v>1</v>
      </c>
      <c r="AQ1286" t="str">
        <f t="shared" si="1100"/>
        <v>1</v>
      </c>
      <c r="AR1286" t="str">
        <f t="shared" si="1101"/>
        <v>0</v>
      </c>
      <c r="AS1286" t="str">
        <f t="shared" si="1102"/>
        <v>0</v>
      </c>
      <c r="AT1286" t="str">
        <f t="shared" si="1103"/>
        <v>0</v>
      </c>
      <c r="AU1286" t="str">
        <f t="shared" si="1104"/>
        <v>0</v>
      </c>
      <c r="AV1286" t="str">
        <f t="shared" si="1105"/>
        <v>0</v>
      </c>
      <c r="AW1286" t="str">
        <f t="shared" si="1106"/>
        <v>0</v>
      </c>
      <c r="AX1286" t="str">
        <f t="shared" si="1107"/>
        <v>0</v>
      </c>
      <c r="AY1286" t="str">
        <f t="shared" si="1108"/>
        <v>0</v>
      </c>
      <c r="AZ1286" t="str">
        <f t="shared" si="1109"/>
        <v>0</v>
      </c>
      <c r="BA1286" t="str">
        <f t="shared" si="1110"/>
        <v>0</v>
      </c>
      <c r="BB1286" t="str">
        <f t="shared" si="1111"/>
        <v>0</v>
      </c>
      <c r="BC1286" t="str">
        <f t="shared" si="1112"/>
        <v>0</v>
      </c>
      <c r="BD1286" t="str">
        <f t="shared" si="1113"/>
        <v>0</v>
      </c>
    </row>
    <row r="1287" spans="1:56" x14ac:dyDescent="0.2">
      <c r="A1287" s="1">
        <v>44248</v>
      </c>
      <c r="B1287" t="s">
        <v>292</v>
      </c>
      <c r="C1287">
        <v>33.590000000000003</v>
      </c>
      <c r="D1287">
        <v>10.77</v>
      </c>
      <c r="E1287">
        <v>116</v>
      </c>
      <c r="F1287">
        <v>1</v>
      </c>
      <c r="G1287">
        <v>32.58</v>
      </c>
      <c r="H1287">
        <v>3.870000000000001</v>
      </c>
      <c r="I1287">
        <v>-1.7335766423357779</v>
      </c>
      <c r="J1287">
        <v>371402.04271123494</v>
      </c>
      <c r="K1287">
        <v>3342618.3844011142</v>
      </c>
      <c r="L1287">
        <v>125998.14298978644</v>
      </c>
      <c r="M1287">
        <v>287.55212492236717</v>
      </c>
      <c r="N1287">
        <v>5.1562612730853603E-6</v>
      </c>
      <c r="O1287">
        <v>1841.2400865176639</v>
      </c>
      <c r="P1287">
        <v>-9.1905564924114671</v>
      </c>
      <c r="Q1287">
        <v>4.18</v>
      </c>
      <c r="R1287">
        <v>-0.52</v>
      </c>
      <c r="S1287">
        <v>4.413347685683533</v>
      </c>
      <c r="T1287">
        <v>34.66092572658772</v>
      </c>
      <c r="U1287" t="str">
        <f t="shared" si="1078"/>
        <v>0</v>
      </c>
      <c r="V1287" t="str">
        <f t="shared" si="1079"/>
        <v>0</v>
      </c>
      <c r="W1287" t="str">
        <f t="shared" si="1080"/>
        <v>0</v>
      </c>
      <c r="X1287" t="str">
        <f t="shared" si="1081"/>
        <v>1</v>
      </c>
      <c r="Y1287" t="str">
        <f t="shared" si="1082"/>
        <v>1</v>
      </c>
      <c r="Z1287" t="str">
        <f t="shared" si="1083"/>
        <v>1</v>
      </c>
      <c r="AA1287" t="str">
        <f t="shared" si="1084"/>
        <v>1</v>
      </c>
      <c r="AB1287" t="str">
        <f t="shared" si="1085"/>
        <v>1</v>
      </c>
      <c r="AC1287" t="str">
        <f t="shared" si="1086"/>
        <v>1</v>
      </c>
      <c r="AD1287" t="str">
        <f t="shared" si="1087"/>
        <v>1</v>
      </c>
      <c r="AE1287" t="str">
        <f t="shared" si="1088"/>
        <v>1</v>
      </c>
      <c r="AF1287" t="str">
        <f t="shared" si="1089"/>
        <v>1</v>
      </c>
      <c r="AG1287" t="str">
        <f t="shared" si="1090"/>
        <v>1</v>
      </c>
      <c r="AH1287" t="str">
        <f t="shared" si="1091"/>
        <v>1</v>
      </c>
      <c r="AI1287" t="str">
        <f t="shared" si="1092"/>
        <v>1</v>
      </c>
      <c r="AJ1287" t="str">
        <f t="shared" si="1093"/>
        <v>1</v>
      </c>
      <c r="AK1287" t="str">
        <f t="shared" si="1094"/>
        <v>1</v>
      </c>
      <c r="AL1287" t="str">
        <f t="shared" si="1095"/>
        <v>1</v>
      </c>
      <c r="AM1287" t="str">
        <f t="shared" si="1096"/>
        <v>1</v>
      </c>
      <c r="AN1287" t="str">
        <f t="shared" si="1097"/>
        <v>1</v>
      </c>
      <c r="AO1287" t="str">
        <f t="shared" si="1098"/>
        <v>1</v>
      </c>
      <c r="AP1287" t="str">
        <f t="shared" si="1099"/>
        <v>1</v>
      </c>
      <c r="AQ1287" t="str">
        <f t="shared" si="1100"/>
        <v>0</v>
      </c>
      <c r="AR1287" t="str">
        <f t="shared" si="1101"/>
        <v>0</v>
      </c>
      <c r="AS1287" t="str">
        <f t="shared" si="1102"/>
        <v>0</v>
      </c>
      <c r="AT1287" t="str">
        <f t="shared" si="1103"/>
        <v>0</v>
      </c>
      <c r="AU1287" t="str">
        <f t="shared" si="1104"/>
        <v>0</v>
      </c>
      <c r="AV1287" t="str">
        <f t="shared" si="1105"/>
        <v>0</v>
      </c>
      <c r="AW1287" t="str">
        <f t="shared" si="1106"/>
        <v>0</v>
      </c>
      <c r="AX1287" t="str">
        <f t="shared" si="1107"/>
        <v>0</v>
      </c>
      <c r="AY1287" t="str">
        <f t="shared" si="1108"/>
        <v>0</v>
      </c>
      <c r="AZ1287" t="str">
        <f t="shared" si="1109"/>
        <v>0</v>
      </c>
      <c r="BA1287" t="str">
        <f t="shared" si="1110"/>
        <v>0</v>
      </c>
      <c r="BB1287" t="str">
        <f t="shared" si="1111"/>
        <v>0</v>
      </c>
      <c r="BC1287" t="str">
        <f t="shared" si="1112"/>
        <v>0</v>
      </c>
      <c r="BD1287" t="str">
        <f t="shared" si="1113"/>
        <v>0</v>
      </c>
    </row>
    <row r="1288" spans="1:56" x14ac:dyDescent="0.2">
      <c r="A1288" s="1">
        <v>44248</v>
      </c>
      <c r="B1288" t="s">
        <v>401</v>
      </c>
      <c r="C1288">
        <v>144.87</v>
      </c>
      <c r="D1288">
        <v>20.5</v>
      </c>
      <c r="E1288">
        <v>117</v>
      </c>
      <c r="F1288">
        <v>1</v>
      </c>
      <c r="G1288">
        <v>15.51</v>
      </c>
      <c r="H1288">
        <v>-1.499999999999879E-2</v>
      </c>
      <c r="I1288">
        <v>-1.9607843137254908</v>
      </c>
      <c r="J1288">
        <v>-97560.975609756104</v>
      </c>
      <c r="K1288">
        <v>5756097.5609756093</v>
      </c>
      <c r="L1288">
        <v>-331707.31707317074</v>
      </c>
      <c r="M1288">
        <v>64.351466438370579</v>
      </c>
      <c r="N1288">
        <v>1.2056185971016886E-5</v>
      </c>
      <c r="O1288">
        <v>13298.692810457518</v>
      </c>
      <c r="P1288">
        <v>-15.2191894127378</v>
      </c>
      <c r="Q1288">
        <v>4.18</v>
      </c>
      <c r="R1288">
        <v>-0.52</v>
      </c>
      <c r="S1288">
        <v>6.586826347305391</v>
      </c>
      <c r="T1288">
        <v>30.58882235528942</v>
      </c>
      <c r="U1288" t="str">
        <f t="shared" si="1078"/>
        <v>0</v>
      </c>
      <c r="V1288" t="str">
        <f t="shared" si="1079"/>
        <v>0</v>
      </c>
      <c r="W1288" t="str">
        <f t="shared" si="1080"/>
        <v>0</v>
      </c>
      <c r="X1288" t="str">
        <f t="shared" si="1081"/>
        <v>0</v>
      </c>
      <c r="Y1288" t="str">
        <f t="shared" si="1082"/>
        <v>1</v>
      </c>
      <c r="Z1288" t="str">
        <f t="shared" si="1083"/>
        <v>1</v>
      </c>
      <c r="AA1288" t="str">
        <f t="shared" si="1084"/>
        <v>1</v>
      </c>
      <c r="AB1288" t="str">
        <f t="shared" si="1085"/>
        <v>1</v>
      </c>
      <c r="AC1288" t="str">
        <f t="shared" si="1086"/>
        <v>1</v>
      </c>
      <c r="AD1288" t="str">
        <f t="shared" si="1087"/>
        <v>1</v>
      </c>
      <c r="AE1288" t="str">
        <f t="shared" si="1088"/>
        <v>1</v>
      </c>
      <c r="AF1288" t="str">
        <f t="shared" si="1089"/>
        <v>1</v>
      </c>
      <c r="AG1288" t="str">
        <f t="shared" si="1090"/>
        <v>1</v>
      </c>
      <c r="AH1288" t="str">
        <f t="shared" si="1091"/>
        <v>1</v>
      </c>
      <c r="AI1288" t="str">
        <f t="shared" si="1092"/>
        <v>1</v>
      </c>
      <c r="AJ1288" t="str">
        <f t="shared" si="1093"/>
        <v>1</v>
      </c>
      <c r="AK1288" t="str">
        <f t="shared" si="1094"/>
        <v>1</v>
      </c>
      <c r="AL1288" t="str">
        <f t="shared" si="1095"/>
        <v>1</v>
      </c>
      <c r="AM1288" t="str">
        <f t="shared" si="1096"/>
        <v>1</v>
      </c>
      <c r="AN1288" t="str">
        <f t="shared" si="1097"/>
        <v>1</v>
      </c>
      <c r="AO1288" t="str">
        <f t="shared" si="1098"/>
        <v>1</v>
      </c>
      <c r="AP1288" t="str">
        <f t="shared" si="1099"/>
        <v>1</v>
      </c>
      <c r="AQ1288" t="str">
        <f t="shared" si="1100"/>
        <v>1</v>
      </c>
      <c r="AR1288" t="str">
        <f t="shared" si="1101"/>
        <v>0</v>
      </c>
      <c r="AS1288" t="str">
        <f t="shared" si="1102"/>
        <v>0</v>
      </c>
      <c r="AT1288" t="str">
        <f t="shared" si="1103"/>
        <v>0</v>
      </c>
      <c r="AU1288" t="str">
        <f t="shared" si="1104"/>
        <v>0</v>
      </c>
      <c r="AV1288" t="str">
        <f t="shared" si="1105"/>
        <v>0</v>
      </c>
      <c r="AW1288" t="str">
        <f t="shared" si="1106"/>
        <v>0</v>
      </c>
      <c r="AX1288" t="str">
        <f t="shared" si="1107"/>
        <v>0</v>
      </c>
      <c r="AY1288" t="str">
        <f t="shared" si="1108"/>
        <v>0</v>
      </c>
      <c r="AZ1288" t="str">
        <f t="shared" si="1109"/>
        <v>0</v>
      </c>
      <c r="BA1288" t="str">
        <f t="shared" si="1110"/>
        <v>0</v>
      </c>
      <c r="BB1288" t="str">
        <f t="shared" si="1111"/>
        <v>0</v>
      </c>
      <c r="BC1288" t="str">
        <f t="shared" si="1112"/>
        <v>0</v>
      </c>
      <c r="BD1288" t="str">
        <f t="shared" si="1113"/>
        <v>0</v>
      </c>
    </row>
    <row r="1289" spans="1:56" x14ac:dyDescent="0.2">
      <c r="A1289" s="1">
        <v>44248</v>
      </c>
      <c r="B1289" t="s">
        <v>632</v>
      </c>
      <c r="C1289">
        <v>52.82</v>
      </c>
      <c r="D1289">
        <v>5.05</v>
      </c>
      <c r="E1289">
        <v>118</v>
      </c>
      <c r="F1289">
        <v>1</v>
      </c>
      <c r="G1289">
        <v>17.61</v>
      </c>
      <c r="H1289">
        <v>3.864999999999998</v>
      </c>
      <c r="I1289">
        <v>3.5897435897435859</v>
      </c>
      <c r="J1289">
        <v>1584158.4158415843</v>
      </c>
      <c r="K1289">
        <v>7920792.0792079214</v>
      </c>
      <c r="L1289">
        <v>-146930.69306930693</v>
      </c>
      <c r="M1289">
        <v>328.96597068809564</v>
      </c>
      <c r="N1289">
        <v>2.8742249605052542E-6</v>
      </c>
      <c r="O1289">
        <v>209.8159509202454</v>
      </c>
      <c r="P1289">
        <v>-19.841269841269842</v>
      </c>
      <c r="Q1289">
        <v>4.18</v>
      </c>
      <c r="R1289">
        <v>-0.52</v>
      </c>
      <c r="S1289">
        <v>13.72950819672131</v>
      </c>
      <c r="T1289">
        <v>24.590163934426229</v>
      </c>
      <c r="U1289" t="str">
        <f t="shared" si="1078"/>
        <v>0</v>
      </c>
      <c r="V1289" t="str">
        <f t="shared" si="1079"/>
        <v>0</v>
      </c>
      <c r="W1289" t="str">
        <f t="shared" si="1080"/>
        <v>0</v>
      </c>
      <c r="X1289" t="str">
        <f t="shared" si="1081"/>
        <v>0</v>
      </c>
      <c r="Y1289" t="str">
        <f t="shared" si="1082"/>
        <v>0</v>
      </c>
      <c r="Z1289" t="str">
        <f t="shared" si="1083"/>
        <v>0</v>
      </c>
      <c r="AA1289" t="str">
        <f t="shared" si="1084"/>
        <v>1</v>
      </c>
      <c r="AB1289" t="str">
        <f t="shared" si="1085"/>
        <v>1</v>
      </c>
      <c r="AC1289" t="str">
        <f t="shared" si="1086"/>
        <v>1</v>
      </c>
      <c r="AD1289" t="str">
        <f t="shared" si="1087"/>
        <v>1</v>
      </c>
      <c r="AE1289" t="str">
        <f t="shared" si="1088"/>
        <v>1</v>
      </c>
      <c r="AF1289" t="str">
        <f t="shared" si="1089"/>
        <v>1</v>
      </c>
      <c r="AG1289" t="str">
        <f t="shared" si="1090"/>
        <v>1</v>
      </c>
      <c r="AH1289" t="str">
        <f t="shared" si="1091"/>
        <v>1</v>
      </c>
      <c r="AI1289" t="str">
        <f t="shared" si="1092"/>
        <v>1</v>
      </c>
      <c r="AJ1289" t="str">
        <f t="shared" si="1093"/>
        <v>1</v>
      </c>
      <c r="AK1289" t="str">
        <f t="shared" si="1094"/>
        <v>1</v>
      </c>
      <c r="AL1289" t="str">
        <f t="shared" si="1095"/>
        <v>1</v>
      </c>
      <c r="AM1289" t="str">
        <f t="shared" si="1096"/>
        <v>1</v>
      </c>
      <c r="AN1289" t="str">
        <f t="shared" si="1097"/>
        <v>1</v>
      </c>
      <c r="AO1289" t="str">
        <f t="shared" si="1098"/>
        <v>1</v>
      </c>
      <c r="AP1289" t="str">
        <f t="shared" si="1099"/>
        <v>1</v>
      </c>
      <c r="AQ1289" t="str">
        <f t="shared" si="1100"/>
        <v>1</v>
      </c>
      <c r="AR1289" t="str">
        <f t="shared" si="1101"/>
        <v>1</v>
      </c>
      <c r="AS1289" t="str">
        <f t="shared" si="1102"/>
        <v>1</v>
      </c>
      <c r="AT1289" t="str">
        <f t="shared" si="1103"/>
        <v>1</v>
      </c>
      <c r="AU1289" t="str">
        <f t="shared" si="1104"/>
        <v>0</v>
      </c>
      <c r="AV1289" t="str">
        <f t="shared" si="1105"/>
        <v>0</v>
      </c>
      <c r="AW1289" t="str">
        <f t="shared" si="1106"/>
        <v>0</v>
      </c>
      <c r="AX1289" t="str">
        <f t="shared" si="1107"/>
        <v>0</v>
      </c>
      <c r="AY1289" t="str">
        <f t="shared" si="1108"/>
        <v>0</v>
      </c>
      <c r="AZ1289" t="str">
        <f t="shared" si="1109"/>
        <v>0</v>
      </c>
      <c r="BA1289" t="str">
        <f t="shared" si="1110"/>
        <v>0</v>
      </c>
      <c r="BB1289" t="str">
        <f t="shared" si="1111"/>
        <v>0</v>
      </c>
      <c r="BC1289" t="str">
        <f t="shared" si="1112"/>
        <v>0</v>
      </c>
      <c r="BD1289" t="str">
        <f t="shared" si="1113"/>
        <v>0</v>
      </c>
    </row>
    <row r="1290" spans="1:56" x14ac:dyDescent="0.2">
      <c r="A1290" s="1">
        <v>44248</v>
      </c>
      <c r="B1290" t="s">
        <v>95</v>
      </c>
      <c r="C1290">
        <v>7.94</v>
      </c>
      <c r="D1290">
        <v>6.05</v>
      </c>
      <c r="E1290">
        <v>119</v>
      </c>
      <c r="F1290">
        <v>1</v>
      </c>
      <c r="G1290">
        <v>22.5</v>
      </c>
      <c r="H1290">
        <v>1.0300000000000009</v>
      </c>
      <c r="I1290">
        <v>-2.2774995961880151</v>
      </c>
      <c r="J1290">
        <v>525289.25619834708</v>
      </c>
      <c r="K1290">
        <v>2053223.1404958679</v>
      </c>
      <c r="L1290">
        <v>105619.8347107438</v>
      </c>
      <c r="M1290">
        <v>264.8163250118605</v>
      </c>
      <c r="N1290">
        <v>2.324274322916057E-6</v>
      </c>
      <c r="O1290">
        <v>303.33333333333331</v>
      </c>
      <c r="P1290">
        <v>-58.561643835616437</v>
      </c>
      <c r="Q1290">
        <v>4.18</v>
      </c>
      <c r="R1290">
        <v>-0.52</v>
      </c>
      <c r="S1290">
        <v>8.9576547231270478</v>
      </c>
      <c r="T1290">
        <v>28.990228013029309</v>
      </c>
      <c r="U1290" t="str">
        <f t="shared" si="1078"/>
        <v>0</v>
      </c>
      <c r="V1290" t="str">
        <f t="shared" si="1079"/>
        <v>0</v>
      </c>
      <c r="W1290" t="str">
        <f t="shared" si="1080"/>
        <v>0</v>
      </c>
      <c r="X1290" t="str">
        <f t="shared" si="1081"/>
        <v>0</v>
      </c>
      <c r="Y1290" t="str">
        <f t="shared" si="1082"/>
        <v>0</v>
      </c>
      <c r="Z1290" t="str">
        <f t="shared" si="1083"/>
        <v>1</v>
      </c>
      <c r="AA1290" t="str">
        <f t="shared" si="1084"/>
        <v>1</v>
      </c>
      <c r="AB1290" t="str">
        <f t="shared" si="1085"/>
        <v>1</v>
      </c>
      <c r="AC1290" t="str">
        <f t="shared" si="1086"/>
        <v>1</v>
      </c>
      <c r="AD1290" t="str">
        <f t="shared" si="1087"/>
        <v>1</v>
      </c>
      <c r="AE1290" t="str">
        <f t="shared" si="1088"/>
        <v>1</v>
      </c>
      <c r="AF1290" t="str">
        <f t="shared" si="1089"/>
        <v>1</v>
      </c>
      <c r="AG1290" t="str">
        <f t="shared" si="1090"/>
        <v>1</v>
      </c>
      <c r="AH1290" t="str">
        <f t="shared" si="1091"/>
        <v>1</v>
      </c>
      <c r="AI1290" t="str">
        <f t="shared" si="1092"/>
        <v>1</v>
      </c>
      <c r="AJ1290" t="str">
        <f t="shared" si="1093"/>
        <v>1</v>
      </c>
      <c r="AK1290" t="str">
        <f t="shared" si="1094"/>
        <v>1</v>
      </c>
      <c r="AL1290" t="str">
        <f t="shared" si="1095"/>
        <v>1</v>
      </c>
      <c r="AM1290" t="str">
        <f t="shared" si="1096"/>
        <v>1</v>
      </c>
      <c r="AN1290" t="str">
        <f t="shared" si="1097"/>
        <v>1</v>
      </c>
      <c r="AO1290" t="str">
        <f t="shared" si="1098"/>
        <v>1</v>
      </c>
      <c r="AP1290" t="str">
        <f t="shared" si="1099"/>
        <v>1</v>
      </c>
      <c r="AQ1290" t="str">
        <f t="shared" si="1100"/>
        <v>1</v>
      </c>
      <c r="AR1290" t="str">
        <f t="shared" si="1101"/>
        <v>1</v>
      </c>
      <c r="AS1290" t="str">
        <f t="shared" si="1102"/>
        <v>0</v>
      </c>
      <c r="AT1290" t="str">
        <f t="shared" si="1103"/>
        <v>0</v>
      </c>
      <c r="AU1290" t="str">
        <f t="shared" si="1104"/>
        <v>0</v>
      </c>
      <c r="AV1290" t="str">
        <f t="shared" si="1105"/>
        <v>0</v>
      </c>
      <c r="AW1290" t="str">
        <f t="shared" si="1106"/>
        <v>0</v>
      </c>
      <c r="AX1290" t="str">
        <f t="shared" si="1107"/>
        <v>0</v>
      </c>
      <c r="AY1290" t="str">
        <f t="shared" si="1108"/>
        <v>0</v>
      </c>
      <c r="AZ1290" t="str">
        <f t="shared" si="1109"/>
        <v>0</v>
      </c>
      <c r="BA1290" t="str">
        <f t="shared" si="1110"/>
        <v>0</v>
      </c>
      <c r="BB1290" t="str">
        <f t="shared" si="1111"/>
        <v>0</v>
      </c>
      <c r="BC1290" t="str">
        <f t="shared" si="1112"/>
        <v>0</v>
      </c>
      <c r="BD1290" t="str">
        <f t="shared" si="1113"/>
        <v>0</v>
      </c>
    </row>
    <row r="1291" spans="1:56" x14ac:dyDescent="0.2">
      <c r="A1291" s="1">
        <v>44248</v>
      </c>
      <c r="B1291" t="s">
        <v>633</v>
      </c>
      <c r="C1291">
        <v>227.42</v>
      </c>
      <c r="D1291">
        <v>35.94</v>
      </c>
      <c r="E1291">
        <v>120</v>
      </c>
      <c r="F1291">
        <v>1</v>
      </c>
      <c r="G1291">
        <v>11.58</v>
      </c>
      <c r="H1291">
        <v>-2.2449999999999992</v>
      </c>
      <c r="I1291">
        <v>-0.24979184013323177</v>
      </c>
      <c r="J1291">
        <v>-55648.302726766837</v>
      </c>
      <c r="K1291">
        <v>1502504.1736227046</v>
      </c>
      <c r="L1291">
        <v>-306065.66499721759</v>
      </c>
      <c r="M1291">
        <v>62.118681093183817</v>
      </c>
      <c r="N1291">
        <v>6.1781150962576516E-5</v>
      </c>
      <c r="O1291">
        <v>266.36085626911313</v>
      </c>
      <c r="P1291">
        <v>-22.375809935205186</v>
      </c>
      <c r="Q1291">
        <v>4.18</v>
      </c>
      <c r="R1291">
        <v>-0.52</v>
      </c>
      <c r="S1291">
        <v>3.0954428202923419</v>
      </c>
      <c r="T1291">
        <v>21.03754657494984</v>
      </c>
      <c r="U1291" t="str">
        <f t="shared" si="1078"/>
        <v>0</v>
      </c>
      <c r="V1291" t="str">
        <f t="shared" si="1079"/>
        <v>0</v>
      </c>
      <c r="W1291" t="str">
        <f t="shared" si="1080"/>
        <v>0</v>
      </c>
      <c r="X1291" t="str">
        <f t="shared" si="1081"/>
        <v>0</v>
      </c>
      <c r="Y1291" t="str">
        <f t="shared" si="1082"/>
        <v>0</v>
      </c>
      <c r="Z1291" t="str">
        <f t="shared" si="1083"/>
        <v>0</v>
      </c>
      <c r="AA1291" t="str">
        <f t="shared" si="1084"/>
        <v>0</v>
      </c>
      <c r="AB1291" t="str">
        <f t="shared" si="1085"/>
        <v>1</v>
      </c>
      <c r="AC1291" t="str">
        <f t="shared" si="1086"/>
        <v>1</v>
      </c>
      <c r="AD1291" t="str">
        <f t="shared" si="1087"/>
        <v>1</v>
      </c>
      <c r="AE1291" t="str">
        <f t="shared" si="1088"/>
        <v>1</v>
      </c>
      <c r="AF1291" t="str">
        <f t="shared" si="1089"/>
        <v>1</v>
      </c>
      <c r="AG1291" t="str">
        <f t="shared" si="1090"/>
        <v>1</v>
      </c>
      <c r="AH1291" t="str">
        <f t="shared" si="1091"/>
        <v>1</v>
      </c>
      <c r="AI1291" t="str">
        <f t="shared" si="1092"/>
        <v>1</v>
      </c>
      <c r="AJ1291" t="str">
        <f t="shared" si="1093"/>
        <v>1</v>
      </c>
      <c r="AK1291" t="str">
        <f t="shared" si="1094"/>
        <v>1</v>
      </c>
      <c r="AL1291" t="str">
        <f t="shared" si="1095"/>
        <v>1</v>
      </c>
      <c r="AM1291" t="str">
        <f t="shared" si="1096"/>
        <v>1</v>
      </c>
      <c r="AN1291" t="str">
        <f t="shared" si="1097"/>
        <v>1</v>
      </c>
      <c r="AO1291" t="str">
        <f t="shared" si="1098"/>
        <v>1</v>
      </c>
      <c r="AP1291" t="str">
        <f t="shared" si="1099"/>
        <v>0</v>
      </c>
      <c r="AQ1291" t="str">
        <f t="shared" si="1100"/>
        <v>0</v>
      </c>
      <c r="AR1291" t="str">
        <f t="shared" si="1101"/>
        <v>0</v>
      </c>
      <c r="AS1291" t="str">
        <f t="shared" si="1102"/>
        <v>0</v>
      </c>
      <c r="AT1291" t="str">
        <f t="shared" si="1103"/>
        <v>0</v>
      </c>
      <c r="AU1291" t="str">
        <f t="shared" si="1104"/>
        <v>0</v>
      </c>
      <c r="AV1291" t="str">
        <f t="shared" si="1105"/>
        <v>0</v>
      </c>
      <c r="AW1291" t="str">
        <f t="shared" si="1106"/>
        <v>0</v>
      </c>
      <c r="AX1291" t="str">
        <f t="shared" si="1107"/>
        <v>0</v>
      </c>
      <c r="AY1291" t="str">
        <f t="shared" si="1108"/>
        <v>0</v>
      </c>
      <c r="AZ1291" t="str">
        <f t="shared" si="1109"/>
        <v>0</v>
      </c>
      <c r="BA1291" t="str">
        <f t="shared" si="1110"/>
        <v>0</v>
      </c>
      <c r="BB1291" t="str">
        <f t="shared" si="1111"/>
        <v>0</v>
      </c>
      <c r="BC1291" t="str">
        <f t="shared" si="1112"/>
        <v>0</v>
      </c>
      <c r="BD1291" t="str">
        <f t="shared" si="1113"/>
        <v>0</v>
      </c>
    </row>
    <row r="1292" spans="1:56" x14ac:dyDescent="0.2">
      <c r="A1292" s="1">
        <v>44248</v>
      </c>
      <c r="B1292" t="s">
        <v>256</v>
      </c>
      <c r="C1292">
        <v>26.21</v>
      </c>
      <c r="D1292">
        <v>21</v>
      </c>
      <c r="E1292">
        <v>121</v>
      </c>
      <c r="F1292">
        <v>1</v>
      </c>
      <c r="G1292">
        <v>27.71</v>
      </c>
      <c r="H1292">
        <v>7.6625000000000014</v>
      </c>
      <c r="I1292">
        <v>-1.2229539040451625</v>
      </c>
      <c r="J1292">
        <v>-95238.095238095237</v>
      </c>
      <c r="K1292">
        <v>1523809.5238095238</v>
      </c>
      <c r="L1292">
        <v>-11476.190476190477</v>
      </c>
      <c r="M1292">
        <v>86.727985862885092</v>
      </c>
      <c r="N1292">
        <v>9.060839335865714E-6</v>
      </c>
      <c r="O1292">
        <v>2073.6880240140772</v>
      </c>
      <c r="P1292">
        <v>-42.934782608695649</v>
      </c>
      <c r="Q1292">
        <v>4.18</v>
      </c>
      <c r="R1292">
        <v>-0.52</v>
      </c>
      <c r="S1292">
        <v>8.0288461538461462</v>
      </c>
      <c r="T1292">
        <v>28.31730769230769</v>
      </c>
      <c r="U1292" t="str">
        <f t="shared" si="1078"/>
        <v>0</v>
      </c>
      <c r="V1292" t="str">
        <f t="shared" si="1079"/>
        <v>0</v>
      </c>
      <c r="W1292" t="str">
        <f t="shared" si="1080"/>
        <v>0</v>
      </c>
      <c r="X1292" t="str">
        <f t="shared" si="1081"/>
        <v>0</v>
      </c>
      <c r="Y1292" t="str">
        <f t="shared" si="1082"/>
        <v>0</v>
      </c>
      <c r="Z1292" t="str">
        <f t="shared" si="1083"/>
        <v>1</v>
      </c>
      <c r="AA1292" t="str">
        <f t="shared" si="1084"/>
        <v>1</v>
      </c>
      <c r="AB1292" t="str">
        <f t="shared" si="1085"/>
        <v>1</v>
      </c>
      <c r="AC1292" t="str">
        <f t="shared" si="1086"/>
        <v>1</v>
      </c>
      <c r="AD1292" t="str">
        <f t="shared" si="1087"/>
        <v>1</v>
      </c>
      <c r="AE1292" t="str">
        <f t="shared" si="1088"/>
        <v>1</v>
      </c>
      <c r="AF1292" t="str">
        <f t="shared" si="1089"/>
        <v>1</v>
      </c>
      <c r="AG1292" t="str">
        <f t="shared" si="1090"/>
        <v>1</v>
      </c>
      <c r="AH1292" t="str">
        <f t="shared" si="1091"/>
        <v>1</v>
      </c>
      <c r="AI1292" t="str">
        <f t="shared" si="1092"/>
        <v>1</v>
      </c>
      <c r="AJ1292" t="str">
        <f t="shared" si="1093"/>
        <v>1</v>
      </c>
      <c r="AK1292" t="str">
        <f t="shared" si="1094"/>
        <v>1</v>
      </c>
      <c r="AL1292" t="str">
        <f t="shared" si="1095"/>
        <v>1</v>
      </c>
      <c r="AM1292" t="str">
        <f t="shared" si="1096"/>
        <v>1</v>
      </c>
      <c r="AN1292" t="str">
        <f t="shared" si="1097"/>
        <v>1</v>
      </c>
      <c r="AO1292" t="str">
        <f t="shared" si="1098"/>
        <v>1</v>
      </c>
      <c r="AP1292" t="str">
        <f t="shared" si="1099"/>
        <v>1</v>
      </c>
      <c r="AQ1292" t="str">
        <f t="shared" si="1100"/>
        <v>1</v>
      </c>
      <c r="AR1292" t="str">
        <f t="shared" si="1101"/>
        <v>1</v>
      </c>
      <c r="AS1292" t="str">
        <f t="shared" si="1102"/>
        <v>0</v>
      </c>
      <c r="AT1292" t="str">
        <f t="shared" si="1103"/>
        <v>0</v>
      </c>
      <c r="AU1292" t="str">
        <f t="shared" si="1104"/>
        <v>0</v>
      </c>
      <c r="AV1292" t="str">
        <f t="shared" si="1105"/>
        <v>0</v>
      </c>
      <c r="AW1292" t="str">
        <f t="shared" si="1106"/>
        <v>0</v>
      </c>
      <c r="AX1292" t="str">
        <f t="shared" si="1107"/>
        <v>0</v>
      </c>
      <c r="AY1292" t="str">
        <f t="shared" si="1108"/>
        <v>0</v>
      </c>
      <c r="AZ1292" t="str">
        <f t="shared" si="1109"/>
        <v>0</v>
      </c>
      <c r="BA1292" t="str">
        <f t="shared" si="1110"/>
        <v>0</v>
      </c>
      <c r="BB1292" t="str">
        <f t="shared" si="1111"/>
        <v>0</v>
      </c>
      <c r="BC1292" t="str">
        <f t="shared" si="1112"/>
        <v>0</v>
      </c>
      <c r="BD1292" t="str">
        <f t="shared" si="1113"/>
        <v>0</v>
      </c>
    </row>
    <row r="1293" spans="1:56" x14ac:dyDescent="0.2">
      <c r="A1293" s="1">
        <v>44248</v>
      </c>
      <c r="B1293" t="s">
        <v>634</v>
      </c>
      <c r="C1293">
        <v>71.63</v>
      </c>
      <c r="D1293">
        <v>2.36</v>
      </c>
      <c r="E1293">
        <v>122</v>
      </c>
      <c r="F1293">
        <v>1</v>
      </c>
      <c r="G1293">
        <v>25.77</v>
      </c>
      <c r="H1293">
        <v>0.88749999999999929</v>
      </c>
      <c r="I1293">
        <v>-1.172529313232832</v>
      </c>
      <c r="J1293">
        <v>-1224576.2711864407</v>
      </c>
      <c r="K1293">
        <v>6795762.7118644072</v>
      </c>
      <c r="L1293">
        <v>-1763983.0508474577</v>
      </c>
      <c r="M1293">
        <v>954.48954847413177</v>
      </c>
      <c r="N1293">
        <v>4.4559617788836428E-6</v>
      </c>
      <c r="O1293">
        <v>84.374999999999986</v>
      </c>
      <c r="P1293">
        <v>-35.869565217391312</v>
      </c>
      <c r="Q1293">
        <v>4.18</v>
      </c>
      <c r="R1293">
        <v>-0.52</v>
      </c>
      <c r="S1293">
        <v>3.8497652582159758</v>
      </c>
      <c r="T1293">
        <v>15.962441314553979</v>
      </c>
      <c r="U1293" t="str">
        <f t="shared" si="1078"/>
        <v>0</v>
      </c>
      <c r="V1293" t="str">
        <f t="shared" si="1079"/>
        <v>0</v>
      </c>
      <c r="W1293" t="str">
        <f t="shared" si="1080"/>
        <v>0</v>
      </c>
      <c r="X1293" t="str">
        <f t="shared" si="1081"/>
        <v>0</v>
      </c>
      <c r="Y1293" t="str">
        <f t="shared" si="1082"/>
        <v>0</v>
      </c>
      <c r="Z1293" t="str">
        <f t="shared" si="1083"/>
        <v>0</v>
      </c>
      <c r="AA1293" t="str">
        <f t="shared" si="1084"/>
        <v>0</v>
      </c>
      <c r="AB1293" t="str">
        <f t="shared" si="1085"/>
        <v>0</v>
      </c>
      <c r="AC1293" t="str">
        <f t="shared" si="1086"/>
        <v>0</v>
      </c>
      <c r="AD1293" t="str">
        <f t="shared" si="1087"/>
        <v>1</v>
      </c>
      <c r="AE1293" t="str">
        <f t="shared" si="1088"/>
        <v>1</v>
      </c>
      <c r="AF1293" t="str">
        <f t="shared" si="1089"/>
        <v>1</v>
      </c>
      <c r="AG1293" t="str">
        <f t="shared" si="1090"/>
        <v>1</v>
      </c>
      <c r="AH1293" t="str">
        <f t="shared" si="1091"/>
        <v>1</v>
      </c>
      <c r="AI1293" t="str">
        <f t="shared" si="1092"/>
        <v>1</v>
      </c>
      <c r="AJ1293" t="str">
        <f t="shared" si="1093"/>
        <v>1</v>
      </c>
      <c r="AK1293" t="str">
        <f t="shared" si="1094"/>
        <v>1</v>
      </c>
      <c r="AL1293" t="str">
        <f t="shared" si="1095"/>
        <v>1</v>
      </c>
      <c r="AM1293" t="str">
        <f t="shared" si="1096"/>
        <v>1</v>
      </c>
      <c r="AN1293" t="str">
        <f t="shared" si="1097"/>
        <v>1</v>
      </c>
      <c r="AO1293" t="str">
        <f t="shared" si="1098"/>
        <v>1</v>
      </c>
      <c r="AP1293" t="str">
        <f t="shared" si="1099"/>
        <v>0</v>
      </c>
      <c r="AQ1293" t="str">
        <f t="shared" si="1100"/>
        <v>0</v>
      </c>
      <c r="AR1293" t="str">
        <f t="shared" si="1101"/>
        <v>0</v>
      </c>
      <c r="AS1293" t="str">
        <f t="shared" si="1102"/>
        <v>0</v>
      </c>
      <c r="AT1293" t="str">
        <f t="shared" si="1103"/>
        <v>0</v>
      </c>
      <c r="AU1293" t="str">
        <f t="shared" si="1104"/>
        <v>0</v>
      </c>
      <c r="AV1293" t="str">
        <f t="shared" si="1105"/>
        <v>0</v>
      </c>
      <c r="AW1293" t="str">
        <f t="shared" si="1106"/>
        <v>0</v>
      </c>
      <c r="AX1293" t="str">
        <f t="shared" si="1107"/>
        <v>0</v>
      </c>
      <c r="AY1293" t="str">
        <f t="shared" si="1108"/>
        <v>0</v>
      </c>
      <c r="AZ1293" t="str">
        <f t="shared" si="1109"/>
        <v>0</v>
      </c>
      <c r="BA1293" t="str">
        <f t="shared" si="1110"/>
        <v>0</v>
      </c>
      <c r="BB1293" t="str">
        <f t="shared" si="1111"/>
        <v>0</v>
      </c>
      <c r="BC1293" t="str">
        <f t="shared" si="1112"/>
        <v>0</v>
      </c>
      <c r="BD1293" t="str">
        <f t="shared" si="1113"/>
        <v>0</v>
      </c>
    </row>
    <row r="1294" spans="1:56" x14ac:dyDescent="0.2">
      <c r="A1294" s="1">
        <v>44248</v>
      </c>
      <c r="B1294" t="s">
        <v>635</v>
      </c>
      <c r="C1294">
        <v>82.06</v>
      </c>
      <c r="D1294">
        <v>3.77</v>
      </c>
      <c r="E1294">
        <v>123</v>
      </c>
      <c r="F1294">
        <v>1</v>
      </c>
      <c r="G1294">
        <v>24.73</v>
      </c>
      <c r="H1294">
        <v>2.3299999999999979</v>
      </c>
      <c r="I1294">
        <v>-0.63257775434897257</v>
      </c>
      <c r="J1294">
        <v>-25729.442970822281</v>
      </c>
      <c r="K1294">
        <v>2214058.3554376657</v>
      </c>
      <c r="L1294">
        <v>157029.17771883289</v>
      </c>
      <c r="M1294">
        <v>157.16112725335515</v>
      </c>
      <c r="N1294">
        <v>1.5183446601672288E-5</v>
      </c>
      <c r="O1294">
        <v>528.33333333333337</v>
      </c>
      <c r="P1294">
        <v>-36.956521739130437</v>
      </c>
      <c r="Q1294">
        <v>4.18</v>
      </c>
      <c r="R1294">
        <v>-0.52</v>
      </c>
      <c r="S1294">
        <v>2.8947368421052722</v>
      </c>
      <c r="T1294">
        <v>23.157894736842099</v>
      </c>
      <c r="U1294" t="str">
        <f t="shared" ref="U1294:U1297" si="1114">IF(T1294&gt;=41,"1","0")</f>
        <v>0</v>
      </c>
      <c r="V1294" t="str">
        <f t="shared" ref="V1294:V1298" si="1115">IF(T1294&gt;=38,"1","0")</f>
        <v>0</v>
      </c>
      <c r="W1294" t="str">
        <f t="shared" ref="W1294:W1298" si="1116">IF(T1294&gt;=35,"1","0")</f>
        <v>0</v>
      </c>
      <c r="X1294" t="str">
        <f t="shared" ref="X1294:X1298" si="1117">IF(T1294&gt;=32,"1","0")</f>
        <v>0</v>
      </c>
      <c r="Y1294" t="str">
        <f t="shared" ref="Y1294:Y1298" si="1118">IF(T1294&gt;=29,"1","0")</f>
        <v>0</v>
      </c>
      <c r="Z1294" t="str">
        <f t="shared" ref="Z1294:Z1298" si="1119">IF(T1294&gt;=26,"1","0")</f>
        <v>0</v>
      </c>
      <c r="AA1294" t="str">
        <f t="shared" ref="AA1294:AA1298" si="1120">IF(T1294&gt;=23,"1","0")</f>
        <v>1</v>
      </c>
      <c r="AB1294" t="str">
        <f t="shared" ref="AB1294:AB1298" si="1121">IF(T1294&gt;=20,"1","0")</f>
        <v>1</v>
      </c>
      <c r="AC1294" t="str">
        <f t="shared" ref="AC1294:AC1298" si="1122">IF(T1294&gt;=17,"1","0")</f>
        <v>1</v>
      </c>
      <c r="AD1294" t="str">
        <f t="shared" ref="AD1294:AD1298" si="1123">IF(T1294&gt;=14,"1","0")</f>
        <v>1</v>
      </c>
      <c r="AE1294" t="str">
        <f t="shared" ref="AE1294:AE1298" si="1124">IF(T1294&gt;=12,"1","0")</f>
        <v>1</v>
      </c>
      <c r="AF1294" t="str">
        <f t="shared" ref="AF1294:AF1298" si="1125">IF(T1294&gt;=10,"1","0")</f>
        <v>1</v>
      </c>
      <c r="AG1294" t="str">
        <f t="shared" ref="AG1294:AG1298" si="1126">IF(T1294&gt;=8,"1","0")</f>
        <v>1</v>
      </c>
      <c r="AH1294" t="str">
        <f t="shared" ref="AH1294:AH1298" si="1127">IF(T1294&gt;=6,"1","0")</f>
        <v>1</v>
      </c>
      <c r="AI1294" t="str">
        <f t="shared" ref="AI1294:AI1298" si="1128">IF(T1294&gt;=4,"1","0")</f>
        <v>1</v>
      </c>
      <c r="AJ1294" t="str">
        <f t="shared" ref="AJ1294:AJ1298" si="1129">IF(T1294&gt;=3,"1","0")</f>
        <v>1</v>
      </c>
      <c r="AK1294" t="str">
        <f t="shared" ref="AK1294:AK1298" si="1130">IF(T1294&gt;=2,"1","0")</f>
        <v>1</v>
      </c>
      <c r="AL1294" t="str">
        <f t="shared" ref="AL1294:AL1298" si="1131">IF(T1294&gt;=1,"1","0")</f>
        <v>1</v>
      </c>
      <c r="AM1294" t="str">
        <f t="shared" ref="AM1294:AM1298" si="1132">IF(S1294&gt;=1,"1","0")</f>
        <v>1</v>
      </c>
      <c r="AN1294" t="str">
        <f t="shared" ref="AN1294:AN1298" si="1133">IF(S1294&gt;=2,"1","0")</f>
        <v>1</v>
      </c>
      <c r="AO1294" t="str">
        <f t="shared" ref="AO1294:AO1298" si="1134">IF(S1294&gt;=3,"1","0")</f>
        <v>0</v>
      </c>
      <c r="AP1294" t="str">
        <f t="shared" ref="AP1294:AP1298" si="1135">IF(S1294&gt;=4,"1","0")</f>
        <v>0</v>
      </c>
      <c r="AQ1294" t="str">
        <f t="shared" ref="AQ1294:AQ1298" si="1136">IF(S1294&gt;=6,"1","0")</f>
        <v>0</v>
      </c>
      <c r="AR1294" t="str">
        <f t="shared" ref="AR1294:AR1298" si="1137">IF(S1294&gt;=8,"1","0")</f>
        <v>0</v>
      </c>
      <c r="AS1294" t="str">
        <f t="shared" ref="AS1294:AS1298" si="1138">IF(S1294&gt;=10,"1","0")</f>
        <v>0</v>
      </c>
      <c r="AT1294" t="str">
        <f t="shared" ref="AT1294:AT1298" si="1139">IF(S1294&gt;=12,"1","0")</f>
        <v>0</v>
      </c>
      <c r="AU1294" t="str">
        <f t="shared" ref="AU1294:AU1298" si="1140">IF(S1294&gt;=14,"1","0")</f>
        <v>0</v>
      </c>
      <c r="AV1294" t="str">
        <f t="shared" ref="AV1294:AV1298" si="1141">IF(S1294&gt;=17,"1","0")</f>
        <v>0</v>
      </c>
      <c r="AW1294" t="str">
        <f t="shared" ref="AW1294:AW1298" si="1142">IF(S1294&gt;=20,"1","0")</f>
        <v>0</v>
      </c>
      <c r="AX1294" t="str">
        <f t="shared" ref="AX1294:AX1298" si="1143">IF(S1294&gt;=23,"1","0")</f>
        <v>0</v>
      </c>
      <c r="AY1294" t="str">
        <f t="shared" ref="AY1294:AY1298" si="1144">IF(S1294&gt;=26,"1","0")</f>
        <v>0</v>
      </c>
      <c r="AZ1294" t="str">
        <f t="shared" ref="AZ1294:AZ1298" si="1145">IF(S1294&gt;=29,"1","0")</f>
        <v>0</v>
      </c>
      <c r="BA1294" t="str">
        <f t="shared" ref="BA1294:BA1298" si="1146">IF(S1294&gt;=32,"1","0")</f>
        <v>0</v>
      </c>
      <c r="BB1294" t="str">
        <f t="shared" ref="BB1294:BB1298" si="1147">IF(S1294&gt;=35,"1","0")</f>
        <v>0</v>
      </c>
      <c r="BC1294" t="str">
        <f t="shared" ref="BC1294:BC1298" si="1148">IF(S1294&gt;=38,"1","0")</f>
        <v>0</v>
      </c>
      <c r="BD1294" t="str">
        <f t="shared" ref="BD1294:BD1298" si="1149">IF(S1294&gt;=41,"1","0")</f>
        <v>0</v>
      </c>
    </row>
    <row r="1295" spans="1:56" x14ac:dyDescent="0.2">
      <c r="A1295" s="1">
        <v>44248</v>
      </c>
      <c r="B1295" t="s">
        <v>636</v>
      </c>
      <c r="C1295">
        <v>5.7</v>
      </c>
      <c r="D1295">
        <v>3.78</v>
      </c>
      <c r="E1295">
        <v>126</v>
      </c>
      <c r="F1295">
        <v>1</v>
      </c>
      <c r="G1295">
        <v>29.73</v>
      </c>
      <c r="H1295">
        <v>7.3475000000000001</v>
      </c>
      <c r="I1295">
        <v>9.7879756026720806</v>
      </c>
      <c r="J1295">
        <v>-161904.76190476192</v>
      </c>
      <c r="K1295">
        <v>6171957.6719576726</v>
      </c>
      <c r="L1295">
        <v>-371957.67195767199</v>
      </c>
      <c r="M1295">
        <v>3167.7118395365751</v>
      </c>
      <c r="N1295">
        <v>4.5919030731432156E-7</v>
      </c>
      <c r="O1295">
        <v>344.70588235294116</v>
      </c>
      <c r="P1295">
        <v>-23.481781376518228</v>
      </c>
      <c r="Q1295">
        <v>4.18</v>
      </c>
      <c r="R1295">
        <v>-0.52</v>
      </c>
      <c r="S1295">
        <v>9.6666666666666679</v>
      </c>
      <c r="T1295">
        <v>44.666666666666657</v>
      </c>
      <c r="U1295" t="str">
        <f t="shared" si="1114"/>
        <v>1</v>
      </c>
      <c r="V1295" t="str">
        <f t="shared" si="1115"/>
        <v>1</v>
      </c>
      <c r="W1295" t="str">
        <f t="shared" si="1116"/>
        <v>1</v>
      </c>
      <c r="X1295" t="str">
        <f t="shared" si="1117"/>
        <v>1</v>
      </c>
      <c r="Y1295" t="str">
        <f t="shared" si="1118"/>
        <v>1</v>
      </c>
      <c r="Z1295" t="str">
        <f t="shared" si="1119"/>
        <v>1</v>
      </c>
      <c r="AA1295" t="str">
        <f t="shared" si="1120"/>
        <v>1</v>
      </c>
      <c r="AB1295" t="str">
        <f t="shared" si="1121"/>
        <v>1</v>
      </c>
      <c r="AC1295" t="str">
        <f t="shared" si="1122"/>
        <v>1</v>
      </c>
      <c r="AD1295" t="str">
        <f t="shared" si="1123"/>
        <v>1</v>
      </c>
      <c r="AE1295" t="str">
        <f t="shared" si="1124"/>
        <v>1</v>
      </c>
      <c r="AF1295" t="str">
        <f t="shared" si="1125"/>
        <v>1</v>
      </c>
      <c r="AG1295" t="str">
        <f t="shared" si="1126"/>
        <v>1</v>
      </c>
      <c r="AH1295" t="str">
        <f t="shared" si="1127"/>
        <v>1</v>
      </c>
      <c r="AI1295" t="str">
        <f t="shared" si="1128"/>
        <v>1</v>
      </c>
      <c r="AJ1295" t="str">
        <f t="shared" si="1129"/>
        <v>1</v>
      </c>
      <c r="AK1295" t="str">
        <f t="shared" si="1130"/>
        <v>1</v>
      </c>
      <c r="AL1295" t="str">
        <f t="shared" si="1131"/>
        <v>1</v>
      </c>
      <c r="AM1295" t="str">
        <f t="shared" si="1132"/>
        <v>1</v>
      </c>
      <c r="AN1295" t="str">
        <f t="shared" si="1133"/>
        <v>1</v>
      </c>
      <c r="AO1295" t="str">
        <f t="shared" si="1134"/>
        <v>1</v>
      </c>
      <c r="AP1295" t="str">
        <f t="shared" si="1135"/>
        <v>1</v>
      </c>
      <c r="AQ1295" t="str">
        <f t="shared" si="1136"/>
        <v>1</v>
      </c>
      <c r="AR1295" t="str">
        <f t="shared" si="1137"/>
        <v>1</v>
      </c>
      <c r="AS1295" t="str">
        <f t="shared" si="1138"/>
        <v>0</v>
      </c>
      <c r="AT1295" t="str">
        <f t="shared" si="1139"/>
        <v>0</v>
      </c>
      <c r="AU1295" t="str">
        <f t="shared" si="1140"/>
        <v>0</v>
      </c>
      <c r="AV1295" t="str">
        <f t="shared" si="1141"/>
        <v>0</v>
      </c>
      <c r="AW1295" t="str">
        <f t="shared" si="1142"/>
        <v>0</v>
      </c>
      <c r="AX1295" t="str">
        <f t="shared" si="1143"/>
        <v>0</v>
      </c>
      <c r="AY1295" t="str">
        <f t="shared" si="1144"/>
        <v>0</v>
      </c>
      <c r="AZ1295" t="str">
        <f t="shared" si="1145"/>
        <v>0</v>
      </c>
      <c r="BA1295" t="str">
        <f t="shared" si="1146"/>
        <v>0</v>
      </c>
      <c r="BB1295" t="str">
        <f t="shared" si="1147"/>
        <v>0</v>
      </c>
      <c r="BC1295" t="str">
        <f t="shared" si="1148"/>
        <v>0</v>
      </c>
      <c r="BD1295" t="str">
        <f t="shared" si="1149"/>
        <v>0</v>
      </c>
    </row>
    <row r="1296" spans="1:56" x14ac:dyDescent="0.2">
      <c r="A1296" s="1">
        <v>44248</v>
      </c>
      <c r="B1296" t="s">
        <v>132</v>
      </c>
      <c r="C1296">
        <v>19.899999999999999</v>
      </c>
      <c r="D1296">
        <v>4.2</v>
      </c>
      <c r="E1296">
        <v>128</v>
      </c>
      <c r="F1296">
        <v>1</v>
      </c>
      <c r="G1296">
        <v>26.32</v>
      </c>
      <c r="H1296">
        <v>-1.5225000000000011</v>
      </c>
      <c r="I1296">
        <v>-2.0065328978067991</v>
      </c>
      <c r="J1296">
        <v>134047.61904761905</v>
      </c>
      <c r="K1296">
        <v>818809.52380952379</v>
      </c>
      <c r="L1296">
        <v>-714.28571428571422</v>
      </c>
      <c r="M1296">
        <v>210.13018518239485</v>
      </c>
      <c r="N1296">
        <v>1.4269621267041979E-5</v>
      </c>
      <c r="O1296">
        <v>438.53058084369792</v>
      </c>
      <c r="P1296">
        <v>-22.935779816513762</v>
      </c>
      <c r="Q1296">
        <v>4.18</v>
      </c>
      <c r="R1296">
        <v>-0.52</v>
      </c>
      <c r="S1296">
        <v>6.8181818181818139</v>
      </c>
      <c r="T1296">
        <v>13.02272727272728</v>
      </c>
      <c r="U1296" t="str">
        <f t="shared" si="1114"/>
        <v>0</v>
      </c>
      <c r="V1296" t="str">
        <f t="shared" si="1115"/>
        <v>0</v>
      </c>
      <c r="W1296" t="str">
        <f t="shared" si="1116"/>
        <v>0</v>
      </c>
      <c r="X1296" t="str">
        <f t="shared" si="1117"/>
        <v>0</v>
      </c>
      <c r="Y1296" t="str">
        <f t="shared" si="1118"/>
        <v>0</v>
      </c>
      <c r="Z1296" t="str">
        <f t="shared" si="1119"/>
        <v>0</v>
      </c>
      <c r="AA1296" t="str">
        <f t="shared" si="1120"/>
        <v>0</v>
      </c>
      <c r="AB1296" t="str">
        <f t="shared" si="1121"/>
        <v>0</v>
      </c>
      <c r="AC1296" t="str">
        <f t="shared" si="1122"/>
        <v>0</v>
      </c>
      <c r="AD1296" t="str">
        <f t="shared" si="1123"/>
        <v>0</v>
      </c>
      <c r="AE1296" t="str">
        <f t="shared" si="1124"/>
        <v>1</v>
      </c>
      <c r="AF1296" t="str">
        <f t="shared" si="1125"/>
        <v>1</v>
      </c>
      <c r="AG1296" t="str">
        <f t="shared" si="1126"/>
        <v>1</v>
      </c>
      <c r="AH1296" t="str">
        <f t="shared" si="1127"/>
        <v>1</v>
      </c>
      <c r="AI1296" t="str">
        <f t="shared" si="1128"/>
        <v>1</v>
      </c>
      <c r="AJ1296" t="str">
        <f t="shared" si="1129"/>
        <v>1</v>
      </c>
      <c r="AK1296" t="str">
        <f t="shared" si="1130"/>
        <v>1</v>
      </c>
      <c r="AL1296" t="str">
        <f t="shared" si="1131"/>
        <v>1</v>
      </c>
      <c r="AM1296" t="str">
        <f t="shared" si="1132"/>
        <v>1</v>
      </c>
      <c r="AN1296" t="str">
        <f t="shared" si="1133"/>
        <v>1</v>
      </c>
      <c r="AO1296" t="str">
        <f t="shared" si="1134"/>
        <v>1</v>
      </c>
      <c r="AP1296" t="str">
        <f t="shared" si="1135"/>
        <v>1</v>
      </c>
      <c r="AQ1296" t="str">
        <f t="shared" si="1136"/>
        <v>1</v>
      </c>
      <c r="AR1296" t="str">
        <f t="shared" si="1137"/>
        <v>0</v>
      </c>
      <c r="AS1296" t="str">
        <f t="shared" si="1138"/>
        <v>0</v>
      </c>
      <c r="AT1296" t="str">
        <f t="shared" si="1139"/>
        <v>0</v>
      </c>
      <c r="AU1296" t="str">
        <f t="shared" si="1140"/>
        <v>0</v>
      </c>
      <c r="AV1296" t="str">
        <f t="shared" si="1141"/>
        <v>0</v>
      </c>
      <c r="AW1296" t="str">
        <f t="shared" si="1142"/>
        <v>0</v>
      </c>
      <c r="AX1296" t="str">
        <f t="shared" si="1143"/>
        <v>0</v>
      </c>
      <c r="AY1296" t="str">
        <f t="shared" si="1144"/>
        <v>0</v>
      </c>
      <c r="AZ1296" t="str">
        <f t="shared" si="1145"/>
        <v>0</v>
      </c>
      <c r="BA1296" t="str">
        <f t="shared" si="1146"/>
        <v>0</v>
      </c>
      <c r="BB1296" t="str">
        <f t="shared" si="1147"/>
        <v>0</v>
      </c>
      <c r="BC1296" t="str">
        <f t="shared" si="1148"/>
        <v>0</v>
      </c>
      <c r="BD1296" t="str">
        <f t="shared" si="1149"/>
        <v>0</v>
      </c>
    </row>
    <row r="1297" spans="1:56" x14ac:dyDescent="0.2">
      <c r="A1297" s="1">
        <v>44248</v>
      </c>
      <c r="B1297" t="s">
        <v>637</v>
      </c>
      <c r="C1297">
        <v>62.65</v>
      </c>
      <c r="D1297">
        <v>2.06</v>
      </c>
      <c r="E1297">
        <v>130</v>
      </c>
      <c r="F1297">
        <v>1</v>
      </c>
      <c r="G1297">
        <v>23.22</v>
      </c>
      <c r="H1297">
        <v>3.2324999999999982</v>
      </c>
      <c r="I1297">
        <v>-1.4825442372070845</v>
      </c>
      <c r="J1297">
        <v>1941747.572815534</v>
      </c>
      <c r="K1297">
        <v>57281553.398058251</v>
      </c>
      <c r="L1297">
        <v>-71359.223300970873</v>
      </c>
      <c r="M1297">
        <v>2351.1438878369213</v>
      </c>
      <c r="N1297">
        <v>4.0638258982000649E-7</v>
      </c>
      <c r="O1297">
        <v>396.38554216867476</v>
      </c>
      <c r="P1297">
        <v>-4.6296296296296333</v>
      </c>
      <c r="Q1297">
        <v>4.18</v>
      </c>
      <c r="R1297">
        <v>-0.52</v>
      </c>
      <c r="S1297">
        <v>16.465863453815249</v>
      </c>
      <c r="T1297">
        <v>33.734939759036152</v>
      </c>
      <c r="U1297" t="str">
        <f t="shared" si="1114"/>
        <v>0</v>
      </c>
      <c r="V1297" t="str">
        <f t="shared" si="1115"/>
        <v>0</v>
      </c>
      <c r="W1297" t="str">
        <f t="shared" si="1116"/>
        <v>0</v>
      </c>
      <c r="X1297" t="str">
        <f t="shared" si="1117"/>
        <v>1</v>
      </c>
      <c r="Y1297" t="str">
        <f t="shared" si="1118"/>
        <v>1</v>
      </c>
      <c r="Z1297" t="str">
        <f t="shared" si="1119"/>
        <v>1</v>
      </c>
      <c r="AA1297" t="str">
        <f t="shared" si="1120"/>
        <v>1</v>
      </c>
      <c r="AB1297" t="str">
        <f t="shared" si="1121"/>
        <v>1</v>
      </c>
      <c r="AC1297" t="str">
        <f t="shared" si="1122"/>
        <v>1</v>
      </c>
      <c r="AD1297" t="str">
        <f t="shared" si="1123"/>
        <v>1</v>
      </c>
      <c r="AE1297" t="str">
        <f t="shared" si="1124"/>
        <v>1</v>
      </c>
      <c r="AF1297" t="str">
        <f t="shared" si="1125"/>
        <v>1</v>
      </c>
      <c r="AG1297" t="str">
        <f t="shared" si="1126"/>
        <v>1</v>
      </c>
      <c r="AH1297" t="str">
        <f t="shared" si="1127"/>
        <v>1</v>
      </c>
      <c r="AI1297" t="str">
        <f t="shared" si="1128"/>
        <v>1</v>
      </c>
      <c r="AJ1297" t="str">
        <f t="shared" si="1129"/>
        <v>1</v>
      </c>
      <c r="AK1297" t="str">
        <f t="shared" si="1130"/>
        <v>1</v>
      </c>
      <c r="AL1297" t="str">
        <f t="shared" si="1131"/>
        <v>1</v>
      </c>
      <c r="AM1297" t="str">
        <f t="shared" si="1132"/>
        <v>1</v>
      </c>
      <c r="AN1297" t="str">
        <f t="shared" si="1133"/>
        <v>1</v>
      </c>
      <c r="AO1297" t="str">
        <f t="shared" si="1134"/>
        <v>1</v>
      </c>
      <c r="AP1297" t="str">
        <f t="shared" si="1135"/>
        <v>1</v>
      </c>
      <c r="AQ1297" t="str">
        <f t="shared" si="1136"/>
        <v>1</v>
      </c>
      <c r="AR1297" t="str">
        <f t="shared" si="1137"/>
        <v>1</v>
      </c>
      <c r="AS1297" t="str">
        <f t="shared" si="1138"/>
        <v>1</v>
      </c>
      <c r="AT1297" t="str">
        <f t="shared" si="1139"/>
        <v>1</v>
      </c>
      <c r="AU1297" t="str">
        <f t="shared" si="1140"/>
        <v>1</v>
      </c>
      <c r="AV1297" t="str">
        <f t="shared" si="1141"/>
        <v>0</v>
      </c>
      <c r="AW1297" t="str">
        <f t="shared" si="1142"/>
        <v>0</v>
      </c>
      <c r="AX1297" t="str">
        <f t="shared" si="1143"/>
        <v>0</v>
      </c>
      <c r="AY1297" t="str">
        <f t="shared" si="1144"/>
        <v>0</v>
      </c>
      <c r="AZ1297" t="str">
        <f t="shared" si="1145"/>
        <v>0</v>
      </c>
      <c r="BA1297" t="str">
        <f t="shared" si="1146"/>
        <v>0</v>
      </c>
      <c r="BB1297" t="str">
        <f t="shared" si="1147"/>
        <v>0</v>
      </c>
      <c r="BC1297" t="str">
        <f t="shared" si="1148"/>
        <v>0</v>
      </c>
      <c r="BD1297" t="str">
        <f t="shared" si="1149"/>
        <v>0</v>
      </c>
    </row>
    <row r="1298" spans="1:56" x14ac:dyDescent="0.2">
      <c r="A1298" s="1">
        <v>44248</v>
      </c>
      <c r="B1298" t="s">
        <v>527</v>
      </c>
      <c r="C1298">
        <v>42.05</v>
      </c>
      <c r="D1298">
        <v>11.27</v>
      </c>
      <c r="E1298">
        <v>134</v>
      </c>
      <c r="F1298">
        <v>1</v>
      </c>
      <c r="G1298">
        <v>29.78</v>
      </c>
      <c r="H1298">
        <v>1.797499999999999</v>
      </c>
      <c r="I1298">
        <v>-2.5086505190311499</v>
      </c>
      <c r="J1298">
        <v>1330967.1694764863</v>
      </c>
      <c r="K1298">
        <v>27062999.112688556</v>
      </c>
      <c r="L1298">
        <v>266193.43389529723</v>
      </c>
      <c r="M1298">
        <v>270.69672982235215</v>
      </c>
      <c r="N1298">
        <v>6.3314463214183941E-7</v>
      </c>
      <c r="O1298">
        <v>2109.3707116251712</v>
      </c>
      <c r="P1298">
        <v>-29.030226700251895</v>
      </c>
      <c r="Q1298">
        <v>4.18</v>
      </c>
      <c r="R1298">
        <v>-0.52</v>
      </c>
      <c r="S1298">
        <v>13.3720930232558</v>
      </c>
      <c r="T1298">
        <v>59.205426356589143</v>
      </c>
      <c r="U1298" t="str">
        <f>IF(T1298&gt;=41,"1","0")</f>
        <v>1</v>
      </c>
      <c r="V1298" t="str">
        <f t="shared" si="1115"/>
        <v>1</v>
      </c>
      <c r="W1298" t="str">
        <f t="shared" si="1116"/>
        <v>1</v>
      </c>
      <c r="X1298" t="str">
        <f t="shared" si="1117"/>
        <v>1</v>
      </c>
      <c r="Y1298" t="str">
        <f t="shared" si="1118"/>
        <v>1</v>
      </c>
      <c r="Z1298" t="str">
        <f t="shared" si="1119"/>
        <v>1</v>
      </c>
      <c r="AA1298" t="str">
        <f t="shared" si="1120"/>
        <v>1</v>
      </c>
      <c r="AB1298" t="str">
        <f t="shared" si="1121"/>
        <v>1</v>
      </c>
      <c r="AC1298" t="str">
        <f t="shared" si="1122"/>
        <v>1</v>
      </c>
      <c r="AD1298" t="str">
        <f t="shared" si="1123"/>
        <v>1</v>
      </c>
      <c r="AE1298" t="str">
        <f t="shared" si="1124"/>
        <v>1</v>
      </c>
      <c r="AF1298" t="str">
        <f t="shared" si="1125"/>
        <v>1</v>
      </c>
      <c r="AG1298" t="str">
        <f t="shared" si="1126"/>
        <v>1</v>
      </c>
      <c r="AH1298" t="str">
        <f t="shared" si="1127"/>
        <v>1</v>
      </c>
      <c r="AI1298" t="str">
        <f t="shared" si="1128"/>
        <v>1</v>
      </c>
      <c r="AJ1298" t="str">
        <f t="shared" si="1129"/>
        <v>1</v>
      </c>
      <c r="AK1298" t="str">
        <f t="shared" si="1130"/>
        <v>1</v>
      </c>
      <c r="AL1298" t="str">
        <f t="shared" si="1131"/>
        <v>1</v>
      </c>
      <c r="AM1298" t="str">
        <f t="shared" si="1132"/>
        <v>1</v>
      </c>
      <c r="AN1298" t="str">
        <f t="shared" si="1133"/>
        <v>1</v>
      </c>
      <c r="AO1298" t="str">
        <f t="shared" si="1134"/>
        <v>1</v>
      </c>
      <c r="AP1298" t="str">
        <f t="shared" si="1135"/>
        <v>1</v>
      </c>
      <c r="AQ1298" t="str">
        <f t="shared" si="1136"/>
        <v>1</v>
      </c>
      <c r="AR1298" t="str">
        <f t="shared" si="1137"/>
        <v>1</v>
      </c>
      <c r="AS1298" t="str">
        <f t="shared" si="1138"/>
        <v>1</v>
      </c>
      <c r="AT1298" t="str">
        <f t="shared" si="1139"/>
        <v>1</v>
      </c>
      <c r="AU1298" t="str">
        <f t="shared" si="1140"/>
        <v>0</v>
      </c>
      <c r="AV1298" t="str">
        <f t="shared" si="1141"/>
        <v>0</v>
      </c>
      <c r="AW1298" t="str">
        <f t="shared" si="1142"/>
        <v>0</v>
      </c>
      <c r="AX1298" t="str">
        <f t="shared" si="1143"/>
        <v>0</v>
      </c>
      <c r="AY1298" t="str">
        <f t="shared" si="1144"/>
        <v>0</v>
      </c>
      <c r="AZ1298" t="str">
        <f t="shared" si="1145"/>
        <v>0</v>
      </c>
      <c r="BA1298" t="str">
        <f t="shared" si="1146"/>
        <v>0</v>
      </c>
      <c r="BB1298" t="str">
        <f t="shared" si="1147"/>
        <v>0</v>
      </c>
      <c r="BC1298" t="str">
        <f t="shared" si="1148"/>
        <v>0</v>
      </c>
      <c r="BD1298" t="str">
        <f t="shared" si="1149"/>
        <v>0</v>
      </c>
    </row>
    <row r="1299" spans="1:56" x14ac:dyDescent="0.2">
      <c r="A1299" s="1">
        <v>44255</v>
      </c>
      <c r="B1299" t="s">
        <v>517</v>
      </c>
      <c r="C1299">
        <v>207</v>
      </c>
      <c r="D1299">
        <v>30.75</v>
      </c>
      <c r="E1299">
        <v>6</v>
      </c>
      <c r="F1299">
        <v>5</v>
      </c>
      <c r="G1299">
        <v>18.36</v>
      </c>
      <c r="H1299">
        <v>0.57000000000000028</v>
      </c>
      <c r="I1299">
        <v>-0.54980595084088524</v>
      </c>
      <c r="J1299">
        <v>357723.57723577233</v>
      </c>
      <c r="K1299">
        <v>26699186.991869919</v>
      </c>
      <c r="L1299">
        <v>97691.05691056911</v>
      </c>
      <c r="M1299">
        <v>170.29730608205821</v>
      </c>
      <c r="N1299">
        <v>3.0056170626934984E-6</v>
      </c>
      <c r="O1299">
        <v>220.3125</v>
      </c>
      <c r="P1299">
        <v>-52.590194264569845</v>
      </c>
      <c r="Q1299">
        <v>3.28</v>
      </c>
      <c r="R1299">
        <v>-0.3</v>
      </c>
      <c r="S1299">
        <v>0.15389350569405091</v>
      </c>
      <c r="T1299">
        <v>37.211449676823648</v>
      </c>
      <c r="U1299" t="str">
        <f t="shared" ref="U1299:U1362" si="1150">IF(T1299&gt;=41,"1","0")</f>
        <v>0</v>
      </c>
      <c r="V1299" t="str">
        <f t="shared" ref="V1299:V1336" si="1151">IF(T1299&gt;=38,"1","0")</f>
        <v>0</v>
      </c>
      <c r="W1299" t="str">
        <f t="shared" ref="W1299:W1336" si="1152">IF(T1299&gt;=35,"1","0")</f>
        <v>1</v>
      </c>
      <c r="X1299" t="str">
        <f t="shared" ref="X1299:X1336" si="1153">IF(T1299&gt;=32,"1","0")</f>
        <v>1</v>
      </c>
      <c r="Y1299" t="str">
        <f t="shared" ref="Y1299:Y1336" si="1154">IF(T1299&gt;=29,"1","0")</f>
        <v>1</v>
      </c>
      <c r="Z1299" t="str">
        <f t="shared" ref="Z1299:Z1336" si="1155">IF(T1299&gt;=26,"1","0")</f>
        <v>1</v>
      </c>
      <c r="AA1299" t="str">
        <f t="shared" ref="AA1299:AA1336" si="1156">IF(T1299&gt;=23,"1","0")</f>
        <v>1</v>
      </c>
      <c r="AB1299" t="str">
        <f t="shared" ref="AB1299:AB1336" si="1157">IF(T1299&gt;=20,"1","0")</f>
        <v>1</v>
      </c>
      <c r="AC1299" t="str">
        <f t="shared" ref="AC1299:AC1336" si="1158">IF(T1299&gt;=17,"1","0")</f>
        <v>1</v>
      </c>
      <c r="AD1299" t="str">
        <f t="shared" ref="AD1299:AD1336" si="1159">IF(T1299&gt;=14,"1","0")</f>
        <v>1</v>
      </c>
      <c r="AE1299" t="str">
        <f t="shared" ref="AE1299:AE1336" si="1160">IF(T1299&gt;=12,"1","0")</f>
        <v>1</v>
      </c>
      <c r="AF1299" t="str">
        <f t="shared" ref="AF1299:AF1336" si="1161">IF(T1299&gt;=10,"1","0")</f>
        <v>1</v>
      </c>
      <c r="AG1299" t="str">
        <f t="shared" ref="AG1299:AG1336" si="1162">IF(T1299&gt;=8,"1","0")</f>
        <v>1</v>
      </c>
      <c r="AH1299" t="str">
        <f t="shared" ref="AH1299:AH1336" si="1163">IF(T1299&gt;=6,"1","0")</f>
        <v>1</v>
      </c>
      <c r="AI1299" t="str">
        <f t="shared" ref="AI1299:AI1336" si="1164">IF(T1299&gt;=4,"1","0")</f>
        <v>1</v>
      </c>
      <c r="AJ1299" t="str">
        <f t="shared" ref="AJ1299:AJ1336" si="1165">IF(T1299&gt;=3,"1","0")</f>
        <v>1</v>
      </c>
      <c r="AK1299" t="str">
        <f t="shared" ref="AK1299:AK1336" si="1166">IF(T1299&gt;=2,"1","0")</f>
        <v>1</v>
      </c>
      <c r="AL1299" t="str">
        <f t="shared" ref="AL1299:AL1336" si="1167">IF(T1299&gt;=1,"1","0")</f>
        <v>1</v>
      </c>
      <c r="AM1299" t="str">
        <f t="shared" ref="AM1299:AM1336" si="1168">IF(S1299&gt;=1,"1","0")</f>
        <v>0</v>
      </c>
      <c r="AN1299" t="str">
        <f t="shared" ref="AN1299:AN1336" si="1169">IF(S1299&gt;=2,"1","0")</f>
        <v>0</v>
      </c>
      <c r="AO1299" t="str">
        <f t="shared" ref="AO1299:AO1336" si="1170">IF(S1299&gt;=3,"1","0")</f>
        <v>0</v>
      </c>
      <c r="AP1299" t="str">
        <f t="shared" ref="AP1299:AP1336" si="1171">IF(S1299&gt;=4,"1","0")</f>
        <v>0</v>
      </c>
      <c r="AQ1299" t="str">
        <f t="shared" ref="AQ1299:AQ1336" si="1172">IF(S1299&gt;=6,"1","0")</f>
        <v>0</v>
      </c>
      <c r="AR1299" t="str">
        <f t="shared" ref="AR1299:AR1336" si="1173">IF(S1299&gt;=8,"1","0")</f>
        <v>0</v>
      </c>
      <c r="AS1299" t="str">
        <f t="shared" ref="AS1299:AS1336" si="1174">IF(S1299&gt;=10,"1","0")</f>
        <v>0</v>
      </c>
      <c r="AT1299" t="str">
        <f t="shared" ref="AT1299:AT1336" si="1175">IF(S1299&gt;=12,"1","0")</f>
        <v>0</v>
      </c>
      <c r="AU1299" t="str">
        <f t="shared" ref="AU1299:AU1336" si="1176">IF(S1299&gt;=14,"1","0")</f>
        <v>0</v>
      </c>
      <c r="AV1299" t="str">
        <f t="shared" ref="AV1299:AV1336" si="1177">IF(S1299&gt;=17,"1","0")</f>
        <v>0</v>
      </c>
      <c r="AW1299" t="str">
        <f t="shared" ref="AW1299:AW1336" si="1178">IF(S1299&gt;=20,"1","0")</f>
        <v>0</v>
      </c>
      <c r="AX1299" t="str">
        <f t="shared" ref="AX1299:AX1336" si="1179">IF(S1299&gt;=23,"1","0")</f>
        <v>0</v>
      </c>
      <c r="AY1299" t="str">
        <f t="shared" ref="AY1299:AY1336" si="1180">IF(S1299&gt;=26,"1","0")</f>
        <v>0</v>
      </c>
      <c r="AZ1299" t="str">
        <f t="shared" ref="AZ1299:AZ1336" si="1181">IF(S1299&gt;=29,"1","0")</f>
        <v>0</v>
      </c>
      <c r="BA1299" t="str">
        <f t="shared" ref="BA1299:BA1336" si="1182">IF(S1299&gt;=32,"1","0")</f>
        <v>0</v>
      </c>
      <c r="BB1299" t="str">
        <f t="shared" ref="BB1299:BB1336" si="1183">IF(S1299&gt;=35,"1","0")</f>
        <v>0</v>
      </c>
      <c r="BC1299" t="str">
        <f t="shared" ref="BC1299:BC1336" si="1184">IF(S1299&gt;=38,"1","0")</f>
        <v>0</v>
      </c>
      <c r="BD1299" t="str">
        <f t="shared" ref="BD1299:BD1336" si="1185">IF(S1299&gt;=41,"1","0")</f>
        <v>0</v>
      </c>
    </row>
    <row r="1300" spans="1:56" x14ac:dyDescent="0.2">
      <c r="A1300" s="1">
        <v>44255</v>
      </c>
      <c r="B1300" t="s">
        <v>305</v>
      </c>
      <c r="C1300">
        <v>284.47000000000003</v>
      </c>
      <c r="D1300">
        <v>8.01</v>
      </c>
      <c r="E1300">
        <v>7</v>
      </c>
      <c r="F1300">
        <v>5</v>
      </c>
      <c r="G1300">
        <v>26.21</v>
      </c>
      <c r="H1300">
        <v>1.633999999999997</v>
      </c>
      <c r="I1300">
        <v>-2.3170731707317014</v>
      </c>
      <c r="J1300">
        <v>1997503.1210986269</v>
      </c>
      <c r="K1300">
        <v>54182272.159800254</v>
      </c>
      <c r="L1300">
        <v>1373033.7078651686</v>
      </c>
      <c r="M1300">
        <v>98.0559013942664</v>
      </c>
      <c r="N1300">
        <v>2.0759984901776088E-6</v>
      </c>
      <c r="O1300">
        <v>319.37172774869111</v>
      </c>
      <c r="P1300">
        <v>-60.65815324165029</v>
      </c>
      <c r="Q1300">
        <v>3.28</v>
      </c>
      <c r="R1300">
        <v>-0.3</v>
      </c>
      <c r="S1300">
        <v>6.6591422121896153</v>
      </c>
      <c r="T1300">
        <v>15.34988713318284</v>
      </c>
      <c r="U1300" t="str">
        <f t="shared" si="1150"/>
        <v>0</v>
      </c>
      <c r="V1300" t="str">
        <f t="shared" si="1151"/>
        <v>0</v>
      </c>
      <c r="W1300" t="str">
        <f t="shared" si="1152"/>
        <v>0</v>
      </c>
      <c r="X1300" t="str">
        <f t="shared" si="1153"/>
        <v>0</v>
      </c>
      <c r="Y1300" t="str">
        <f t="shared" si="1154"/>
        <v>0</v>
      </c>
      <c r="Z1300" t="str">
        <f t="shared" si="1155"/>
        <v>0</v>
      </c>
      <c r="AA1300" t="str">
        <f t="shared" si="1156"/>
        <v>0</v>
      </c>
      <c r="AB1300" t="str">
        <f t="shared" si="1157"/>
        <v>0</v>
      </c>
      <c r="AC1300" t="str">
        <f t="shared" si="1158"/>
        <v>0</v>
      </c>
      <c r="AD1300" t="str">
        <f t="shared" si="1159"/>
        <v>1</v>
      </c>
      <c r="AE1300" t="str">
        <f t="shared" si="1160"/>
        <v>1</v>
      </c>
      <c r="AF1300" t="str">
        <f t="shared" si="1161"/>
        <v>1</v>
      </c>
      <c r="AG1300" t="str">
        <f t="shared" si="1162"/>
        <v>1</v>
      </c>
      <c r="AH1300" t="str">
        <f t="shared" si="1163"/>
        <v>1</v>
      </c>
      <c r="AI1300" t="str">
        <f t="shared" si="1164"/>
        <v>1</v>
      </c>
      <c r="AJ1300" t="str">
        <f t="shared" si="1165"/>
        <v>1</v>
      </c>
      <c r="AK1300" t="str">
        <f t="shared" si="1166"/>
        <v>1</v>
      </c>
      <c r="AL1300" t="str">
        <f t="shared" si="1167"/>
        <v>1</v>
      </c>
      <c r="AM1300" t="str">
        <f t="shared" si="1168"/>
        <v>1</v>
      </c>
      <c r="AN1300" t="str">
        <f t="shared" si="1169"/>
        <v>1</v>
      </c>
      <c r="AO1300" t="str">
        <f t="shared" si="1170"/>
        <v>1</v>
      </c>
      <c r="AP1300" t="str">
        <f t="shared" si="1171"/>
        <v>1</v>
      </c>
      <c r="AQ1300" t="str">
        <f t="shared" si="1172"/>
        <v>1</v>
      </c>
      <c r="AR1300" t="str">
        <f t="shared" si="1173"/>
        <v>0</v>
      </c>
      <c r="AS1300" t="str">
        <f t="shared" si="1174"/>
        <v>0</v>
      </c>
      <c r="AT1300" t="str">
        <f t="shared" si="1175"/>
        <v>0</v>
      </c>
      <c r="AU1300" t="str">
        <f t="shared" si="1176"/>
        <v>0</v>
      </c>
      <c r="AV1300" t="str">
        <f t="shared" si="1177"/>
        <v>0</v>
      </c>
      <c r="AW1300" t="str">
        <f t="shared" si="1178"/>
        <v>0</v>
      </c>
      <c r="AX1300" t="str">
        <f t="shared" si="1179"/>
        <v>0</v>
      </c>
      <c r="AY1300" t="str">
        <f t="shared" si="1180"/>
        <v>0</v>
      </c>
      <c r="AZ1300" t="str">
        <f t="shared" si="1181"/>
        <v>0</v>
      </c>
      <c r="BA1300" t="str">
        <f t="shared" si="1182"/>
        <v>0</v>
      </c>
      <c r="BB1300" t="str">
        <f t="shared" si="1183"/>
        <v>0</v>
      </c>
      <c r="BC1300" t="str">
        <f t="shared" si="1184"/>
        <v>0</v>
      </c>
      <c r="BD1300" t="str">
        <f t="shared" si="1185"/>
        <v>0</v>
      </c>
    </row>
    <row r="1301" spans="1:56" x14ac:dyDescent="0.2">
      <c r="A1301" s="1">
        <v>44255</v>
      </c>
      <c r="B1301" t="s">
        <v>19</v>
      </c>
      <c r="C1301">
        <v>40.98</v>
      </c>
      <c r="D1301">
        <v>2.78</v>
      </c>
      <c r="E1301">
        <v>10</v>
      </c>
      <c r="F1301">
        <v>4</v>
      </c>
      <c r="G1301">
        <v>22.42</v>
      </c>
      <c r="H1301">
        <v>2.1460000000000039</v>
      </c>
      <c r="I1301">
        <v>-1.592920353982314</v>
      </c>
      <c r="J1301">
        <v>39568.345323741007</v>
      </c>
      <c r="K1301">
        <v>3135251.7985611511</v>
      </c>
      <c r="L1301">
        <v>-221582.73381294965</v>
      </c>
      <c r="M1301">
        <v>114.62647223196217</v>
      </c>
      <c r="N1301">
        <v>6.3088112293760907E-6</v>
      </c>
      <c r="O1301">
        <v>742.42424242424227</v>
      </c>
      <c r="P1301">
        <v>-40.215053763440864</v>
      </c>
      <c r="Q1301">
        <v>3.28</v>
      </c>
      <c r="R1301">
        <v>-0.3</v>
      </c>
      <c r="S1301">
        <v>0</v>
      </c>
      <c r="T1301">
        <v>37.012987012987018</v>
      </c>
      <c r="U1301" t="str">
        <f t="shared" si="1150"/>
        <v>0</v>
      </c>
      <c r="V1301" t="str">
        <f t="shared" si="1151"/>
        <v>0</v>
      </c>
      <c r="W1301" t="str">
        <f t="shared" si="1152"/>
        <v>1</v>
      </c>
      <c r="X1301" t="str">
        <f t="shared" si="1153"/>
        <v>1</v>
      </c>
      <c r="Y1301" t="str">
        <f t="shared" si="1154"/>
        <v>1</v>
      </c>
      <c r="Z1301" t="str">
        <f t="shared" si="1155"/>
        <v>1</v>
      </c>
      <c r="AA1301" t="str">
        <f t="shared" si="1156"/>
        <v>1</v>
      </c>
      <c r="AB1301" t="str">
        <f t="shared" si="1157"/>
        <v>1</v>
      </c>
      <c r="AC1301" t="str">
        <f t="shared" si="1158"/>
        <v>1</v>
      </c>
      <c r="AD1301" t="str">
        <f t="shared" si="1159"/>
        <v>1</v>
      </c>
      <c r="AE1301" t="str">
        <f t="shared" si="1160"/>
        <v>1</v>
      </c>
      <c r="AF1301" t="str">
        <f t="shared" si="1161"/>
        <v>1</v>
      </c>
      <c r="AG1301" t="str">
        <f t="shared" si="1162"/>
        <v>1</v>
      </c>
      <c r="AH1301" t="str">
        <f t="shared" si="1163"/>
        <v>1</v>
      </c>
      <c r="AI1301" t="str">
        <f t="shared" si="1164"/>
        <v>1</v>
      </c>
      <c r="AJ1301" t="str">
        <f t="shared" si="1165"/>
        <v>1</v>
      </c>
      <c r="AK1301" t="str">
        <f t="shared" si="1166"/>
        <v>1</v>
      </c>
      <c r="AL1301" t="str">
        <f t="shared" si="1167"/>
        <v>1</v>
      </c>
      <c r="AM1301" t="str">
        <f t="shared" si="1168"/>
        <v>0</v>
      </c>
      <c r="AN1301" t="str">
        <f t="shared" si="1169"/>
        <v>0</v>
      </c>
      <c r="AO1301" t="str">
        <f t="shared" si="1170"/>
        <v>0</v>
      </c>
      <c r="AP1301" t="str">
        <f t="shared" si="1171"/>
        <v>0</v>
      </c>
      <c r="AQ1301" t="str">
        <f t="shared" si="1172"/>
        <v>0</v>
      </c>
      <c r="AR1301" t="str">
        <f t="shared" si="1173"/>
        <v>0</v>
      </c>
      <c r="AS1301" t="str">
        <f t="shared" si="1174"/>
        <v>0</v>
      </c>
      <c r="AT1301" t="str">
        <f t="shared" si="1175"/>
        <v>0</v>
      </c>
      <c r="AU1301" t="str">
        <f t="shared" si="1176"/>
        <v>0</v>
      </c>
      <c r="AV1301" t="str">
        <f t="shared" si="1177"/>
        <v>0</v>
      </c>
      <c r="AW1301" t="str">
        <f t="shared" si="1178"/>
        <v>0</v>
      </c>
      <c r="AX1301" t="str">
        <f t="shared" si="1179"/>
        <v>0</v>
      </c>
      <c r="AY1301" t="str">
        <f t="shared" si="1180"/>
        <v>0</v>
      </c>
      <c r="AZ1301" t="str">
        <f t="shared" si="1181"/>
        <v>0</v>
      </c>
      <c r="BA1301" t="str">
        <f t="shared" si="1182"/>
        <v>0</v>
      </c>
      <c r="BB1301" t="str">
        <f t="shared" si="1183"/>
        <v>0</v>
      </c>
      <c r="BC1301" t="str">
        <f t="shared" si="1184"/>
        <v>0</v>
      </c>
      <c r="BD1301" t="str">
        <f t="shared" si="1185"/>
        <v>0</v>
      </c>
    </row>
    <row r="1302" spans="1:56" x14ac:dyDescent="0.2">
      <c r="A1302" s="1">
        <v>44255</v>
      </c>
      <c r="B1302" t="s">
        <v>527</v>
      </c>
      <c r="C1302">
        <v>108.69</v>
      </c>
      <c r="D1302">
        <v>4.7699999999999996</v>
      </c>
      <c r="E1302">
        <v>12</v>
      </c>
      <c r="F1302">
        <v>3</v>
      </c>
      <c r="G1302">
        <v>29.96</v>
      </c>
      <c r="H1302">
        <v>2.458000000000002</v>
      </c>
      <c r="I1302">
        <v>-3.245436105476676</v>
      </c>
      <c r="J1302">
        <v>209643.60587002098</v>
      </c>
      <c r="K1302">
        <v>61425576.519916147</v>
      </c>
      <c r="L1302">
        <v>-485744.23480083863</v>
      </c>
      <c r="M1302">
        <v>447.82687059553655</v>
      </c>
      <c r="N1302">
        <v>7.9275981917169675E-7</v>
      </c>
      <c r="O1302">
        <v>835.11076259556955</v>
      </c>
      <c r="P1302">
        <v>-69.962216624685141</v>
      </c>
      <c r="Q1302">
        <v>3.28</v>
      </c>
      <c r="R1302">
        <v>-0.3</v>
      </c>
      <c r="S1302">
        <v>52.640264026402647</v>
      </c>
      <c r="T1302">
        <v>13.03630363036304</v>
      </c>
      <c r="U1302" t="str">
        <f t="shared" si="1150"/>
        <v>0</v>
      </c>
      <c r="V1302" t="str">
        <f t="shared" si="1151"/>
        <v>0</v>
      </c>
      <c r="W1302" t="str">
        <f t="shared" si="1152"/>
        <v>0</v>
      </c>
      <c r="X1302" t="str">
        <f t="shared" si="1153"/>
        <v>0</v>
      </c>
      <c r="Y1302" t="str">
        <f t="shared" si="1154"/>
        <v>0</v>
      </c>
      <c r="Z1302" t="str">
        <f t="shared" si="1155"/>
        <v>0</v>
      </c>
      <c r="AA1302" t="str">
        <f t="shared" si="1156"/>
        <v>0</v>
      </c>
      <c r="AB1302" t="str">
        <f t="shared" si="1157"/>
        <v>0</v>
      </c>
      <c r="AC1302" t="str">
        <f t="shared" si="1158"/>
        <v>0</v>
      </c>
      <c r="AD1302" t="str">
        <f t="shared" si="1159"/>
        <v>0</v>
      </c>
      <c r="AE1302" t="str">
        <f t="shared" si="1160"/>
        <v>1</v>
      </c>
      <c r="AF1302" t="str">
        <f t="shared" si="1161"/>
        <v>1</v>
      </c>
      <c r="AG1302" t="str">
        <f t="shared" si="1162"/>
        <v>1</v>
      </c>
      <c r="AH1302" t="str">
        <f t="shared" si="1163"/>
        <v>1</v>
      </c>
      <c r="AI1302" t="str">
        <f t="shared" si="1164"/>
        <v>1</v>
      </c>
      <c r="AJ1302" t="str">
        <f t="shared" si="1165"/>
        <v>1</v>
      </c>
      <c r="AK1302" t="str">
        <f t="shared" si="1166"/>
        <v>1</v>
      </c>
      <c r="AL1302" t="str">
        <f t="shared" si="1167"/>
        <v>1</v>
      </c>
      <c r="AM1302" t="str">
        <f t="shared" si="1168"/>
        <v>1</v>
      </c>
      <c r="AN1302" t="str">
        <f t="shared" si="1169"/>
        <v>1</v>
      </c>
      <c r="AO1302" t="str">
        <f t="shared" si="1170"/>
        <v>1</v>
      </c>
      <c r="AP1302" t="str">
        <f t="shared" si="1171"/>
        <v>1</v>
      </c>
      <c r="AQ1302" t="str">
        <f t="shared" si="1172"/>
        <v>1</v>
      </c>
      <c r="AR1302" t="str">
        <f t="shared" si="1173"/>
        <v>1</v>
      </c>
      <c r="AS1302" t="str">
        <f t="shared" si="1174"/>
        <v>1</v>
      </c>
      <c r="AT1302" t="str">
        <f t="shared" si="1175"/>
        <v>1</v>
      </c>
      <c r="AU1302" t="str">
        <f t="shared" si="1176"/>
        <v>1</v>
      </c>
      <c r="AV1302" t="str">
        <f t="shared" si="1177"/>
        <v>1</v>
      </c>
      <c r="AW1302" t="str">
        <f t="shared" si="1178"/>
        <v>1</v>
      </c>
      <c r="AX1302" t="str">
        <f t="shared" si="1179"/>
        <v>1</v>
      </c>
      <c r="AY1302" t="str">
        <f t="shared" si="1180"/>
        <v>1</v>
      </c>
      <c r="AZ1302" t="str">
        <f t="shared" si="1181"/>
        <v>1</v>
      </c>
      <c r="BA1302" t="str">
        <f t="shared" si="1182"/>
        <v>1</v>
      </c>
      <c r="BB1302" t="str">
        <f t="shared" si="1183"/>
        <v>1</v>
      </c>
      <c r="BC1302" t="str">
        <f t="shared" si="1184"/>
        <v>1</v>
      </c>
      <c r="BD1302" t="str">
        <f t="shared" si="1185"/>
        <v>1</v>
      </c>
    </row>
    <row r="1303" spans="1:56" x14ac:dyDescent="0.2">
      <c r="A1303" s="1">
        <v>44255</v>
      </c>
      <c r="B1303" t="s">
        <v>370</v>
      </c>
      <c r="C1303">
        <v>181.72</v>
      </c>
      <c r="D1303">
        <v>10.95</v>
      </c>
      <c r="E1303">
        <v>13</v>
      </c>
      <c r="F1303">
        <v>3</v>
      </c>
      <c r="G1303">
        <v>29.71</v>
      </c>
      <c r="H1303">
        <v>9.2480000000000011</v>
      </c>
      <c r="I1303">
        <v>6.8292682926829205</v>
      </c>
      <c r="J1303">
        <v>2374429.2237442923</v>
      </c>
      <c r="K1303">
        <v>48767123.287671238</v>
      </c>
      <c r="L1303">
        <v>286575.34246575343</v>
      </c>
      <c r="M1303">
        <v>115.25752814121472</v>
      </c>
      <c r="N1303">
        <v>1.8953370317993686E-6</v>
      </c>
      <c r="O1303">
        <v>6341.1764705882351</v>
      </c>
      <c r="P1303">
        <v>-41.662226957911564</v>
      </c>
      <c r="Q1303">
        <v>3.28</v>
      </c>
      <c r="R1303">
        <v>-0.3</v>
      </c>
      <c r="S1303">
        <v>31.06343283582089</v>
      </c>
      <c r="T1303">
        <v>30.223880597014919</v>
      </c>
      <c r="U1303" t="str">
        <f t="shared" si="1150"/>
        <v>0</v>
      </c>
      <c r="V1303" t="str">
        <f t="shared" si="1151"/>
        <v>0</v>
      </c>
      <c r="W1303" t="str">
        <f t="shared" si="1152"/>
        <v>0</v>
      </c>
      <c r="X1303" t="str">
        <f t="shared" si="1153"/>
        <v>0</v>
      </c>
      <c r="Y1303" t="str">
        <f t="shared" si="1154"/>
        <v>1</v>
      </c>
      <c r="Z1303" t="str">
        <f t="shared" si="1155"/>
        <v>1</v>
      </c>
      <c r="AA1303" t="str">
        <f t="shared" si="1156"/>
        <v>1</v>
      </c>
      <c r="AB1303" t="str">
        <f t="shared" si="1157"/>
        <v>1</v>
      </c>
      <c r="AC1303" t="str">
        <f t="shared" si="1158"/>
        <v>1</v>
      </c>
      <c r="AD1303" t="str">
        <f t="shared" si="1159"/>
        <v>1</v>
      </c>
      <c r="AE1303" t="str">
        <f t="shared" si="1160"/>
        <v>1</v>
      </c>
      <c r="AF1303" t="str">
        <f t="shared" si="1161"/>
        <v>1</v>
      </c>
      <c r="AG1303" t="str">
        <f t="shared" si="1162"/>
        <v>1</v>
      </c>
      <c r="AH1303" t="str">
        <f t="shared" si="1163"/>
        <v>1</v>
      </c>
      <c r="AI1303" t="str">
        <f t="shared" si="1164"/>
        <v>1</v>
      </c>
      <c r="AJ1303" t="str">
        <f t="shared" si="1165"/>
        <v>1</v>
      </c>
      <c r="AK1303" t="str">
        <f t="shared" si="1166"/>
        <v>1</v>
      </c>
      <c r="AL1303" t="str">
        <f t="shared" si="1167"/>
        <v>1</v>
      </c>
      <c r="AM1303" t="str">
        <f t="shared" si="1168"/>
        <v>1</v>
      </c>
      <c r="AN1303" t="str">
        <f t="shared" si="1169"/>
        <v>1</v>
      </c>
      <c r="AO1303" t="str">
        <f t="shared" si="1170"/>
        <v>1</v>
      </c>
      <c r="AP1303" t="str">
        <f t="shared" si="1171"/>
        <v>1</v>
      </c>
      <c r="AQ1303" t="str">
        <f t="shared" si="1172"/>
        <v>1</v>
      </c>
      <c r="AR1303" t="str">
        <f t="shared" si="1173"/>
        <v>1</v>
      </c>
      <c r="AS1303" t="str">
        <f t="shared" si="1174"/>
        <v>1</v>
      </c>
      <c r="AT1303" t="str">
        <f t="shared" si="1175"/>
        <v>1</v>
      </c>
      <c r="AU1303" t="str">
        <f t="shared" si="1176"/>
        <v>1</v>
      </c>
      <c r="AV1303" t="str">
        <f t="shared" si="1177"/>
        <v>1</v>
      </c>
      <c r="AW1303" t="str">
        <f t="shared" si="1178"/>
        <v>1</v>
      </c>
      <c r="AX1303" t="str">
        <f t="shared" si="1179"/>
        <v>1</v>
      </c>
      <c r="AY1303" t="str">
        <f t="shared" si="1180"/>
        <v>1</v>
      </c>
      <c r="AZ1303" t="str">
        <f t="shared" si="1181"/>
        <v>1</v>
      </c>
      <c r="BA1303" t="str">
        <f t="shared" si="1182"/>
        <v>0</v>
      </c>
      <c r="BB1303" t="str">
        <f t="shared" si="1183"/>
        <v>0</v>
      </c>
      <c r="BC1303" t="str">
        <f t="shared" si="1184"/>
        <v>0</v>
      </c>
      <c r="BD1303" t="str">
        <f t="shared" si="1185"/>
        <v>0</v>
      </c>
    </row>
    <row r="1304" spans="1:56" x14ac:dyDescent="0.2">
      <c r="A1304" s="1">
        <v>44255</v>
      </c>
      <c r="B1304" t="s">
        <v>287</v>
      </c>
      <c r="C1304">
        <v>126.03</v>
      </c>
      <c r="D1304">
        <v>28.5</v>
      </c>
      <c r="E1304">
        <v>14</v>
      </c>
      <c r="F1304">
        <v>3</v>
      </c>
      <c r="G1304">
        <v>27.41</v>
      </c>
      <c r="H1304">
        <v>2.5560000000000009</v>
      </c>
      <c r="I1304">
        <v>2.33393177737881</v>
      </c>
      <c r="J1304">
        <v>175438.59649122806</v>
      </c>
      <c r="K1304">
        <v>52245614.03508772</v>
      </c>
      <c r="L1304">
        <v>602771.92982456135</v>
      </c>
      <c r="M1304">
        <v>744.4537860362625</v>
      </c>
      <c r="N1304">
        <v>1.126482225097266E-6</v>
      </c>
      <c r="O1304">
        <v>227.58620689655174</v>
      </c>
      <c r="P1304">
        <v>-2.6306798770071733</v>
      </c>
      <c r="Q1304">
        <v>3.28</v>
      </c>
      <c r="R1304">
        <v>-0.3</v>
      </c>
      <c r="S1304">
        <v>20.467395401432341</v>
      </c>
      <c r="T1304">
        <v>27.327553712777991</v>
      </c>
      <c r="U1304" t="str">
        <f t="shared" si="1150"/>
        <v>0</v>
      </c>
      <c r="V1304" t="str">
        <f t="shared" si="1151"/>
        <v>0</v>
      </c>
      <c r="W1304" t="str">
        <f t="shared" si="1152"/>
        <v>0</v>
      </c>
      <c r="X1304" t="str">
        <f t="shared" si="1153"/>
        <v>0</v>
      </c>
      <c r="Y1304" t="str">
        <f t="shared" si="1154"/>
        <v>0</v>
      </c>
      <c r="Z1304" t="str">
        <f t="shared" si="1155"/>
        <v>1</v>
      </c>
      <c r="AA1304" t="str">
        <f t="shared" si="1156"/>
        <v>1</v>
      </c>
      <c r="AB1304" t="str">
        <f t="shared" si="1157"/>
        <v>1</v>
      </c>
      <c r="AC1304" t="str">
        <f t="shared" si="1158"/>
        <v>1</v>
      </c>
      <c r="AD1304" t="str">
        <f t="shared" si="1159"/>
        <v>1</v>
      </c>
      <c r="AE1304" t="str">
        <f t="shared" si="1160"/>
        <v>1</v>
      </c>
      <c r="AF1304" t="str">
        <f t="shared" si="1161"/>
        <v>1</v>
      </c>
      <c r="AG1304" t="str">
        <f t="shared" si="1162"/>
        <v>1</v>
      </c>
      <c r="AH1304" t="str">
        <f t="shared" si="1163"/>
        <v>1</v>
      </c>
      <c r="AI1304" t="str">
        <f t="shared" si="1164"/>
        <v>1</v>
      </c>
      <c r="AJ1304" t="str">
        <f t="shared" si="1165"/>
        <v>1</v>
      </c>
      <c r="AK1304" t="str">
        <f t="shared" si="1166"/>
        <v>1</v>
      </c>
      <c r="AL1304" t="str">
        <f t="shared" si="1167"/>
        <v>1</v>
      </c>
      <c r="AM1304" t="str">
        <f t="shared" si="1168"/>
        <v>1</v>
      </c>
      <c r="AN1304" t="str">
        <f t="shared" si="1169"/>
        <v>1</v>
      </c>
      <c r="AO1304" t="str">
        <f t="shared" si="1170"/>
        <v>1</v>
      </c>
      <c r="AP1304" t="str">
        <f t="shared" si="1171"/>
        <v>1</v>
      </c>
      <c r="AQ1304" t="str">
        <f t="shared" si="1172"/>
        <v>1</v>
      </c>
      <c r="AR1304" t="str">
        <f t="shared" si="1173"/>
        <v>1</v>
      </c>
      <c r="AS1304" t="str">
        <f t="shared" si="1174"/>
        <v>1</v>
      </c>
      <c r="AT1304" t="str">
        <f t="shared" si="1175"/>
        <v>1</v>
      </c>
      <c r="AU1304" t="str">
        <f t="shared" si="1176"/>
        <v>1</v>
      </c>
      <c r="AV1304" t="str">
        <f t="shared" si="1177"/>
        <v>1</v>
      </c>
      <c r="AW1304" t="str">
        <f t="shared" si="1178"/>
        <v>1</v>
      </c>
      <c r="AX1304" t="str">
        <f t="shared" si="1179"/>
        <v>0</v>
      </c>
      <c r="AY1304" t="str">
        <f t="shared" si="1180"/>
        <v>0</v>
      </c>
      <c r="AZ1304" t="str">
        <f t="shared" si="1181"/>
        <v>0</v>
      </c>
      <c r="BA1304" t="str">
        <f t="shared" si="1182"/>
        <v>0</v>
      </c>
      <c r="BB1304" t="str">
        <f t="shared" si="1183"/>
        <v>0</v>
      </c>
      <c r="BC1304" t="str">
        <f t="shared" si="1184"/>
        <v>0</v>
      </c>
      <c r="BD1304" t="str">
        <f t="shared" si="1185"/>
        <v>0</v>
      </c>
    </row>
    <row r="1305" spans="1:56" x14ac:dyDescent="0.2">
      <c r="A1305" s="1">
        <v>44255</v>
      </c>
      <c r="B1305" t="s">
        <v>577</v>
      </c>
      <c r="C1305">
        <v>102.19</v>
      </c>
      <c r="D1305">
        <v>0.50470000000000004</v>
      </c>
      <c r="E1305">
        <v>15</v>
      </c>
      <c r="F1305">
        <v>2</v>
      </c>
      <c r="G1305">
        <v>18.190000000000001</v>
      </c>
      <c r="H1305">
        <v>-2.249999999999996</v>
      </c>
      <c r="I1305">
        <v>0.33797216699801885</v>
      </c>
      <c r="J1305">
        <v>572617.39647315233</v>
      </c>
      <c r="K1305">
        <v>36070933.227659993</v>
      </c>
      <c r="L1305">
        <v>-883693.28313849808</v>
      </c>
      <c r="M1305">
        <v>233.05103644005584</v>
      </c>
      <c r="N1305">
        <v>1.3795488544499819E-6</v>
      </c>
      <c r="O1305">
        <v>205.87878787878788</v>
      </c>
      <c r="P1305">
        <v>-63.949999999999996</v>
      </c>
      <c r="Q1305">
        <v>3.28</v>
      </c>
      <c r="R1305">
        <v>-0.3</v>
      </c>
      <c r="S1305">
        <v>12.186379928315411</v>
      </c>
      <c r="T1305">
        <v>23.36917562724015</v>
      </c>
      <c r="U1305" t="str">
        <f t="shared" si="1150"/>
        <v>0</v>
      </c>
      <c r="V1305" t="str">
        <f t="shared" si="1151"/>
        <v>0</v>
      </c>
      <c r="W1305" t="str">
        <f t="shared" si="1152"/>
        <v>0</v>
      </c>
      <c r="X1305" t="str">
        <f t="shared" si="1153"/>
        <v>0</v>
      </c>
      <c r="Y1305" t="str">
        <f t="shared" si="1154"/>
        <v>0</v>
      </c>
      <c r="Z1305" t="str">
        <f t="shared" si="1155"/>
        <v>0</v>
      </c>
      <c r="AA1305" t="str">
        <f t="shared" si="1156"/>
        <v>1</v>
      </c>
      <c r="AB1305" t="str">
        <f t="shared" si="1157"/>
        <v>1</v>
      </c>
      <c r="AC1305" t="str">
        <f t="shared" si="1158"/>
        <v>1</v>
      </c>
      <c r="AD1305" t="str">
        <f t="shared" si="1159"/>
        <v>1</v>
      </c>
      <c r="AE1305" t="str">
        <f t="shared" si="1160"/>
        <v>1</v>
      </c>
      <c r="AF1305" t="str">
        <f t="shared" si="1161"/>
        <v>1</v>
      </c>
      <c r="AG1305" t="str">
        <f t="shared" si="1162"/>
        <v>1</v>
      </c>
      <c r="AH1305" t="str">
        <f t="shared" si="1163"/>
        <v>1</v>
      </c>
      <c r="AI1305" t="str">
        <f t="shared" si="1164"/>
        <v>1</v>
      </c>
      <c r="AJ1305" t="str">
        <f t="shared" si="1165"/>
        <v>1</v>
      </c>
      <c r="AK1305" t="str">
        <f t="shared" si="1166"/>
        <v>1</v>
      </c>
      <c r="AL1305" t="str">
        <f t="shared" si="1167"/>
        <v>1</v>
      </c>
      <c r="AM1305" t="str">
        <f t="shared" si="1168"/>
        <v>1</v>
      </c>
      <c r="AN1305" t="str">
        <f t="shared" si="1169"/>
        <v>1</v>
      </c>
      <c r="AO1305" t="str">
        <f t="shared" si="1170"/>
        <v>1</v>
      </c>
      <c r="AP1305" t="str">
        <f t="shared" si="1171"/>
        <v>1</v>
      </c>
      <c r="AQ1305" t="str">
        <f t="shared" si="1172"/>
        <v>1</v>
      </c>
      <c r="AR1305" t="str">
        <f t="shared" si="1173"/>
        <v>1</v>
      </c>
      <c r="AS1305" t="str">
        <f t="shared" si="1174"/>
        <v>1</v>
      </c>
      <c r="AT1305" t="str">
        <f t="shared" si="1175"/>
        <v>1</v>
      </c>
      <c r="AU1305" t="str">
        <f t="shared" si="1176"/>
        <v>0</v>
      </c>
      <c r="AV1305" t="str">
        <f t="shared" si="1177"/>
        <v>0</v>
      </c>
      <c r="AW1305" t="str">
        <f t="shared" si="1178"/>
        <v>0</v>
      </c>
      <c r="AX1305" t="str">
        <f t="shared" si="1179"/>
        <v>0</v>
      </c>
      <c r="AY1305" t="str">
        <f t="shared" si="1180"/>
        <v>0</v>
      </c>
      <c r="AZ1305" t="str">
        <f t="shared" si="1181"/>
        <v>0</v>
      </c>
      <c r="BA1305" t="str">
        <f t="shared" si="1182"/>
        <v>0</v>
      </c>
      <c r="BB1305" t="str">
        <f t="shared" si="1183"/>
        <v>0</v>
      </c>
      <c r="BC1305" t="str">
        <f t="shared" si="1184"/>
        <v>0</v>
      </c>
      <c r="BD1305" t="str">
        <f t="shared" si="1185"/>
        <v>0</v>
      </c>
    </row>
    <row r="1306" spans="1:56" x14ac:dyDescent="0.2">
      <c r="A1306" s="1">
        <v>44255</v>
      </c>
      <c r="B1306" t="s">
        <v>251</v>
      </c>
      <c r="C1306">
        <v>1330</v>
      </c>
      <c r="D1306">
        <v>23.9</v>
      </c>
      <c r="E1306">
        <v>19</v>
      </c>
      <c r="F1306">
        <v>2</v>
      </c>
      <c r="G1306">
        <v>13.91</v>
      </c>
      <c r="H1306">
        <v>0.30000000000000071</v>
      </c>
      <c r="I1306">
        <v>-2.5285481239804284</v>
      </c>
      <c r="J1306">
        <v>2594142.2594142263</v>
      </c>
      <c r="K1306">
        <v>42510460.251046024</v>
      </c>
      <c r="L1306">
        <v>-2472803.3472803347</v>
      </c>
      <c r="M1306">
        <v>142.43982066065732</v>
      </c>
      <c r="N1306">
        <v>1.1121464014136736E-5</v>
      </c>
      <c r="O1306">
        <v>168.5393258426966</v>
      </c>
      <c r="P1306">
        <v>-46.888888888888893</v>
      </c>
      <c r="Q1306">
        <v>3.28</v>
      </c>
      <c r="R1306">
        <v>-0.3</v>
      </c>
      <c r="S1306">
        <v>2.8185788011115411</v>
      </c>
      <c r="T1306">
        <v>19.888844779674479</v>
      </c>
      <c r="U1306" t="str">
        <f t="shared" si="1150"/>
        <v>0</v>
      </c>
      <c r="V1306" t="str">
        <f t="shared" si="1151"/>
        <v>0</v>
      </c>
      <c r="W1306" t="str">
        <f t="shared" si="1152"/>
        <v>0</v>
      </c>
      <c r="X1306" t="str">
        <f t="shared" si="1153"/>
        <v>0</v>
      </c>
      <c r="Y1306" t="str">
        <f t="shared" si="1154"/>
        <v>0</v>
      </c>
      <c r="Z1306" t="str">
        <f t="shared" si="1155"/>
        <v>0</v>
      </c>
      <c r="AA1306" t="str">
        <f t="shared" si="1156"/>
        <v>0</v>
      </c>
      <c r="AB1306" t="str">
        <f t="shared" si="1157"/>
        <v>0</v>
      </c>
      <c r="AC1306" t="str">
        <f t="shared" si="1158"/>
        <v>1</v>
      </c>
      <c r="AD1306" t="str">
        <f t="shared" si="1159"/>
        <v>1</v>
      </c>
      <c r="AE1306" t="str">
        <f t="shared" si="1160"/>
        <v>1</v>
      </c>
      <c r="AF1306" t="str">
        <f t="shared" si="1161"/>
        <v>1</v>
      </c>
      <c r="AG1306" t="str">
        <f t="shared" si="1162"/>
        <v>1</v>
      </c>
      <c r="AH1306" t="str">
        <f t="shared" si="1163"/>
        <v>1</v>
      </c>
      <c r="AI1306" t="str">
        <f t="shared" si="1164"/>
        <v>1</v>
      </c>
      <c r="AJ1306" t="str">
        <f t="shared" si="1165"/>
        <v>1</v>
      </c>
      <c r="AK1306" t="str">
        <f t="shared" si="1166"/>
        <v>1</v>
      </c>
      <c r="AL1306" t="str">
        <f t="shared" si="1167"/>
        <v>1</v>
      </c>
      <c r="AM1306" t="str">
        <f t="shared" si="1168"/>
        <v>1</v>
      </c>
      <c r="AN1306" t="str">
        <f t="shared" si="1169"/>
        <v>1</v>
      </c>
      <c r="AO1306" t="str">
        <f t="shared" si="1170"/>
        <v>0</v>
      </c>
      <c r="AP1306" t="str">
        <f t="shared" si="1171"/>
        <v>0</v>
      </c>
      <c r="AQ1306" t="str">
        <f t="shared" si="1172"/>
        <v>0</v>
      </c>
      <c r="AR1306" t="str">
        <f t="shared" si="1173"/>
        <v>0</v>
      </c>
      <c r="AS1306" t="str">
        <f t="shared" si="1174"/>
        <v>0</v>
      </c>
      <c r="AT1306" t="str">
        <f t="shared" si="1175"/>
        <v>0</v>
      </c>
      <c r="AU1306" t="str">
        <f t="shared" si="1176"/>
        <v>0</v>
      </c>
      <c r="AV1306" t="str">
        <f t="shared" si="1177"/>
        <v>0</v>
      </c>
      <c r="AW1306" t="str">
        <f t="shared" si="1178"/>
        <v>0</v>
      </c>
      <c r="AX1306" t="str">
        <f t="shared" si="1179"/>
        <v>0</v>
      </c>
      <c r="AY1306" t="str">
        <f t="shared" si="1180"/>
        <v>0</v>
      </c>
      <c r="AZ1306" t="str">
        <f t="shared" si="1181"/>
        <v>0</v>
      </c>
      <c r="BA1306" t="str">
        <f t="shared" si="1182"/>
        <v>0</v>
      </c>
      <c r="BB1306" t="str">
        <f t="shared" si="1183"/>
        <v>0</v>
      </c>
      <c r="BC1306" t="str">
        <f t="shared" si="1184"/>
        <v>0</v>
      </c>
      <c r="BD1306" t="str">
        <f t="shared" si="1185"/>
        <v>0</v>
      </c>
    </row>
    <row r="1307" spans="1:56" x14ac:dyDescent="0.2">
      <c r="A1307" s="1">
        <v>44255</v>
      </c>
      <c r="B1307" t="s">
        <v>638</v>
      </c>
      <c r="C1307">
        <v>12.39</v>
      </c>
      <c r="D1307">
        <v>1.46</v>
      </c>
      <c r="E1307">
        <v>20</v>
      </c>
      <c r="F1307">
        <v>2</v>
      </c>
      <c r="G1307">
        <v>22.56</v>
      </c>
      <c r="H1307">
        <v>3.335999999999999</v>
      </c>
      <c r="I1307">
        <v>2.6001405481377313</v>
      </c>
      <c r="J1307">
        <v>493150.68493150687</v>
      </c>
      <c r="K1307">
        <v>2620547.9452054794</v>
      </c>
      <c r="L1307">
        <v>393150.68493150687</v>
      </c>
      <c r="M1307">
        <v>64.542447778803648</v>
      </c>
      <c r="N1307">
        <v>2.4987954757079369E-6</v>
      </c>
      <c r="O1307">
        <v>124.58083371788955</v>
      </c>
      <c r="P1307">
        <v>-60</v>
      </c>
      <c r="Q1307">
        <v>3.28</v>
      </c>
      <c r="R1307">
        <v>-0.3</v>
      </c>
      <c r="S1307">
        <v>1.333333333333335</v>
      </c>
      <c r="T1307">
        <v>32.666666666666657</v>
      </c>
      <c r="U1307" t="str">
        <f t="shared" si="1150"/>
        <v>0</v>
      </c>
      <c r="V1307" t="str">
        <f t="shared" si="1151"/>
        <v>0</v>
      </c>
      <c r="W1307" t="str">
        <f t="shared" si="1152"/>
        <v>0</v>
      </c>
      <c r="X1307" t="str">
        <f t="shared" si="1153"/>
        <v>1</v>
      </c>
      <c r="Y1307" t="str">
        <f t="shared" si="1154"/>
        <v>1</v>
      </c>
      <c r="Z1307" t="str">
        <f t="shared" si="1155"/>
        <v>1</v>
      </c>
      <c r="AA1307" t="str">
        <f t="shared" si="1156"/>
        <v>1</v>
      </c>
      <c r="AB1307" t="str">
        <f t="shared" si="1157"/>
        <v>1</v>
      </c>
      <c r="AC1307" t="str">
        <f t="shared" si="1158"/>
        <v>1</v>
      </c>
      <c r="AD1307" t="str">
        <f t="shared" si="1159"/>
        <v>1</v>
      </c>
      <c r="AE1307" t="str">
        <f t="shared" si="1160"/>
        <v>1</v>
      </c>
      <c r="AF1307" t="str">
        <f t="shared" si="1161"/>
        <v>1</v>
      </c>
      <c r="AG1307" t="str">
        <f t="shared" si="1162"/>
        <v>1</v>
      </c>
      <c r="AH1307" t="str">
        <f t="shared" si="1163"/>
        <v>1</v>
      </c>
      <c r="AI1307" t="str">
        <f t="shared" si="1164"/>
        <v>1</v>
      </c>
      <c r="AJ1307" t="str">
        <f t="shared" si="1165"/>
        <v>1</v>
      </c>
      <c r="AK1307" t="str">
        <f t="shared" si="1166"/>
        <v>1</v>
      </c>
      <c r="AL1307" t="str">
        <f t="shared" si="1167"/>
        <v>1</v>
      </c>
      <c r="AM1307" t="str">
        <f t="shared" si="1168"/>
        <v>1</v>
      </c>
      <c r="AN1307" t="str">
        <f t="shared" si="1169"/>
        <v>0</v>
      </c>
      <c r="AO1307" t="str">
        <f t="shared" si="1170"/>
        <v>0</v>
      </c>
      <c r="AP1307" t="str">
        <f t="shared" si="1171"/>
        <v>0</v>
      </c>
      <c r="AQ1307" t="str">
        <f t="shared" si="1172"/>
        <v>0</v>
      </c>
      <c r="AR1307" t="str">
        <f t="shared" si="1173"/>
        <v>0</v>
      </c>
      <c r="AS1307" t="str">
        <f t="shared" si="1174"/>
        <v>0</v>
      </c>
      <c r="AT1307" t="str">
        <f t="shared" si="1175"/>
        <v>0</v>
      </c>
      <c r="AU1307" t="str">
        <f t="shared" si="1176"/>
        <v>0</v>
      </c>
      <c r="AV1307" t="str">
        <f t="shared" si="1177"/>
        <v>0</v>
      </c>
      <c r="AW1307" t="str">
        <f t="shared" si="1178"/>
        <v>0</v>
      </c>
      <c r="AX1307" t="str">
        <f t="shared" si="1179"/>
        <v>0</v>
      </c>
      <c r="AY1307" t="str">
        <f t="shared" si="1180"/>
        <v>0</v>
      </c>
      <c r="AZ1307" t="str">
        <f t="shared" si="1181"/>
        <v>0</v>
      </c>
      <c r="BA1307" t="str">
        <f t="shared" si="1182"/>
        <v>0</v>
      </c>
      <c r="BB1307" t="str">
        <f t="shared" si="1183"/>
        <v>0</v>
      </c>
      <c r="BC1307" t="str">
        <f t="shared" si="1184"/>
        <v>0</v>
      </c>
      <c r="BD1307" t="str">
        <f t="shared" si="1185"/>
        <v>0</v>
      </c>
    </row>
    <row r="1308" spans="1:56" x14ac:dyDescent="0.2">
      <c r="A1308" s="1">
        <v>44255</v>
      </c>
      <c r="B1308" t="s">
        <v>639</v>
      </c>
      <c r="C1308">
        <v>42.59</v>
      </c>
      <c r="D1308">
        <v>1.88</v>
      </c>
      <c r="E1308">
        <v>27</v>
      </c>
      <c r="F1308">
        <v>2</v>
      </c>
      <c r="G1308">
        <v>31.81</v>
      </c>
      <c r="H1308">
        <v>4.879999999999999</v>
      </c>
      <c r="I1308">
        <v>2.3407729994556306</v>
      </c>
      <c r="J1308">
        <v>-154255.31914893619</v>
      </c>
      <c r="K1308">
        <v>2745744.6808510642</v>
      </c>
      <c r="L1308">
        <v>-581382.97872340423</v>
      </c>
      <c r="M1308">
        <v>406.33133691363986</v>
      </c>
      <c r="N1308">
        <v>6.0730367151359357E-6</v>
      </c>
      <c r="O1308">
        <v>5.027932960893847</v>
      </c>
      <c r="P1308">
        <v>-87.655942219304023</v>
      </c>
      <c r="Q1308">
        <v>3.28</v>
      </c>
      <c r="R1308">
        <v>-0.3</v>
      </c>
      <c r="S1308">
        <v>23.684210526315798</v>
      </c>
      <c r="T1308">
        <v>20.526315789473681</v>
      </c>
      <c r="U1308" t="str">
        <f t="shared" si="1150"/>
        <v>0</v>
      </c>
      <c r="V1308" t="str">
        <f t="shared" si="1151"/>
        <v>0</v>
      </c>
      <c r="W1308" t="str">
        <f t="shared" si="1152"/>
        <v>0</v>
      </c>
      <c r="X1308" t="str">
        <f t="shared" si="1153"/>
        <v>0</v>
      </c>
      <c r="Y1308" t="str">
        <f t="shared" si="1154"/>
        <v>0</v>
      </c>
      <c r="Z1308" t="str">
        <f t="shared" si="1155"/>
        <v>0</v>
      </c>
      <c r="AA1308" t="str">
        <f t="shared" si="1156"/>
        <v>0</v>
      </c>
      <c r="AB1308" t="str">
        <f t="shared" si="1157"/>
        <v>1</v>
      </c>
      <c r="AC1308" t="str">
        <f t="shared" si="1158"/>
        <v>1</v>
      </c>
      <c r="AD1308" t="str">
        <f t="shared" si="1159"/>
        <v>1</v>
      </c>
      <c r="AE1308" t="str">
        <f t="shared" si="1160"/>
        <v>1</v>
      </c>
      <c r="AF1308" t="str">
        <f t="shared" si="1161"/>
        <v>1</v>
      </c>
      <c r="AG1308" t="str">
        <f t="shared" si="1162"/>
        <v>1</v>
      </c>
      <c r="AH1308" t="str">
        <f t="shared" si="1163"/>
        <v>1</v>
      </c>
      <c r="AI1308" t="str">
        <f t="shared" si="1164"/>
        <v>1</v>
      </c>
      <c r="AJ1308" t="str">
        <f t="shared" si="1165"/>
        <v>1</v>
      </c>
      <c r="AK1308" t="str">
        <f t="shared" si="1166"/>
        <v>1</v>
      </c>
      <c r="AL1308" t="str">
        <f t="shared" si="1167"/>
        <v>1</v>
      </c>
      <c r="AM1308" t="str">
        <f t="shared" si="1168"/>
        <v>1</v>
      </c>
      <c r="AN1308" t="str">
        <f t="shared" si="1169"/>
        <v>1</v>
      </c>
      <c r="AO1308" t="str">
        <f t="shared" si="1170"/>
        <v>1</v>
      </c>
      <c r="AP1308" t="str">
        <f t="shared" si="1171"/>
        <v>1</v>
      </c>
      <c r="AQ1308" t="str">
        <f t="shared" si="1172"/>
        <v>1</v>
      </c>
      <c r="AR1308" t="str">
        <f t="shared" si="1173"/>
        <v>1</v>
      </c>
      <c r="AS1308" t="str">
        <f t="shared" si="1174"/>
        <v>1</v>
      </c>
      <c r="AT1308" t="str">
        <f t="shared" si="1175"/>
        <v>1</v>
      </c>
      <c r="AU1308" t="str">
        <f t="shared" si="1176"/>
        <v>1</v>
      </c>
      <c r="AV1308" t="str">
        <f t="shared" si="1177"/>
        <v>1</v>
      </c>
      <c r="AW1308" t="str">
        <f t="shared" si="1178"/>
        <v>1</v>
      </c>
      <c r="AX1308" t="str">
        <f t="shared" si="1179"/>
        <v>1</v>
      </c>
      <c r="AY1308" t="str">
        <f t="shared" si="1180"/>
        <v>0</v>
      </c>
      <c r="AZ1308" t="str">
        <f t="shared" si="1181"/>
        <v>0</v>
      </c>
      <c r="BA1308" t="str">
        <f t="shared" si="1182"/>
        <v>0</v>
      </c>
      <c r="BB1308" t="str">
        <f t="shared" si="1183"/>
        <v>0</v>
      </c>
      <c r="BC1308" t="str">
        <f t="shared" si="1184"/>
        <v>0</v>
      </c>
      <c r="BD1308" t="str">
        <f t="shared" si="1185"/>
        <v>0</v>
      </c>
    </row>
    <row r="1309" spans="1:56" x14ac:dyDescent="0.2">
      <c r="A1309" s="1">
        <v>44255</v>
      </c>
      <c r="B1309" t="s">
        <v>456</v>
      </c>
      <c r="C1309">
        <v>16.559999999999999</v>
      </c>
      <c r="D1309">
        <v>2.06</v>
      </c>
      <c r="E1309">
        <v>28</v>
      </c>
      <c r="F1309">
        <v>2</v>
      </c>
      <c r="G1309">
        <v>13.23</v>
      </c>
      <c r="H1309">
        <v>-0.82799999999999763</v>
      </c>
      <c r="I1309">
        <v>2.1825396825396846</v>
      </c>
      <c r="J1309">
        <v>-113106.79611650485</v>
      </c>
      <c r="K1309">
        <v>598543.68932038837</v>
      </c>
      <c r="L1309">
        <v>-186893.20388349515</v>
      </c>
      <c r="M1309">
        <v>60.18474596865051</v>
      </c>
      <c r="N1309">
        <v>1.0350498117721914E-5</v>
      </c>
      <c r="O1309">
        <v>60.9375</v>
      </c>
      <c r="P1309">
        <v>-85.285714285714292</v>
      </c>
      <c r="Q1309">
        <v>3.28</v>
      </c>
      <c r="R1309">
        <v>-0.3</v>
      </c>
      <c r="S1309">
        <v>12.3222748815166</v>
      </c>
      <c r="T1309">
        <v>31.279620853080559</v>
      </c>
      <c r="U1309" t="str">
        <f t="shared" si="1150"/>
        <v>0</v>
      </c>
      <c r="V1309" t="str">
        <f t="shared" si="1151"/>
        <v>0</v>
      </c>
      <c r="W1309" t="str">
        <f t="shared" si="1152"/>
        <v>0</v>
      </c>
      <c r="X1309" t="str">
        <f t="shared" si="1153"/>
        <v>0</v>
      </c>
      <c r="Y1309" t="str">
        <f t="shared" si="1154"/>
        <v>1</v>
      </c>
      <c r="Z1309" t="str">
        <f t="shared" si="1155"/>
        <v>1</v>
      </c>
      <c r="AA1309" t="str">
        <f t="shared" si="1156"/>
        <v>1</v>
      </c>
      <c r="AB1309" t="str">
        <f t="shared" si="1157"/>
        <v>1</v>
      </c>
      <c r="AC1309" t="str">
        <f t="shared" si="1158"/>
        <v>1</v>
      </c>
      <c r="AD1309" t="str">
        <f t="shared" si="1159"/>
        <v>1</v>
      </c>
      <c r="AE1309" t="str">
        <f t="shared" si="1160"/>
        <v>1</v>
      </c>
      <c r="AF1309" t="str">
        <f t="shared" si="1161"/>
        <v>1</v>
      </c>
      <c r="AG1309" t="str">
        <f t="shared" si="1162"/>
        <v>1</v>
      </c>
      <c r="AH1309" t="str">
        <f t="shared" si="1163"/>
        <v>1</v>
      </c>
      <c r="AI1309" t="str">
        <f t="shared" si="1164"/>
        <v>1</v>
      </c>
      <c r="AJ1309" t="str">
        <f t="shared" si="1165"/>
        <v>1</v>
      </c>
      <c r="AK1309" t="str">
        <f t="shared" si="1166"/>
        <v>1</v>
      </c>
      <c r="AL1309" t="str">
        <f t="shared" si="1167"/>
        <v>1</v>
      </c>
      <c r="AM1309" t="str">
        <f t="shared" si="1168"/>
        <v>1</v>
      </c>
      <c r="AN1309" t="str">
        <f t="shared" si="1169"/>
        <v>1</v>
      </c>
      <c r="AO1309" t="str">
        <f t="shared" si="1170"/>
        <v>1</v>
      </c>
      <c r="AP1309" t="str">
        <f t="shared" si="1171"/>
        <v>1</v>
      </c>
      <c r="AQ1309" t="str">
        <f t="shared" si="1172"/>
        <v>1</v>
      </c>
      <c r="AR1309" t="str">
        <f t="shared" si="1173"/>
        <v>1</v>
      </c>
      <c r="AS1309" t="str">
        <f t="shared" si="1174"/>
        <v>1</v>
      </c>
      <c r="AT1309" t="str">
        <f t="shared" si="1175"/>
        <v>1</v>
      </c>
      <c r="AU1309" t="str">
        <f t="shared" si="1176"/>
        <v>0</v>
      </c>
      <c r="AV1309" t="str">
        <f t="shared" si="1177"/>
        <v>0</v>
      </c>
      <c r="AW1309" t="str">
        <f t="shared" si="1178"/>
        <v>0</v>
      </c>
      <c r="AX1309" t="str">
        <f t="shared" si="1179"/>
        <v>0</v>
      </c>
      <c r="AY1309" t="str">
        <f t="shared" si="1180"/>
        <v>0</v>
      </c>
      <c r="AZ1309" t="str">
        <f t="shared" si="1181"/>
        <v>0</v>
      </c>
      <c r="BA1309" t="str">
        <f t="shared" si="1182"/>
        <v>0</v>
      </c>
      <c r="BB1309" t="str">
        <f t="shared" si="1183"/>
        <v>0</v>
      </c>
      <c r="BC1309" t="str">
        <f t="shared" si="1184"/>
        <v>0</v>
      </c>
      <c r="BD1309" t="str">
        <f t="shared" si="1185"/>
        <v>0</v>
      </c>
    </row>
    <row r="1310" spans="1:56" x14ac:dyDescent="0.2">
      <c r="A1310" s="1">
        <v>44255</v>
      </c>
      <c r="B1310" t="s">
        <v>640</v>
      </c>
      <c r="C1310">
        <v>38.340000000000003</v>
      </c>
      <c r="D1310">
        <v>13.93</v>
      </c>
      <c r="E1310">
        <v>32</v>
      </c>
      <c r="F1310">
        <v>2</v>
      </c>
      <c r="G1310">
        <v>39.270000000000003</v>
      </c>
      <c r="H1310">
        <v>9.7760000000000034</v>
      </c>
      <c r="I1310">
        <v>-1.7630465444287728</v>
      </c>
      <c r="J1310">
        <v>-2584350.3230437906</v>
      </c>
      <c r="K1310">
        <v>20674802.584350325</v>
      </c>
      <c r="L1310">
        <v>-740416.36755204597</v>
      </c>
      <c r="M1310">
        <v>991.05407967461917</v>
      </c>
      <c r="N1310">
        <v>1.3453005902936177E-6</v>
      </c>
      <c r="O1310">
        <v>457.2</v>
      </c>
      <c r="P1310">
        <v>-41.124260355029584</v>
      </c>
      <c r="Q1310">
        <v>3.28</v>
      </c>
      <c r="R1310">
        <v>-0.3</v>
      </c>
      <c r="S1310">
        <v>17.704688593421981</v>
      </c>
      <c r="T1310">
        <v>35.269419174247723</v>
      </c>
      <c r="U1310" t="str">
        <f t="shared" si="1150"/>
        <v>0</v>
      </c>
      <c r="V1310" t="str">
        <f t="shared" si="1151"/>
        <v>0</v>
      </c>
      <c r="W1310" t="str">
        <f t="shared" si="1152"/>
        <v>1</v>
      </c>
      <c r="X1310" t="str">
        <f t="shared" si="1153"/>
        <v>1</v>
      </c>
      <c r="Y1310" t="str">
        <f t="shared" si="1154"/>
        <v>1</v>
      </c>
      <c r="Z1310" t="str">
        <f t="shared" si="1155"/>
        <v>1</v>
      </c>
      <c r="AA1310" t="str">
        <f t="shared" si="1156"/>
        <v>1</v>
      </c>
      <c r="AB1310" t="str">
        <f t="shared" si="1157"/>
        <v>1</v>
      </c>
      <c r="AC1310" t="str">
        <f t="shared" si="1158"/>
        <v>1</v>
      </c>
      <c r="AD1310" t="str">
        <f t="shared" si="1159"/>
        <v>1</v>
      </c>
      <c r="AE1310" t="str">
        <f t="shared" si="1160"/>
        <v>1</v>
      </c>
      <c r="AF1310" t="str">
        <f t="shared" si="1161"/>
        <v>1</v>
      </c>
      <c r="AG1310" t="str">
        <f t="shared" si="1162"/>
        <v>1</v>
      </c>
      <c r="AH1310" t="str">
        <f t="shared" si="1163"/>
        <v>1</v>
      </c>
      <c r="AI1310" t="str">
        <f t="shared" si="1164"/>
        <v>1</v>
      </c>
      <c r="AJ1310" t="str">
        <f t="shared" si="1165"/>
        <v>1</v>
      </c>
      <c r="AK1310" t="str">
        <f t="shared" si="1166"/>
        <v>1</v>
      </c>
      <c r="AL1310" t="str">
        <f t="shared" si="1167"/>
        <v>1</v>
      </c>
      <c r="AM1310" t="str">
        <f t="shared" si="1168"/>
        <v>1</v>
      </c>
      <c r="AN1310" t="str">
        <f t="shared" si="1169"/>
        <v>1</v>
      </c>
      <c r="AO1310" t="str">
        <f t="shared" si="1170"/>
        <v>1</v>
      </c>
      <c r="AP1310" t="str">
        <f t="shared" si="1171"/>
        <v>1</v>
      </c>
      <c r="AQ1310" t="str">
        <f t="shared" si="1172"/>
        <v>1</v>
      </c>
      <c r="AR1310" t="str">
        <f t="shared" si="1173"/>
        <v>1</v>
      </c>
      <c r="AS1310" t="str">
        <f t="shared" si="1174"/>
        <v>1</v>
      </c>
      <c r="AT1310" t="str">
        <f t="shared" si="1175"/>
        <v>1</v>
      </c>
      <c r="AU1310" t="str">
        <f t="shared" si="1176"/>
        <v>1</v>
      </c>
      <c r="AV1310" t="str">
        <f t="shared" si="1177"/>
        <v>1</v>
      </c>
      <c r="AW1310" t="str">
        <f t="shared" si="1178"/>
        <v>0</v>
      </c>
      <c r="AX1310" t="str">
        <f t="shared" si="1179"/>
        <v>0</v>
      </c>
      <c r="AY1310" t="str">
        <f t="shared" si="1180"/>
        <v>0</v>
      </c>
      <c r="AZ1310" t="str">
        <f t="shared" si="1181"/>
        <v>0</v>
      </c>
      <c r="BA1310" t="str">
        <f t="shared" si="1182"/>
        <v>0</v>
      </c>
      <c r="BB1310" t="str">
        <f t="shared" si="1183"/>
        <v>0</v>
      </c>
      <c r="BC1310" t="str">
        <f t="shared" si="1184"/>
        <v>0</v>
      </c>
      <c r="BD1310" t="str">
        <f t="shared" si="1185"/>
        <v>0</v>
      </c>
    </row>
    <row r="1311" spans="1:56" x14ac:dyDescent="0.2">
      <c r="A1311" s="1">
        <v>44255</v>
      </c>
      <c r="B1311" t="s">
        <v>484</v>
      </c>
      <c r="C1311">
        <v>11.27</v>
      </c>
      <c r="D1311">
        <v>6.01</v>
      </c>
      <c r="E1311">
        <v>33</v>
      </c>
      <c r="F1311">
        <v>2</v>
      </c>
      <c r="G1311">
        <v>16.940000000000001</v>
      </c>
      <c r="H1311">
        <v>0.98400000000000176</v>
      </c>
      <c r="I1311">
        <v>0</v>
      </c>
      <c r="J1311">
        <v>-400332.77870216308</v>
      </c>
      <c r="K1311">
        <v>1149417.6372712147</v>
      </c>
      <c r="L1311">
        <v>-40765.391014975045</v>
      </c>
      <c r="M1311">
        <v>144.70828268504647</v>
      </c>
      <c r="N1311">
        <v>5.2389997275906087E-6</v>
      </c>
      <c r="O1311">
        <v>823.19508448540705</v>
      </c>
      <c r="P1311">
        <v>-53.046875000000007</v>
      </c>
      <c r="Q1311">
        <v>3.28</v>
      </c>
      <c r="R1311">
        <v>-0.3</v>
      </c>
      <c r="S1311">
        <v>33.870967741935488</v>
      </c>
      <c r="T1311">
        <v>30.64516129032258</v>
      </c>
      <c r="U1311" t="str">
        <f t="shared" si="1150"/>
        <v>0</v>
      </c>
      <c r="V1311" t="str">
        <f t="shared" si="1151"/>
        <v>0</v>
      </c>
      <c r="W1311" t="str">
        <f t="shared" si="1152"/>
        <v>0</v>
      </c>
      <c r="X1311" t="str">
        <f t="shared" si="1153"/>
        <v>0</v>
      </c>
      <c r="Y1311" t="str">
        <f t="shared" si="1154"/>
        <v>1</v>
      </c>
      <c r="Z1311" t="str">
        <f t="shared" si="1155"/>
        <v>1</v>
      </c>
      <c r="AA1311" t="str">
        <f t="shared" si="1156"/>
        <v>1</v>
      </c>
      <c r="AB1311" t="str">
        <f t="shared" si="1157"/>
        <v>1</v>
      </c>
      <c r="AC1311" t="str">
        <f t="shared" si="1158"/>
        <v>1</v>
      </c>
      <c r="AD1311" t="str">
        <f t="shared" si="1159"/>
        <v>1</v>
      </c>
      <c r="AE1311" t="str">
        <f t="shared" si="1160"/>
        <v>1</v>
      </c>
      <c r="AF1311" t="str">
        <f t="shared" si="1161"/>
        <v>1</v>
      </c>
      <c r="AG1311" t="str">
        <f t="shared" si="1162"/>
        <v>1</v>
      </c>
      <c r="AH1311" t="str">
        <f t="shared" si="1163"/>
        <v>1</v>
      </c>
      <c r="AI1311" t="str">
        <f t="shared" si="1164"/>
        <v>1</v>
      </c>
      <c r="AJ1311" t="str">
        <f t="shared" si="1165"/>
        <v>1</v>
      </c>
      <c r="AK1311" t="str">
        <f t="shared" si="1166"/>
        <v>1</v>
      </c>
      <c r="AL1311" t="str">
        <f t="shared" si="1167"/>
        <v>1</v>
      </c>
      <c r="AM1311" t="str">
        <f t="shared" si="1168"/>
        <v>1</v>
      </c>
      <c r="AN1311" t="str">
        <f t="shared" si="1169"/>
        <v>1</v>
      </c>
      <c r="AO1311" t="str">
        <f t="shared" si="1170"/>
        <v>1</v>
      </c>
      <c r="AP1311" t="str">
        <f t="shared" si="1171"/>
        <v>1</v>
      </c>
      <c r="AQ1311" t="str">
        <f t="shared" si="1172"/>
        <v>1</v>
      </c>
      <c r="AR1311" t="str">
        <f t="shared" si="1173"/>
        <v>1</v>
      </c>
      <c r="AS1311" t="str">
        <f t="shared" si="1174"/>
        <v>1</v>
      </c>
      <c r="AT1311" t="str">
        <f t="shared" si="1175"/>
        <v>1</v>
      </c>
      <c r="AU1311" t="str">
        <f t="shared" si="1176"/>
        <v>1</v>
      </c>
      <c r="AV1311" t="str">
        <f t="shared" si="1177"/>
        <v>1</v>
      </c>
      <c r="AW1311" t="str">
        <f t="shared" si="1178"/>
        <v>1</v>
      </c>
      <c r="AX1311" t="str">
        <f t="shared" si="1179"/>
        <v>1</v>
      </c>
      <c r="AY1311" t="str">
        <f t="shared" si="1180"/>
        <v>1</v>
      </c>
      <c r="AZ1311" t="str">
        <f t="shared" si="1181"/>
        <v>1</v>
      </c>
      <c r="BA1311" t="str">
        <f t="shared" si="1182"/>
        <v>1</v>
      </c>
      <c r="BB1311" t="str">
        <f t="shared" si="1183"/>
        <v>0</v>
      </c>
      <c r="BC1311" t="str">
        <f t="shared" si="1184"/>
        <v>0</v>
      </c>
      <c r="BD1311" t="str">
        <f t="shared" si="1185"/>
        <v>0</v>
      </c>
    </row>
    <row r="1312" spans="1:56" x14ac:dyDescent="0.2">
      <c r="A1312" s="1">
        <v>44255</v>
      </c>
      <c r="B1312" t="s">
        <v>630</v>
      </c>
      <c r="C1312">
        <v>32.64</v>
      </c>
      <c r="D1312">
        <v>10.38</v>
      </c>
      <c r="E1312">
        <v>35</v>
      </c>
      <c r="F1312">
        <v>2</v>
      </c>
      <c r="G1312">
        <v>6.42</v>
      </c>
      <c r="H1312">
        <v>-5.7859999999999996</v>
      </c>
      <c r="I1312">
        <v>-0.19230769230768821</v>
      </c>
      <c r="J1312">
        <v>-12042.389210019266</v>
      </c>
      <c r="K1312">
        <v>723025.04816955677</v>
      </c>
      <c r="L1312">
        <v>-277745.66473988438</v>
      </c>
      <c r="M1312">
        <v>99.431550384615733</v>
      </c>
      <c r="N1312">
        <v>2.9358511134916929E-5</v>
      </c>
      <c r="O1312">
        <v>147.14285714285717</v>
      </c>
      <c r="P1312">
        <v>-45.339652448657183</v>
      </c>
      <c r="Q1312">
        <v>3.28</v>
      </c>
      <c r="R1312">
        <v>-0.3</v>
      </c>
      <c r="S1312">
        <v>22.41537053979873</v>
      </c>
      <c r="T1312">
        <v>20.311070448307401</v>
      </c>
      <c r="U1312" t="str">
        <f t="shared" si="1150"/>
        <v>0</v>
      </c>
      <c r="V1312" t="str">
        <f t="shared" si="1151"/>
        <v>0</v>
      </c>
      <c r="W1312" t="str">
        <f t="shared" si="1152"/>
        <v>0</v>
      </c>
      <c r="X1312" t="str">
        <f t="shared" si="1153"/>
        <v>0</v>
      </c>
      <c r="Y1312" t="str">
        <f t="shared" si="1154"/>
        <v>0</v>
      </c>
      <c r="Z1312" t="str">
        <f t="shared" si="1155"/>
        <v>0</v>
      </c>
      <c r="AA1312" t="str">
        <f t="shared" si="1156"/>
        <v>0</v>
      </c>
      <c r="AB1312" t="str">
        <f t="shared" si="1157"/>
        <v>1</v>
      </c>
      <c r="AC1312" t="str">
        <f t="shared" si="1158"/>
        <v>1</v>
      </c>
      <c r="AD1312" t="str">
        <f t="shared" si="1159"/>
        <v>1</v>
      </c>
      <c r="AE1312" t="str">
        <f t="shared" si="1160"/>
        <v>1</v>
      </c>
      <c r="AF1312" t="str">
        <f t="shared" si="1161"/>
        <v>1</v>
      </c>
      <c r="AG1312" t="str">
        <f t="shared" si="1162"/>
        <v>1</v>
      </c>
      <c r="AH1312" t="str">
        <f t="shared" si="1163"/>
        <v>1</v>
      </c>
      <c r="AI1312" t="str">
        <f t="shared" si="1164"/>
        <v>1</v>
      </c>
      <c r="AJ1312" t="str">
        <f t="shared" si="1165"/>
        <v>1</v>
      </c>
      <c r="AK1312" t="str">
        <f t="shared" si="1166"/>
        <v>1</v>
      </c>
      <c r="AL1312" t="str">
        <f t="shared" si="1167"/>
        <v>1</v>
      </c>
      <c r="AM1312" t="str">
        <f t="shared" si="1168"/>
        <v>1</v>
      </c>
      <c r="AN1312" t="str">
        <f t="shared" si="1169"/>
        <v>1</v>
      </c>
      <c r="AO1312" t="str">
        <f t="shared" si="1170"/>
        <v>1</v>
      </c>
      <c r="AP1312" t="str">
        <f t="shared" si="1171"/>
        <v>1</v>
      </c>
      <c r="AQ1312" t="str">
        <f t="shared" si="1172"/>
        <v>1</v>
      </c>
      <c r="AR1312" t="str">
        <f t="shared" si="1173"/>
        <v>1</v>
      </c>
      <c r="AS1312" t="str">
        <f t="shared" si="1174"/>
        <v>1</v>
      </c>
      <c r="AT1312" t="str">
        <f t="shared" si="1175"/>
        <v>1</v>
      </c>
      <c r="AU1312" t="str">
        <f t="shared" si="1176"/>
        <v>1</v>
      </c>
      <c r="AV1312" t="str">
        <f t="shared" si="1177"/>
        <v>1</v>
      </c>
      <c r="AW1312" t="str">
        <f t="shared" si="1178"/>
        <v>1</v>
      </c>
      <c r="AX1312" t="str">
        <f t="shared" si="1179"/>
        <v>0</v>
      </c>
      <c r="AY1312" t="str">
        <f t="shared" si="1180"/>
        <v>0</v>
      </c>
      <c r="AZ1312" t="str">
        <f t="shared" si="1181"/>
        <v>0</v>
      </c>
      <c r="BA1312" t="str">
        <f t="shared" si="1182"/>
        <v>0</v>
      </c>
      <c r="BB1312" t="str">
        <f t="shared" si="1183"/>
        <v>0</v>
      </c>
      <c r="BC1312" t="str">
        <f t="shared" si="1184"/>
        <v>0</v>
      </c>
      <c r="BD1312" t="str">
        <f t="shared" si="1185"/>
        <v>0</v>
      </c>
    </row>
    <row r="1313" spans="1:56" x14ac:dyDescent="0.2">
      <c r="A1313" s="1">
        <v>44255</v>
      </c>
      <c r="B1313" t="s">
        <v>641</v>
      </c>
      <c r="C1313">
        <v>6.27</v>
      </c>
      <c r="D1313">
        <v>8.3699999999999992</v>
      </c>
      <c r="E1313">
        <v>36</v>
      </c>
      <c r="F1313">
        <v>2</v>
      </c>
      <c r="G1313">
        <v>15.58</v>
      </c>
      <c r="H1313">
        <v>-7.3340000000000014</v>
      </c>
      <c r="I1313">
        <v>0.11961722488038024</v>
      </c>
      <c r="J1313">
        <v>-145639.18757467146</v>
      </c>
      <c r="K1313">
        <v>444086.02150537638</v>
      </c>
      <c r="L1313">
        <v>-766666.66666666674</v>
      </c>
      <c r="M1313">
        <v>29.734588244592437</v>
      </c>
      <c r="N1313">
        <v>8.6801589839645481E-6</v>
      </c>
      <c r="O1313">
        <v>349.99999999999989</v>
      </c>
      <c r="P1313">
        <v>-44.2</v>
      </c>
      <c r="Q1313">
        <v>3.28</v>
      </c>
      <c r="R1313">
        <v>-0.3</v>
      </c>
      <c r="S1313">
        <v>19.914346895074939</v>
      </c>
      <c r="T1313">
        <v>7.8158458244111397</v>
      </c>
      <c r="U1313" t="str">
        <f t="shared" si="1150"/>
        <v>0</v>
      </c>
      <c r="V1313" t="str">
        <f t="shared" si="1151"/>
        <v>0</v>
      </c>
      <c r="W1313" t="str">
        <f t="shared" si="1152"/>
        <v>0</v>
      </c>
      <c r="X1313" t="str">
        <f t="shared" si="1153"/>
        <v>0</v>
      </c>
      <c r="Y1313" t="str">
        <f t="shared" si="1154"/>
        <v>0</v>
      </c>
      <c r="Z1313" t="str">
        <f t="shared" si="1155"/>
        <v>0</v>
      </c>
      <c r="AA1313" t="str">
        <f t="shared" si="1156"/>
        <v>0</v>
      </c>
      <c r="AB1313" t="str">
        <f t="shared" si="1157"/>
        <v>0</v>
      </c>
      <c r="AC1313" t="str">
        <f t="shared" si="1158"/>
        <v>0</v>
      </c>
      <c r="AD1313" t="str">
        <f t="shared" si="1159"/>
        <v>0</v>
      </c>
      <c r="AE1313" t="str">
        <f t="shared" si="1160"/>
        <v>0</v>
      </c>
      <c r="AF1313" t="str">
        <f t="shared" si="1161"/>
        <v>0</v>
      </c>
      <c r="AG1313" t="str">
        <f t="shared" si="1162"/>
        <v>0</v>
      </c>
      <c r="AH1313" t="str">
        <f t="shared" si="1163"/>
        <v>1</v>
      </c>
      <c r="AI1313" t="str">
        <f t="shared" si="1164"/>
        <v>1</v>
      </c>
      <c r="AJ1313" t="str">
        <f t="shared" si="1165"/>
        <v>1</v>
      </c>
      <c r="AK1313" t="str">
        <f t="shared" si="1166"/>
        <v>1</v>
      </c>
      <c r="AL1313" t="str">
        <f t="shared" si="1167"/>
        <v>1</v>
      </c>
      <c r="AM1313" t="str">
        <f t="shared" si="1168"/>
        <v>1</v>
      </c>
      <c r="AN1313" t="str">
        <f t="shared" si="1169"/>
        <v>1</v>
      </c>
      <c r="AO1313" t="str">
        <f t="shared" si="1170"/>
        <v>1</v>
      </c>
      <c r="AP1313" t="str">
        <f t="shared" si="1171"/>
        <v>1</v>
      </c>
      <c r="AQ1313" t="str">
        <f t="shared" si="1172"/>
        <v>1</v>
      </c>
      <c r="AR1313" t="str">
        <f t="shared" si="1173"/>
        <v>1</v>
      </c>
      <c r="AS1313" t="str">
        <f t="shared" si="1174"/>
        <v>1</v>
      </c>
      <c r="AT1313" t="str">
        <f t="shared" si="1175"/>
        <v>1</v>
      </c>
      <c r="AU1313" t="str">
        <f t="shared" si="1176"/>
        <v>1</v>
      </c>
      <c r="AV1313" t="str">
        <f t="shared" si="1177"/>
        <v>1</v>
      </c>
      <c r="AW1313" t="str">
        <f t="shared" si="1178"/>
        <v>0</v>
      </c>
      <c r="AX1313" t="str">
        <f t="shared" si="1179"/>
        <v>0</v>
      </c>
      <c r="AY1313" t="str">
        <f t="shared" si="1180"/>
        <v>0</v>
      </c>
      <c r="AZ1313" t="str">
        <f t="shared" si="1181"/>
        <v>0</v>
      </c>
      <c r="BA1313" t="str">
        <f t="shared" si="1182"/>
        <v>0</v>
      </c>
      <c r="BB1313" t="str">
        <f t="shared" si="1183"/>
        <v>0</v>
      </c>
      <c r="BC1313" t="str">
        <f t="shared" si="1184"/>
        <v>0</v>
      </c>
      <c r="BD1313" t="str">
        <f t="shared" si="1185"/>
        <v>0</v>
      </c>
    </row>
    <row r="1314" spans="1:56" x14ac:dyDescent="0.2">
      <c r="A1314" s="1">
        <v>44255</v>
      </c>
      <c r="B1314" t="s">
        <v>193</v>
      </c>
      <c r="C1314">
        <v>110.14</v>
      </c>
      <c r="D1314">
        <v>16.170000000000002</v>
      </c>
      <c r="E1314">
        <v>37</v>
      </c>
      <c r="F1314">
        <v>2</v>
      </c>
      <c r="G1314">
        <v>20.27</v>
      </c>
      <c r="H1314">
        <v>0.66000000000000014</v>
      </c>
      <c r="I1314">
        <v>0.62227753578096712</v>
      </c>
      <c r="J1314">
        <v>1051329.6227581941</v>
      </c>
      <c r="K1314">
        <v>17254174.397031538</v>
      </c>
      <c r="L1314">
        <v>-332282.00371057511</v>
      </c>
      <c r="M1314">
        <v>209.99864486197569</v>
      </c>
      <c r="N1314">
        <v>2.8125928571888229E-6</v>
      </c>
      <c r="O1314">
        <v>1129.6577946768061</v>
      </c>
      <c r="P1314">
        <v>-62.360335195530723</v>
      </c>
      <c r="Q1314">
        <v>3.28</v>
      </c>
      <c r="R1314">
        <v>-0.3</v>
      </c>
      <c r="S1314">
        <v>9.4670846394984434</v>
      </c>
      <c r="T1314">
        <v>25.579937304075241</v>
      </c>
      <c r="U1314" t="str">
        <f t="shared" si="1150"/>
        <v>0</v>
      </c>
      <c r="V1314" t="str">
        <f t="shared" si="1151"/>
        <v>0</v>
      </c>
      <c r="W1314" t="str">
        <f t="shared" si="1152"/>
        <v>0</v>
      </c>
      <c r="X1314" t="str">
        <f t="shared" si="1153"/>
        <v>0</v>
      </c>
      <c r="Y1314" t="str">
        <f t="shared" si="1154"/>
        <v>0</v>
      </c>
      <c r="Z1314" t="str">
        <f t="shared" si="1155"/>
        <v>0</v>
      </c>
      <c r="AA1314" t="str">
        <f t="shared" si="1156"/>
        <v>1</v>
      </c>
      <c r="AB1314" t="str">
        <f t="shared" si="1157"/>
        <v>1</v>
      </c>
      <c r="AC1314" t="str">
        <f t="shared" si="1158"/>
        <v>1</v>
      </c>
      <c r="AD1314" t="str">
        <f t="shared" si="1159"/>
        <v>1</v>
      </c>
      <c r="AE1314" t="str">
        <f t="shared" si="1160"/>
        <v>1</v>
      </c>
      <c r="AF1314" t="str">
        <f t="shared" si="1161"/>
        <v>1</v>
      </c>
      <c r="AG1314" t="str">
        <f t="shared" si="1162"/>
        <v>1</v>
      </c>
      <c r="AH1314" t="str">
        <f t="shared" si="1163"/>
        <v>1</v>
      </c>
      <c r="AI1314" t="str">
        <f t="shared" si="1164"/>
        <v>1</v>
      </c>
      <c r="AJ1314" t="str">
        <f t="shared" si="1165"/>
        <v>1</v>
      </c>
      <c r="AK1314" t="str">
        <f t="shared" si="1166"/>
        <v>1</v>
      </c>
      <c r="AL1314" t="str">
        <f t="shared" si="1167"/>
        <v>1</v>
      </c>
      <c r="AM1314" t="str">
        <f t="shared" si="1168"/>
        <v>1</v>
      </c>
      <c r="AN1314" t="str">
        <f t="shared" si="1169"/>
        <v>1</v>
      </c>
      <c r="AO1314" t="str">
        <f t="shared" si="1170"/>
        <v>1</v>
      </c>
      <c r="AP1314" t="str">
        <f t="shared" si="1171"/>
        <v>1</v>
      </c>
      <c r="AQ1314" t="str">
        <f t="shared" si="1172"/>
        <v>1</v>
      </c>
      <c r="AR1314" t="str">
        <f t="shared" si="1173"/>
        <v>1</v>
      </c>
      <c r="AS1314" t="str">
        <f t="shared" si="1174"/>
        <v>0</v>
      </c>
      <c r="AT1314" t="str">
        <f t="shared" si="1175"/>
        <v>0</v>
      </c>
      <c r="AU1314" t="str">
        <f t="shared" si="1176"/>
        <v>0</v>
      </c>
      <c r="AV1314" t="str">
        <f t="shared" si="1177"/>
        <v>0</v>
      </c>
      <c r="AW1314" t="str">
        <f t="shared" si="1178"/>
        <v>0</v>
      </c>
      <c r="AX1314" t="str">
        <f t="shared" si="1179"/>
        <v>0</v>
      </c>
      <c r="AY1314" t="str">
        <f t="shared" si="1180"/>
        <v>0</v>
      </c>
      <c r="AZ1314" t="str">
        <f t="shared" si="1181"/>
        <v>0</v>
      </c>
      <c r="BA1314" t="str">
        <f t="shared" si="1182"/>
        <v>0</v>
      </c>
      <c r="BB1314" t="str">
        <f t="shared" si="1183"/>
        <v>0</v>
      </c>
      <c r="BC1314" t="str">
        <f t="shared" si="1184"/>
        <v>0</v>
      </c>
      <c r="BD1314" t="str">
        <f t="shared" si="1185"/>
        <v>0</v>
      </c>
    </row>
    <row r="1315" spans="1:56" x14ac:dyDescent="0.2">
      <c r="A1315" s="1">
        <v>44255</v>
      </c>
      <c r="B1315" t="s">
        <v>642</v>
      </c>
      <c r="C1315">
        <v>42.77</v>
      </c>
      <c r="D1315">
        <v>1.86</v>
      </c>
      <c r="E1315">
        <v>38</v>
      </c>
      <c r="F1315">
        <v>2</v>
      </c>
      <c r="G1315">
        <v>23.86</v>
      </c>
      <c r="H1315">
        <v>0.68799999999999528</v>
      </c>
      <c r="I1315">
        <v>-0.90570058604155057</v>
      </c>
      <c r="J1315">
        <v>-203225.80645161288</v>
      </c>
      <c r="K1315">
        <v>725806.45161290315</v>
      </c>
      <c r="L1315">
        <v>-382258.06451612903</v>
      </c>
      <c r="M1315">
        <v>52.278524523153536</v>
      </c>
      <c r="N1315">
        <v>2.714421530560566E-5</v>
      </c>
      <c r="O1315">
        <v>84.158415841584173</v>
      </c>
      <c r="P1315">
        <v>-37.583892617449663</v>
      </c>
      <c r="Q1315">
        <v>3.28</v>
      </c>
      <c r="R1315">
        <v>-0.3</v>
      </c>
      <c r="S1315">
        <v>4.59183673469387</v>
      </c>
      <c r="T1315">
        <v>19.38775510204081</v>
      </c>
      <c r="U1315" t="str">
        <f t="shared" si="1150"/>
        <v>0</v>
      </c>
      <c r="V1315" t="str">
        <f t="shared" si="1151"/>
        <v>0</v>
      </c>
      <c r="W1315" t="str">
        <f t="shared" si="1152"/>
        <v>0</v>
      </c>
      <c r="X1315" t="str">
        <f t="shared" si="1153"/>
        <v>0</v>
      </c>
      <c r="Y1315" t="str">
        <f t="shared" si="1154"/>
        <v>0</v>
      </c>
      <c r="Z1315" t="str">
        <f t="shared" si="1155"/>
        <v>0</v>
      </c>
      <c r="AA1315" t="str">
        <f t="shared" si="1156"/>
        <v>0</v>
      </c>
      <c r="AB1315" t="str">
        <f t="shared" si="1157"/>
        <v>0</v>
      </c>
      <c r="AC1315" t="str">
        <f t="shared" si="1158"/>
        <v>1</v>
      </c>
      <c r="AD1315" t="str">
        <f t="shared" si="1159"/>
        <v>1</v>
      </c>
      <c r="AE1315" t="str">
        <f t="shared" si="1160"/>
        <v>1</v>
      </c>
      <c r="AF1315" t="str">
        <f t="shared" si="1161"/>
        <v>1</v>
      </c>
      <c r="AG1315" t="str">
        <f t="shared" si="1162"/>
        <v>1</v>
      </c>
      <c r="AH1315" t="str">
        <f t="shared" si="1163"/>
        <v>1</v>
      </c>
      <c r="AI1315" t="str">
        <f t="shared" si="1164"/>
        <v>1</v>
      </c>
      <c r="AJ1315" t="str">
        <f t="shared" si="1165"/>
        <v>1</v>
      </c>
      <c r="AK1315" t="str">
        <f t="shared" si="1166"/>
        <v>1</v>
      </c>
      <c r="AL1315" t="str">
        <f t="shared" si="1167"/>
        <v>1</v>
      </c>
      <c r="AM1315" t="str">
        <f t="shared" si="1168"/>
        <v>1</v>
      </c>
      <c r="AN1315" t="str">
        <f t="shared" si="1169"/>
        <v>1</v>
      </c>
      <c r="AO1315" t="str">
        <f t="shared" si="1170"/>
        <v>1</v>
      </c>
      <c r="AP1315" t="str">
        <f t="shared" si="1171"/>
        <v>1</v>
      </c>
      <c r="AQ1315" t="str">
        <f t="shared" si="1172"/>
        <v>0</v>
      </c>
      <c r="AR1315" t="str">
        <f t="shared" si="1173"/>
        <v>0</v>
      </c>
      <c r="AS1315" t="str">
        <f t="shared" si="1174"/>
        <v>0</v>
      </c>
      <c r="AT1315" t="str">
        <f t="shared" si="1175"/>
        <v>0</v>
      </c>
      <c r="AU1315" t="str">
        <f t="shared" si="1176"/>
        <v>0</v>
      </c>
      <c r="AV1315" t="str">
        <f t="shared" si="1177"/>
        <v>0</v>
      </c>
      <c r="AW1315" t="str">
        <f t="shared" si="1178"/>
        <v>0</v>
      </c>
      <c r="AX1315" t="str">
        <f t="shared" si="1179"/>
        <v>0</v>
      </c>
      <c r="AY1315" t="str">
        <f t="shared" si="1180"/>
        <v>0</v>
      </c>
      <c r="AZ1315" t="str">
        <f t="shared" si="1181"/>
        <v>0</v>
      </c>
      <c r="BA1315" t="str">
        <f t="shared" si="1182"/>
        <v>0</v>
      </c>
      <c r="BB1315" t="str">
        <f t="shared" si="1183"/>
        <v>0</v>
      </c>
      <c r="BC1315" t="str">
        <f t="shared" si="1184"/>
        <v>0</v>
      </c>
      <c r="BD1315" t="str">
        <f t="shared" si="1185"/>
        <v>0</v>
      </c>
    </row>
    <row r="1316" spans="1:56" x14ac:dyDescent="0.2">
      <c r="A1316" s="1">
        <v>44255</v>
      </c>
      <c r="B1316" t="s">
        <v>643</v>
      </c>
      <c r="C1316">
        <v>57.55</v>
      </c>
      <c r="D1316">
        <v>17.04</v>
      </c>
      <c r="E1316">
        <v>44</v>
      </c>
      <c r="F1316">
        <v>1</v>
      </c>
      <c r="G1316">
        <v>14.38</v>
      </c>
      <c r="H1316">
        <v>1.672000000000001</v>
      </c>
      <c r="I1316">
        <v>-0.46728971962617905</v>
      </c>
      <c r="J1316">
        <v>8157.2769953051647</v>
      </c>
      <c r="K1316">
        <v>223063.38028169016</v>
      </c>
      <c r="L1316">
        <v>0</v>
      </c>
      <c r="M1316">
        <v>115.52981106182763</v>
      </c>
      <c r="N1316">
        <v>1.0172679241547661E-4</v>
      </c>
      <c r="O1316">
        <v>224.57142857142856</v>
      </c>
      <c r="P1316">
        <v>-25.459317585301839</v>
      </c>
      <c r="Q1316">
        <v>3.28</v>
      </c>
      <c r="R1316">
        <v>-0.3</v>
      </c>
      <c r="S1316">
        <v>1.380897583429241</v>
      </c>
      <c r="T1316">
        <v>9.4361334867663924</v>
      </c>
      <c r="U1316" t="str">
        <f t="shared" si="1150"/>
        <v>0</v>
      </c>
      <c r="V1316" t="str">
        <f t="shared" si="1151"/>
        <v>0</v>
      </c>
      <c r="W1316" t="str">
        <f t="shared" si="1152"/>
        <v>0</v>
      </c>
      <c r="X1316" t="str">
        <f t="shared" si="1153"/>
        <v>0</v>
      </c>
      <c r="Y1316" t="str">
        <f t="shared" si="1154"/>
        <v>0</v>
      </c>
      <c r="Z1316" t="str">
        <f t="shared" si="1155"/>
        <v>0</v>
      </c>
      <c r="AA1316" t="str">
        <f t="shared" si="1156"/>
        <v>0</v>
      </c>
      <c r="AB1316" t="str">
        <f t="shared" si="1157"/>
        <v>0</v>
      </c>
      <c r="AC1316" t="str">
        <f t="shared" si="1158"/>
        <v>0</v>
      </c>
      <c r="AD1316" t="str">
        <f t="shared" si="1159"/>
        <v>0</v>
      </c>
      <c r="AE1316" t="str">
        <f t="shared" si="1160"/>
        <v>0</v>
      </c>
      <c r="AF1316" t="str">
        <f t="shared" si="1161"/>
        <v>0</v>
      </c>
      <c r="AG1316" t="str">
        <f t="shared" si="1162"/>
        <v>1</v>
      </c>
      <c r="AH1316" t="str">
        <f t="shared" si="1163"/>
        <v>1</v>
      </c>
      <c r="AI1316" t="str">
        <f t="shared" si="1164"/>
        <v>1</v>
      </c>
      <c r="AJ1316" t="str">
        <f t="shared" si="1165"/>
        <v>1</v>
      </c>
      <c r="AK1316" t="str">
        <f t="shared" si="1166"/>
        <v>1</v>
      </c>
      <c r="AL1316" t="str">
        <f t="shared" si="1167"/>
        <v>1</v>
      </c>
      <c r="AM1316" t="str">
        <f t="shared" si="1168"/>
        <v>1</v>
      </c>
      <c r="AN1316" t="str">
        <f t="shared" si="1169"/>
        <v>0</v>
      </c>
      <c r="AO1316" t="str">
        <f t="shared" si="1170"/>
        <v>0</v>
      </c>
      <c r="AP1316" t="str">
        <f t="shared" si="1171"/>
        <v>0</v>
      </c>
      <c r="AQ1316" t="str">
        <f t="shared" si="1172"/>
        <v>0</v>
      </c>
      <c r="AR1316" t="str">
        <f t="shared" si="1173"/>
        <v>0</v>
      </c>
      <c r="AS1316" t="str">
        <f t="shared" si="1174"/>
        <v>0</v>
      </c>
      <c r="AT1316" t="str">
        <f t="shared" si="1175"/>
        <v>0</v>
      </c>
      <c r="AU1316" t="str">
        <f t="shared" si="1176"/>
        <v>0</v>
      </c>
      <c r="AV1316" t="str">
        <f t="shared" si="1177"/>
        <v>0</v>
      </c>
      <c r="AW1316" t="str">
        <f t="shared" si="1178"/>
        <v>0</v>
      </c>
      <c r="AX1316" t="str">
        <f t="shared" si="1179"/>
        <v>0</v>
      </c>
      <c r="AY1316" t="str">
        <f t="shared" si="1180"/>
        <v>0</v>
      </c>
      <c r="AZ1316" t="str">
        <f t="shared" si="1181"/>
        <v>0</v>
      </c>
      <c r="BA1316" t="str">
        <f t="shared" si="1182"/>
        <v>0</v>
      </c>
      <c r="BB1316" t="str">
        <f t="shared" si="1183"/>
        <v>0</v>
      </c>
      <c r="BC1316" t="str">
        <f t="shared" si="1184"/>
        <v>0</v>
      </c>
      <c r="BD1316" t="str">
        <f t="shared" si="1185"/>
        <v>0</v>
      </c>
    </row>
    <row r="1317" spans="1:56" x14ac:dyDescent="0.2">
      <c r="A1317" s="1">
        <v>44255</v>
      </c>
      <c r="B1317" t="s">
        <v>625</v>
      </c>
      <c r="C1317">
        <v>1.8</v>
      </c>
      <c r="D1317">
        <v>8.1199999999999992</v>
      </c>
      <c r="E1317">
        <v>45</v>
      </c>
      <c r="F1317">
        <v>1</v>
      </c>
      <c r="G1317">
        <v>12.92</v>
      </c>
      <c r="H1317">
        <v>-0.7159999999999993</v>
      </c>
      <c r="I1317">
        <v>1.1207970112079684</v>
      </c>
      <c r="J1317">
        <v>-49384.236453201978</v>
      </c>
      <c r="K1317">
        <v>174507.38916256159</v>
      </c>
      <c r="L1317">
        <v>102709.35960591133</v>
      </c>
      <c r="M1317">
        <v>30.141168068485779</v>
      </c>
      <c r="N1317">
        <v>5.6266528292685981E-6</v>
      </c>
      <c r="O1317">
        <v>217.18749999999994</v>
      </c>
      <c r="P1317">
        <v>-52.625437572928824</v>
      </c>
      <c r="Q1317">
        <v>3.28</v>
      </c>
      <c r="R1317">
        <v>-0.3</v>
      </c>
      <c r="S1317">
        <v>2.6255707762557128</v>
      </c>
      <c r="T1317">
        <v>22.831050228310499</v>
      </c>
      <c r="U1317" t="str">
        <f t="shared" si="1150"/>
        <v>0</v>
      </c>
      <c r="V1317" t="str">
        <f t="shared" si="1151"/>
        <v>0</v>
      </c>
      <c r="W1317" t="str">
        <f t="shared" si="1152"/>
        <v>0</v>
      </c>
      <c r="X1317" t="str">
        <f t="shared" si="1153"/>
        <v>0</v>
      </c>
      <c r="Y1317" t="str">
        <f t="shared" si="1154"/>
        <v>0</v>
      </c>
      <c r="Z1317" t="str">
        <f t="shared" si="1155"/>
        <v>0</v>
      </c>
      <c r="AA1317" t="str">
        <f t="shared" si="1156"/>
        <v>0</v>
      </c>
      <c r="AB1317" t="str">
        <f t="shared" si="1157"/>
        <v>1</v>
      </c>
      <c r="AC1317" t="str">
        <f t="shared" si="1158"/>
        <v>1</v>
      </c>
      <c r="AD1317" t="str">
        <f t="shared" si="1159"/>
        <v>1</v>
      </c>
      <c r="AE1317" t="str">
        <f t="shared" si="1160"/>
        <v>1</v>
      </c>
      <c r="AF1317" t="str">
        <f t="shared" si="1161"/>
        <v>1</v>
      </c>
      <c r="AG1317" t="str">
        <f t="shared" si="1162"/>
        <v>1</v>
      </c>
      <c r="AH1317" t="str">
        <f t="shared" si="1163"/>
        <v>1</v>
      </c>
      <c r="AI1317" t="str">
        <f t="shared" si="1164"/>
        <v>1</v>
      </c>
      <c r="AJ1317" t="str">
        <f t="shared" si="1165"/>
        <v>1</v>
      </c>
      <c r="AK1317" t="str">
        <f t="shared" si="1166"/>
        <v>1</v>
      </c>
      <c r="AL1317" t="str">
        <f t="shared" si="1167"/>
        <v>1</v>
      </c>
      <c r="AM1317" t="str">
        <f t="shared" si="1168"/>
        <v>1</v>
      </c>
      <c r="AN1317" t="str">
        <f t="shared" si="1169"/>
        <v>1</v>
      </c>
      <c r="AO1317" t="str">
        <f t="shared" si="1170"/>
        <v>0</v>
      </c>
      <c r="AP1317" t="str">
        <f t="shared" si="1171"/>
        <v>0</v>
      </c>
      <c r="AQ1317" t="str">
        <f t="shared" si="1172"/>
        <v>0</v>
      </c>
      <c r="AR1317" t="str">
        <f t="shared" si="1173"/>
        <v>0</v>
      </c>
      <c r="AS1317" t="str">
        <f t="shared" si="1174"/>
        <v>0</v>
      </c>
      <c r="AT1317" t="str">
        <f t="shared" si="1175"/>
        <v>0</v>
      </c>
      <c r="AU1317" t="str">
        <f t="shared" si="1176"/>
        <v>0</v>
      </c>
      <c r="AV1317" t="str">
        <f t="shared" si="1177"/>
        <v>0</v>
      </c>
      <c r="AW1317" t="str">
        <f t="shared" si="1178"/>
        <v>0</v>
      </c>
      <c r="AX1317" t="str">
        <f t="shared" si="1179"/>
        <v>0</v>
      </c>
      <c r="AY1317" t="str">
        <f t="shared" si="1180"/>
        <v>0</v>
      </c>
      <c r="AZ1317" t="str">
        <f t="shared" si="1181"/>
        <v>0</v>
      </c>
      <c r="BA1317" t="str">
        <f t="shared" si="1182"/>
        <v>0</v>
      </c>
      <c r="BB1317" t="str">
        <f t="shared" si="1183"/>
        <v>0</v>
      </c>
      <c r="BC1317" t="str">
        <f t="shared" si="1184"/>
        <v>0</v>
      </c>
      <c r="BD1317" t="str">
        <f t="shared" si="1185"/>
        <v>0</v>
      </c>
    </row>
    <row r="1318" spans="1:56" x14ac:dyDescent="0.2">
      <c r="A1318" s="1">
        <v>44255</v>
      </c>
      <c r="B1318" t="s">
        <v>644</v>
      </c>
      <c r="C1318">
        <v>119.2</v>
      </c>
      <c r="D1318">
        <v>21.71</v>
      </c>
      <c r="E1318">
        <v>50</v>
      </c>
      <c r="F1318">
        <v>1</v>
      </c>
      <c r="G1318">
        <v>17.22</v>
      </c>
      <c r="H1318">
        <v>-1.271999999999998</v>
      </c>
      <c r="I1318">
        <v>0.88289962825279411</v>
      </c>
      <c r="J1318">
        <v>102164.90096729617</v>
      </c>
      <c r="K1318">
        <v>969230.76923076925</v>
      </c>
      <c r="L1318">
        <v>-14877.936434822661</v>
      </c>
      <c r="M1318">
        <v>110.80108863462381</v>
      </c>
      <c r="N1318">
        <v>3.9348037351586596E-5</v>
      </c>
      <c r="O1318">
        <v>246.80511182108629</v>
      </c>
      <c r="P1318">
        <v>-47.496977025392987</v>
      </c>
      <c r="Q1318">
        <v>3.28</v>
      </c>
      <c r="R1318">
        <v>-0.3</v>
      </c>
      <c r="S1318">
        <v>20.077888360017312</v>
      </c>
      <c r="T1318">
        <v>24.01557767200347</v>
      </c>
      <c r="U1318" t="str">
        <f t="shared" si="1150"/>
        <v>0</v>
      </c>
      <c r="V1318" t="str">
        <f t="shared" si="1151"/>
        <v>0</v>
      </c>
      <c r="W1318" t="str">
        <f t="shared" si="1152"/>
        <v>0</v>
      </c>
      <c r="X1318" t="str">
        <f t="shared" si="1153"/>
        <v>0</v>
      </c>
      <c r="Y1318" t="str">
        <f t="shared" si="1154"/>
        <v>0</v>
      </c>
      <c r="Z1318" t="str">
        <f t="shared" si="1155"/>
        <v>0</v>
      </c>
      <c r="AA1318" t="str">
        <f t="shared" si="1156"/>
        <v>1</v>
      </c>
      <c r="AB1318" t="str">
        <f t="shared" si="1157"/>
        <v>1</v>
      </c>
      <c r="AC1318" t="str">
        <f t="shared" si="1158"/>
        <v>1</v>
      </c>
      <c r="AD1318" t="str">
        <f t="shared" si="1159"/>
        <v>1</v>
      </c>
      <c r="AE1318" t="str">
        <f t="shared" si="1160"/>
        <v>1</v>
      </c>
      <c r="AF1318" t="str">
        <f t="shared" si="1161"/>
        <v>1</v>
      </c>
      <c r="AG1318" t="str">
        <f t="shared" si="1162"/>
        <v>1</v>
      </c>
      <c r="AH1318" t="str">
        <f t="shared" si="1163"/>
        <v>1</v>
      </c>
      <c r="AI1318" t="str">
        <f t="shared" si="1164"/>
        <v>1</v>
      </c>
      <c r="AJ1318" t="str">
        <f t="shared" si="1165"/>
        <v>1</v>
      </c>
      <c r="AK1318" t="str">
        <f t="shared" si="1166"/>
        <v>1</v>
      </c>
      <c r="AL1318" t="str">
        <f t="shared" si="1167"/>
        <v>1</v>
      </c>
      <c r="AM1318" t="str">
        <f t="shared" si="1168"/>
        <v>1</v>
      </c>
      <c r="AN1318" t="str">
        <f t="shared" si="1169"/>
        <v>1</v>
      </c>
      <c r="AO1318" t="str">
        <f t="shared" si="1170"/>
        <v>1</v>
      </c>
      <c r="AP1318" t="str">
        <f t="shared" si="1171"/>
        <v>1</v>
      </c>
      <c r="AQ1318" t="str">
        <f t="shared" si="1172"/>
        <v>1</v>
      </c>
      <c r="AR1318" t="str">
        <f t="shared" si="1173"/>
        <v>1</v>
      </c>
      <c r="AS1318" t="str">
        <f t="shared" si="1174"/>
        <v>1</v>
      </c>
      <c r="AT1318" t="str">
        <f t="shared" si="1175"/>
        <v>1</v>
      </c>
      <c r="AU1318" t="str">
        <f t="shared" si="1176"/>
        <v>1</v>
      </c>
      <c r="AV1318" t="str">
        <f t="shared" si="1177"/>
        <v>1</v>
      </c>
      <c r="AW1318" t="str">
        <f t="shared" si="1178"/>
        <v>1</v>
      </c>
      <c r="AX1318" t="str">
        <f t="shared" si="1179"/>
        <v>0</v>
      </c>
      <c r="AY1318" t="str">
        <f t="shared" si="1180"/>
        <v>0</v>
      </c>
      <c r="AZ1318" t="str">
        <f t="shared" si="1181"/>
        <v>0</v>
      </c>
      <c r="BA1318" t="str">
        <f t="shared" si="1182"/>
        <v>0</v>
      </c>
      <c r="BB1318" t="str">
        <f t="shared" si="1183"/>
        <v>0</v>
      </c>
      <c r="BC1318" t="str">
        <f t="shared" si="1184"/>
        <v>0</v>
      </c>
      <c r="BD1318" t="str">
        <f t="shared" si="1185"/>
        <v>0</v>
      </c>
    </row>
    <row r="1319" spans="1:56" x14ac:dyDescent="0.2">
      <c r="A1319" s="1">
        <v>44255</v>
      </c>
      <c r="B1319" t="s">
        <v>442</v>
      </c>
      <c r="C1319">
        <v>43.3</v>
      </c>
      <c r="D1319">
        <v>3.94</v>
      </c>
      <c r="E1319">
        <v>51</v>
      </c>
      <c r="F1319">
        <v>1</v>
      </c>
      <c r="G1319">
        <v>34.53</v>
      </c>
      <c r="H1319">
        <v>6.2579999999999991</v>
      </c>
      <c r="I1319">
        <v>-2.7160493827160468</v>
      </c>
      <c r="J1319">
        <v>0</v>
      </c>
      <c r="K1319">
        <v>21827411.167512693</v>
      </c>
      <c r="L1319">
        <v>-117005.07614213198</v>
      </c>
      <c r="M1319">
        <v>1206.8806708825955</v>
      </c>
      <c r="N1319">
        <v>1.1159069912913122E-6</v>
      </c>
      <c r="O1319">
        <v>15.542521994134892</v>
      </c>
      <c r="P1319">
        <v>-88.629148629148631</v>
      </c>
      <c r="Q1319">
        <v>3.28</v>
      </c>
      <c r="R1319">
        <v>-0.3</v>
      </c>
      <c r="S1319">
        <v>5.0724637681159406</v>
      </c>
      <c r="T1319">
        <v>13.52657004830917</v>
      </c>
      <c r="U1319" t="str">
        <f t="shared" si="1150"/>
        <v>0</v>
      </c>
      <c r="V1319" t="str">
        <f t="shared" si="1151"/>
        <v>0</v>
      </c>
      <c r="W1319" t="str">
        <f t="shared" si="1152"/>
        <v>0</v>
      </c>
      <c r="X1319" t="str">
        <f t="shared" si="1153"/>
        <v>0</v>
      </c>
      <c r="Y1319" t="str">
        <f t="shared" si="1154"/>
        <v>0</v>
      </c>
      <c r="Z1319" t="str">
        <f t="shared" si="1155"/>
        <v>0</v>
      </c>
      <c r="AA1319" t="str">
        <f t="shared" si="1156"/>
        <v>0</v>
      </c>
      <c r="AB1319" t="str">
        <f t="shared" si="1157"/>
        <v>0</v>
      </c>
      <c r="AC1319" t="str">
        <f t="shared" si="1158"/>
        <v>0</v>
      </c>
      <c r="AD1319" t="str">
        <f t="shared" si="1159"/>
        <v>0</v>
      </c>
      <c r="AE1319" t="str">
        <f t="shared" si="1160"/>
        <v>1</v>
      </c>
      <c r="AF1319" t="str">
        <f t="shared" si="1161"/>
        <v>1</v>
      </c>
      <c r="AG1319" t="str">
        <f t="shared" si="1162"/>
        <v>1</v>
      </c>
      <c r="AH1319" t="str">
        <f t="shared" si="1163"/>
        <v>1</v>
      </c>
      <c r="AI1319" t="str">
        <f t="shared" si="1164"/>
        <v>1</v>
      </c>
      <c r="AJ1319" t="str">
        <f t="shared" si="1165"/>
        <v>1</v>
      </c>
      <c r="AK1319" t="str">
        <f t="shared" si="1166"/>
        <v>1</v>
      </c>
      <c r="AL1319" t="str">
        <f t="shared" si="1167"/>
        <v>1</v>
      </c>
      <c r="AM1319" t="str">
        <f t="shared" si="1168"/>
        <v>1</v>
      </c>
      <c r="AN1319" t="str">
        <f t="shared" si="1169"/>
        <v>1</v>
      </c>
      <c r="AO1319" t="str">
        <f t="shared" si="1170"/>
        <v>1</v>
      </c>
      <c r="AP1319" t="str">
        <f t="shared" si="1171"/>
        <v>1</v>
      </c>
      <c r="AQ1319" t="str">
        <f t="shared" si="1172"/>
        <v>0</v>
      </c>
      <c r="AR1319" t="str">
        <f t="shared" si="1173"/>
        <v>0</v>
      </c>
      <c r="AS1319" t="str">
        <f t="shared" si="1174"/>
        <v>0</v>
      </c>
      <c r="AT1319" t="str">
        <f t="shared" si="1175"/>
        <v>0</v>
      </c>
      <c r="AU1319" t="str">
        <f t="shared" si="1176"/>
        <v>0</v>
      </c>
      <c r="AV1319" t="str">
        <f t="shared" si="1177"/>
        <v>0</v>
      </c>
      <c r="AW1319" t="str">
        <f t="shared" si="1178"/>
        <v>0</v>
      </c>
      <c r="AX1319" t="str">
        <f t="shared" si="1179"/>
        <v>0</v>
      </c>
      <c r="AY1319" t="str">
        <f t="shared" si="1180"/>
        <v>0</v>
      </c>
      <c r="AZ1319" t="str">
        <f t="shared" si="1181"/>
        <v>0</v>
      </c>
      <c r="BA1319" t="str">
        <f t="shared" si="1182"/>
        <v>0</v>
      </c>
      <c r="BB1319" t="str">
        <f t="shared" si="1183"/>
        <v>0</v>
      </c>
      <c r="BC1319" t="str">
        <f t="shared" si="1184"/>
        <v>0</v>
      </c>
      <c r="BD1319" t="str">
        <f t="shared" si="1185"/>
        <v>0</v>
      </c>
    </row>
    <row r="1320" spans="1:56" x14ac:dyDescent="0.2">
      <c r="A1320" s="1">
        <v>44255</v>
      </c>
      <c r="B1320" t="s">
        <v>576</v>
      </c>
      <c r="C1320">
        <v>37.950000000000003</v>
      </c>
      <c r="D1320">
        <v>14.29</v>
      </c>
      <c r="E1320">
        <v>64</v>
      </c>
      <c r="F1320">
        <v>1</v>
      </c>
      <c r="G1320">
        <v>14.45</v>
      </c>
      <c r="H1320">
        <v>-4.1820000000000022</v>
      </c>
      <c r="I1320">
        <v>-0.69492703266158029</v>
      </c>
      <c r="J1320">
        <v>-35759.272218334503</v>
      </c>
      <c r="K1320">
        <v>346745.97620713786</v>
      </c>
      <c r="L1320">
        <v>0</v>
      </c>
      <c r="M1320">
        <v>59.663011208973757</v>
      </c>
      <c r="N1320">
        <v>6.5386278702336505E-5</v>
      </c>
      <c r="O1320">
        <v>280.05319148936172</v>
      </c>
      <c r="P1320">
        <v>-25.378590078328983</v>
      </c>
      <c r="Q1320">
        <v>3.28</v>
      </c>
      <c r="R1320">
        <v>-0.3</v>
      </c>
      <c r="S1320">
        <v>6.5306122448979664</v>
      </c>
      <c r="T1320">
        <v>23.401360544217681</v>
      </c>
      <c r="U1320" t="str">
        <f t="shared" si="1150"/>
        <v>0</v>
      </c>
      <c r="V1320" t="str">
        <f t="shared" si="1151"/>
        <v>0</v>
      </c>
      <c r="W1320" t="str">
        <f t="shared" si="1152"/>
        <v>0</v>
      </c>
      <c r="X1320" t="str">
        <f t="shared" si="1153"/>
        <v>0</v>
      </c>
      <c r="Y1320" t="str">
        <f t="shared" si="1154"/>
        <v>0</v>
      </c>
      <c r="Z1320" t="str">
        <f t="shared" si="1155"/>
        <v>0</v>
      </c>
      <c r="AA1320" t="str">
        <f t="shared" si="1156"/>
        <v>1</v>
      </c>
      <c r="AB1320" t="str">
        <f t="shared" si="1157"/>
        <v>1</v>
      </c>
      <c r="AC1320" t="str">
        <f t="shared" si="1158"/>
        <v>1</v>
      </c>
      <c r="AD1320" t="str">
        <f t="shared" si="1159"/>
        <v>1</v>
      </c>
      <c r="AE1320" t="str">
        <f t="shared" si="1160"/>
        <v>1</v>
      </c>
      <c r="AF1320" t="str">
        <f t="shared" si="1161"/>
        <v>1</v>
      </c>
      <c r="AG1320" t="str">
        <f t="shared" si="1162"/>
        <v>1</v>
      </c>
      <c r="AH1320" t="str">
        <f t="shared" si="1163"/>
        <v>1</v>
      </c>
      <c r="AI1320" t="str">
        <f t="shared" si="1164"/>
        <v>1</v>
      </c>
      <c r="AJ1320" t="str">
        <f t="shared" si="1165"/>
        <v>1</v>
      </c>
      <c r="AK1320" t="str">
        <f t="shared" si="1166"/>
        <v>1</v>
      </c>
      <c r="AL1320" t="str">
        <f t="shared" si="1167"/>
        <v>1</v>
      </c>
      <c r="AM1320" t="str">
        <f t="shared" si="1168"/>
        <v>1</v>
      </c>
      <c r="AN1320" t="str">
        <f t="shared" si="1169"/>
        <v>1</v>
      </c>
      <c r="AO1320" t="str">
        <f t="shared" si="1170"/>
        <v>1</v>
      </c>
      <c r="AP1320" t="str">
        <f t="shared" si="1171"/>
        <v>1</v>
      </c>
      <c r="AQ1320" t="str">
        <f t="shared" si="1172"/>
        <v>1</v>
      </c>
      <c r="AR1320" t="str">
        <f t="shared" si="1173"/>
        <v>0</v>
      </c>
      <c r="AS1320" t="str">
        <f t="shared" si="1174"/>
        <v>0</v>
      </c>
      <c r="AT1320" t="str">
        <f t="shared" si="1175"/>
        <v>0</v>
      </c>
      <c r="AU1320" t="str">
        <f t="shared" si="1176"/>
        <v>0</v>
      </c>
      <c r="AV1320" t="str">
        <f t="shared" si="1177"/>
        <v>0</v>
      </c>
      <c r="AW1320" t="str">
        <f t="shared" si="1178"/>
        <v>0</v>
      </c>
      <c r="AX1320" t="str">
        <f t="shared" si="1179"/>
        <v>0</v>
      </c>
      <c r="AY1320" t="str">
        <f t="shared" si="1180"/>
        <v>0</v>
      </c>
      <c r="AZ1320" t="str">
        <f t="shared" si="1181"/>
        <v>0</v>
      </c>
      <c r="BA1320" t="str">
        <f t="shared" si="1182"/>
        <v>0</v>
      </c>
      <c r="BB1320" t="str">
        <f t="shared" si="1183"/>
        <v>0</v>
      </c>
      <c r="BC1320" t="str">
        <f t="shared" si="1184"/>
        <v>0</v>
      </c>
      <c r="BD1320" t="str">
        <f t="shared" si="1185"/>
        <v>0</v>
      </c>
    </row>
    <row r="1321" spans="1:56" x14ac:dyDescent="0.2">
      <c r="A1321" s="1">
        <v>44255</v>
      </c>
      <c r="B1321" t="s">
        <v>129</v>
      </c>
      <c r="C1321">
        <v>283.64999999999998</v>
      </c>
      <c r="D1321">
        <v>1.7</v>
      </c>
      <c r="E1321">
        <v>67</v>
      </c>
      <c r="F1321">
        <v>1</v>
      </c>
      <c r="G1321">
        <v>25.79</v>
      </c>
      <c r="H1321">
        <v>-0.84399999999999764</v>
      </c>
      <c r="I1321">
        <v>1.7964071856287442</v>
      </c>
      <c r="J1321">
        <v>-25882.352941176472</v>
      </c>
      <c r="K1321">
        <v>6368235.2941176472</v>
      </c>
      <c r="L1321">
        <v>33529.411764705881</v>
      </c>
      <c r="M1321">
        <v>49.686045082861732</v>
      </c>
      <c r="N1321">
        <v>1.9228842409450895E-5</v>
      </c>
      <c r="O1321">
        <v>3194.5736434108526</v>
      </c>
      <c r="P1321">
        <v>-85.507246376811594</v>
      </c>
      <c r="Q1321">
        <v>3.28</v>
      </c>
      <c r="R1321">
        <v>-0.3</v>
      </c>
      <c r="S1321">
        <v>22.674418604651159</v>
      </c>
      <c r="T1321">
        <v>11.51162790697674</v>
      </c>
      <c r="U1321" t="str">
        <f t="shared" si="1150"/>
        <v>0</v>
      </c>
      <c r="V1321" t="str">
        <f t="shared" si="1151"/>
        <v>0</v>
      </c>
      <c r="W1321" t="str">
        <f t="shared" si="1152"/>
        <v>0</v>
      </c>
      <c r="X1321" t="str">
        <f t="shared" si="1153"/>
        <v>0</v>
      </c>
      <c r="Y1321" t="str">
        <f t="shared" si="1154"/>
        <v>0</v>
      </c>
      <c r="Z1321" t="str">
        <f t="shared" si="1155"/>
        <v>0</v>
      </c>
      <c r="AA1321" t="str">
        <f t="shared" si="1156"/>
        <v>0</v>
      </c>
      <c r="AB1321" t="str">
        <f t="shared" si="1157"/>
        <v>0</v>
      </c>
      <c r="AC1321" t="str">
        <f t="shared" si="1158"/>
        <v>0</v>
      </c>
      <c r="AD1321" t="str">
        <f t="shared" si="1159"/>
        <v>0</v>
      </c>
      <c r="AE1321" t="str">
        <f t="shared" si="1160"/>
        <v>0</v>
      </c>
      <c r="AF1321" t="str">
        <f t="shared" si="1161"/>
        <v>1</v>
      </c>
      <c r="AG1321" t="str">
        <f t="shared" si="1162"/>
        <v>1</v>
      </c>
      <c r="AH1321" t="str">
        <f t="shared" si="1163"/>
        <v>1</v>
      </c>
      <c r="AI1321" t="str">
        <f t="shared" si="1164"/>
        <v>1</v>
      </c>
      <c r="AJ1321" t="str">
        <f t="shared" si="1165"/>
        <v>1</v>
      </c>
      <c r="AK1321" t="str">
        <f t="shared" si="1166"/>
        <v>1</v>
      </c>
      <c r="AL1321" t="str">
        <f t="shared" si="1167"/>
        <v>1</v>
      </c>
      <c r="AM1321" t="str">
        <f t="shared" si="1168"/>
        <v>1</v>
      </c>
      <c r="AN1321" t="str">
        <f t="shared" si="1169"/>
        <v>1</v>
      </c>
      <c r="AO1321" t="str">
        <f t="shared" si="1170"/>
        <v>1</v>
      </c>
      <c r="AP1321" t="str">
        <f t="shared" si="1171"/>
        <v>1</v>
      </c>
      <c r="AQ1321" t="str">
        <f t="shared" si="1172"/>
        <v>1</v>
      </c>
      <c r="AR1321" t="str">
        <f t="shared" si="1173"/>
        <v>1</v>
      </c>
      <c r="AS1321" t="str">
        <f t="shared" si="1174"/>
        <v>1</v>
      </c>
      <c r="AT1321" t="str">
        <f t="shared" si="1175"/>
        <v>1</v>
      </c>
      <c r="AU1321" t="str">
        <f t="shared" si="1176"/>
        <v>1</v>
      </c>
      <c r="AV1321" t="str">
        <f t="shared" si="1177"/>
        <v>1</v>
      </c>
      <c r="AW1321" t="str">
        <f t="shared" si="1178"/>
        <v>1</v>
      </c>
      <c r="AX1321" t="str">
        <f t="shared" si="1179"/>
        <v>0</v>
      </c>
      <c r="AY1321" t="str">
        <f t="shared" si="1180"/>
        <v>0</v>
      </c>
      <c r="AZ1321" t="str">
        <f t="shared" si="1181"/>
        <v>0</v>
      </c>
      <c r="BA1321" t="str">
        <f t="shared" si="1182"/>
        <v>0</v>
      </c>
      <c r="BB1321" t="str">
        <f t="shared" si="1183"/>
        <v>0</v>
      </c>
      <c r="BC1321" t="str">
        <f t="shared" si="1184"/>
        <v>0</v>
      </c>
      <c r="BD1321" t="str">
        <f t="shared" si="1185"/>
        <v>0</v>
      </c>
    </row>
    <row r="1322" spans="1:56" x14ac:dyDescent="0.2">
      <c r="A1322" s="1">
        <v>44255</v>
      </c>
      <c r="B1322" t="s">
        <v>10</v>
      </c>
      <c r="C1322">
        <v>45.65</v>
      </c>
      <c r="D1322">
        <v>8.1</v>
      </c>
      <c r="E1322">
        <v>68</v>
      </c>
      <c r="F1322">
        <v>1</v>
      </c>
      <c r="G1322">
        <v>9.9700000000000006</v>
      </c>
      <c r="H1322">
        <v>-3.879999999999999</v>
      </c>
      <c r="I1322">
        <v>0.49627791563274376</v>
      </c>
      <c r="J1322">
        <v>-108888.88888888889</v>
      </c>
      <c r="K1322">
        <v>1016790.1234567901</v>
      </c>
      <c r="L1322">
        <v>-98024.691358024691</v>
      </c>
      <c r="M1322">
        <v>31.043713113468801</v>
      </c>
      <c r="N1322">
        <v>1.5548497517860335E-5</v>
      </c>
      <c r="O1322">
        <v>4160.9153077327719</v>
      </c>
      <c r="P1322">
        <v>-54.185520361990946</v>
      </c>
      <c r="Q1322">
        <v>3.28</v>
      </c>
      <c r="R1322">
        <v>-0.3</v>
      </c>
      <c r="S1322">
        <v>0.58207217694995006</v>
      </c>
      <c r="T1322">
        <v>47.497089639115252</v>
      </c>
      <c r="U1322" t="str">
        <f t="shared" si="1150"/>
        <v>1</v>
      </c>
      <c r="V1322" t="str">
        <f t="shared" si="1151"/>
        <v>1</v>
      </c>
      <c r="W1322" t="str">
        <f t="shared" si="1152"/>
        <v>1</v>
      </c>
      <c r="X1322" t="str">
        <f t="shared" si="1153"/>
        <v>1</v>
      </c>
      <c r="Y1322" t="str">
        <f t="shared" si="1154"/>
        <v>1</v>
      </c>
      <c r="Z1322" t="str">
        <f t="shared" si="1155"/>
        <v>1</v>
      </c>
      <c r="AA1322" t="str">
        <f t="shared" si="1156"/>
        <v>1</v>
      </c>
      <c r="AB1322" t="str">
        <f t="shared" si="1157"/>
        <v>1</v>
      </c>
      <c r="AC1322" t="str">
        <f t="shared" si="1158"/>
        <v>1</v>
      </c>
      <c r="AD1322" t="str">
        <f t="shared" si="1159"/>
        <v>1</v>
      </c>
      <c r="AE1322" t="str">
        <f t="shared" si="1160"/>
        <v>1</v>
      </c>
      <c r="AF1322" t="str">
        <f t="shared" si="1161"/>
        <v>1</v>
      </c>
      <c r="AG1322" t="str">
        <f t="shared" si="1162"/>
        <v>1</v>
      </c>
      <c r="AH1322" t="str">
        <f t="shared" si="1163"/>
        <v>1</v>
      </c>
      <c r="AI1322" t="str">
        <f t="shared" si="1164"/>
        <v>1</v>
      </c>
      <c r="AJ1322" t="str">
        <f t="shared" si="1165"/>
        <v>1</v>
      </c>
      <c r="AK1322" t="str">
        <f t="shared" si="1166"/>
        <v>1</v>
      </c>
      <c r="AL1322" t="str">
        <f t="shared" si="1167"/>
        <v>1</v>
      </c>
      <c r="AM1322" t="str">
        <f t="shared" si="1168"/>
        <v>0</v>
      </c>
      <c r="AN1322" t="str">
        <f t="shared" si="1169"/>
        <v>0</v>
      </c>
      <c r="AO1322" t="str">
        <f t="shared" si="1170"/>
        <v>0</v>
      </c>
      <c r="AP1322" t="str">
        <f t="shared" si="1171"/>
        <v>0</v>
      </c>
      <c r="AQ1322" t="str">
        <f t="shared" si="1172"/>
        <v>0</v>
      </c>
      <c r="AR1322" t="str">
        <f t="shared" si="1173"/>
        <v>0</v>
      </c>
      <c r="AS1322" t="str">
        <f t="shared" si="1174"/>
        <v>0</v>
      </c>
      <c r="AT1322" t="str">
        <f t="shared" si="1175"/>
        <v>0</v>
      </c>
      <c r="AU1322" t="str">
        <f t="shared" si="1176"/>
        <v>0</v>
      </c>
      <c r="AV1322" t="str">
        <f t="shared" si="1177"/>
        <v>0</v>
      </c>
      <c r="AW1322" t="str">
        <f t="shared" si="1178"/>
        <v>0</v>
      </c>
      <c r="AX1322" t="str">
        <f t="shared" si="1179"/>
        <v>0</v>
      </c>
      <c r="AY1322" t="str">
        <f t="shared" si="1180"/>
        <v>0</v>
      </c>
      <c r="AZ1322" t="str">
        <f t="shared" si="1181"/>
        <v>0</v>
      </c>
      <c r="BA1322" t="str">
        <f t="shared" si="1182"/>
        <v>0</v>
      </c>
      <c r="BB1322" t="str">
        <f t="shared" si="1183"/>
        <v>0</v>
      </c>
      <c r="BC1322" t="str">
        <f t="shared" si="1184"/>
        <v>0</v>
      </c>
      <c r="BD1322" t="str">
        <f t="shared" si="1185"/>
        <v>0</v>
      </c>
    </row>
    <row r="1323" spans="1:56" x14ac:dyDescent="0.2">
      <c r="A1323" s="1">
        <v>44255</v>
      </c>
      <c r="B1323" t="s">
        <v>258</v>
      </c>
      <c r="C1323">
        <v>51.26</v>
      </c>
      <c r="D1323">
        <v>35.299999999999997</v>
      </c>
      <c r="E1323">
        <v>77</v>
      </c>
      <c r="F1323">
        <v>1</v>
      </c>
      <c r="G1323">
        <v>28.97</v>
      </c>
      <c r="H1323">
        <v>5.9579999999999984</v>
      </c>
      <c r="I1323">
        <v>-8.4913671101050497E-2</v>
      </c>
      <c r="J1323">
        <v>-84985.835694050998</v>
      </c>
      <c r="K1323">
        <v>4447592.0679886686</v>
      </c>
      <c r="L1323">
        <v>-114447.59206798868</v>
      </c>
      <c r="M1323">
        <v>43.377857653011517</v>
      </c>
      <c r="N1323">
        <v>5.1766164378678275E-6</v>
      </c>
      <c r="O1323">
        <v>606</v>
      </c>
      <c r="P1323">
        <v>-43.329587413710072</v>
      </c>
      <c r="Q1323">
        <v>3.28</v>
      </c>
      <c r="R1323">
        <v>-0.3</v>
      </c>
      <c r="S1323">
        <v>16.187919463087251</v>
      </c>
      <c r="T1323">
        <v>29.85234899328859</v>
      </c>
      <c r="U1323" t="str">
        <f t="shared" si="1150"/>
        <v>0</v>
      </c>
      <c r="V1323" t="str">
        <f t="shared" si="1151"/>
        <v>0</v>
      </c>
      <c r="W1323" t="str">
        <f t="shared" si="1152"/>
        <v>0</v>
      </c>
      <c r="X1323" t="str">
        <f t="shared" si="1153"/>
        <v>0</v>
      </c>
      <c r="Y1323" t="str">
        <f t="shared" si="1154"/>
        <v>1</v>
      </c>
      <c r="Z1323" t="str">
        <f t="shared" si="1155"/>
        <v>1</v>
      </c>
      <c r="AA1323" t="str">
        <f t="shared" si="1156"/>
        <v>1</v>
      </c>
      <c r="AB1323" t="str">
        <f t="shared" si="1157"/>
        <v>1</v>
      </c>
      <c r="AC1323" t="str">
        <f t="shared" si="1158"/>
        <v>1</v>
      </c>
      <c r="AD1323" t="str">
        <f t="shared" si="1159"/>
        <v>1</v>
      </c>
      <c r="AE1323" t="str">
        <f t="shared" si="1160"/>
        <v>1</v>
      </c>
      <c r="AF1323" t="str">
        <f t="shared" si="1161"/>
        <v>1</v>
      </c>
      <c r="AG1323" t="str">
        <f t="shared" si="1162"/>
        <v>1</v>
      </c>
      <c r="AH1323" t="str">
        <f t="shared" si="1163"/>
        <v>1</v>
      </c>
      <c r="AI1323" t="str">
        <f t="shared" si="1164"/>
        <v>1</v>
      </c>
      <c r="AJ1323" t="str">
        <f t="shared" si="1165"/>
        <v>1</v>
      </c>
      <c r="AK1323" t="str">
        <f t="shared" si="1166"/>
        <v>1</v>
      </c>
      <c r="AL1323" t="str">
        <f t="shared" si="1167"/>
        <v>1</v>
      </c>
      <c r="AM1323" t="str">
        <f t="shared" si="1168"/>
        <v>1</v>
      </c>
      <c r="AN1323" t="str">
        <f t="shared" si="1169"/>
        <v>1</v>
      </c>
      <c r="AO1323" t="str">
        <f t="shared" si="1170"/>
        <v>1</v>
      </c>
      <c r="AP1323" t="str">
        <f t="shared" si="1171"/>
        <v>1</v>
      </c>
      <c r="AQ1323" t="str">
        <f t="shared" si="1172"/>
        <v>1</v>
      </c>
      <c r="AR1323" t="str">
        <f t="shared" si="1173"/>
        <v>1</v>
      </c>
      <c r="AS1323" t="str">
        <f t="shared" si="1174"/>
        <v>1</v>
      </c>
      <c r="AT1323" t="str">
        <f t="shared" si="1175"/>
        <v>1</v>
      </c>
      <c r="AU1323" t="str">
        <f t="shared" si="1176"/>
        <v>1</v>
      </c>
      <c r="AV1323" t="str">
        <f t="shared" si="1177"/>
        <v>0</v>
      </c>
      <c r="AW1323" t="str">
        <f t="shared" si="1178"/>
        <v>0</v>
      </c>
      <c r="AX1323" t="str">
        <f t="shared" si="1179"/>
        <v>0</v>
      </c>
      <c r="AY1323" t="str">
        <f t="shared" si="1180"/>
        <v>0</v>
      </c>
      <c r="AZ1323" t="str">
        <f t="shared" si="1181"/>
        <v>0</v>
      </c>
      <c r="BA1323" t="str">
        <f t="shared" si="1182"/>
        <v>0</v>
      </c>
      <c r="BB1323" t="str">
        <f t="shared" si="1183"/>
        <v>0</v>
      </c>
      <c r="BC1323" t="str">
        <f t="shared" si="1184"/>
        <v>0</v>
      </c>
      <c r="BD1323" t="str">
        <f t="shared" si="1185"/>
        <v>0</v>
      </c>
    </row>
    <row r="1324" spans="1:56" x14ac:dyDescent="0.2">
      <c r="A1324" s="1">
        <v>44255</v>
      </c>
      <c r="B1324" t="s">
        <v>22</v>
      </c>
      <c r="C1324">
        <v>31.74</v>
      </c>
      <c r="D1324">
        <v>2.17</v>
      </c>
      <c r="E1324">
        <v>79</v>
      </c>
      <c r="F1324">
        <v>1</v>
      </c>
      <c r="G1324">
        <v>18.64</v>
      </c>
      <c r="H1324">
        <v>6.2140000000000022</v>
      </c>
      <c r="I1324">
        <v>-1.1839708561020148</v>
      </c>
      <c r="J1324">
        <v>-73732.718894009216</v>
      </c>
      <c r="K1324">
        <v>1192626.7281105991</v>
      </c>
      <c r="L1324">
        <v>-46082.949308755764</v>
      </c>
      <c r="M1324">
        <v>129.96737629528928</v>
      </c>
      <c r="N1324">
        <v>1.4103739357208969E-5</v>
      </c>
      <c r="O1324">
        <v>577.9131521399562</v>
      </c>
      <c r="P1324">
        <v>-34.242424242424242</v>
      </c>
      <c r="Q1324">
        <v>3.28</v>
      </c>
      <c r="R1324">
        <v>-0.3</v>
      </c>
      <c r="S1324">
        <v>26.48083623693379</v>
      </c>
      <c r="T1324">
        <v>39.024390243902452</v>
      </c>
      <c r="U1324" t="str">
        <f t="shared" si="1150"/>
        <v>0</v>
      </c>
      <c r="V1324" t="str">
        <f t="shared" si="1151"/>
        <v>1</v>
      </c>
      <c r="W1324" t="str">
        <f t="shared" si="1152"/>
        <v>1</v>
      </c>
      <c r="X1324" t="str">
        <f t="shared" si="1153"/>
        <v>1</v>
      </c>
      <c r="Y1324" t="str">
        <f t="shared" si="1154"/>
        <v>1</v>
      </c>
      <c r="Z1324" t="str">
        <f t="shared" si="1155"/>
        <v>1</v>
      </c>
      <c r="AA1324" t="str">
        <f t="shared" si="1156"/>
        <v>1</v>
      </c>
      <c r="AB1324" t="str">
        <f t="shared" si="1157"/>
        <v>1</v>
      </c>
      <c r="AC1324" t="str">
        <f t="shared" si="1158"/>
        <v>1</v>
      </c>
      <c r="AD1324" t="str">
        <f t="shared" si="1159"/>
        <v>1</v>
      </c>
      <c r="AE1324" t="str">
        <f t="shared" si="1160"/>
        <v>1</v>
      </c>
      <c r="AF1324" t="str">
        <f t="shared" si="1161"/>
        <v>1</v>
      </c>
      <c r="AG1324" t="str">
        <f t="shared" si="1162"/>
        <v>1</v>
      </c>
      <c r="AH1324" t="str">
        <f t="shared" si="1163"/>
        <v>1</v>
      </c>
      <c r="AI1324" t="str">
        <f t="shared" si="1164"/>
        <v>1</v>
      </c>
      <c r="AJ1324" t="str">
        <f t="shared" si="1165"/>
        <v>1</v>
      </c>
      <c r="AK1324" t="str">
        <f t="shared" si="1166"/>
        <v>1</v>
      </c>
      <c r="AL1324" t="str">
        <f t="shared" si="1167"/>
        <v>1</v>
      </c>
      <c r="AM1324" t="str">
        <f t="shared" si="1168"/>
        <v>1</v>
      </c>
      <c r="AN1324" t="str">
        <f t="shared" si="1169"/>
        <v>1</v>
      </c>
      <c r="AO1324" t="str">
        <f t="shared" si="1170"/>
        <v>1</v>
      </c>
      <c r="AP1324" t="str">
        <f t="shared" si="1171"/>
        <v>1</v>
      </c>
      <c r="AQ1324" t="str">
        <f t="shared" si="1172"/>
        <v>1</v>
      </c>
      <c r="AR1324" t="str">
        <f t="shared" si="1173"/>
        <v>1</v>
      </c>
      <c r="AS1324" t="str">
        <f t="shared" si="1174"/>
        <v>1</v>
      </c>
      <c r="AT1324" t="str">
        <f t="shared" si="1175"/>
        <v>1</v>
      </c>
      <c r="AU1324" t="str">
        <f t="shared" si="1176"/>
        <v>1</v>
      </c>
      <c r="AV1324" t="str">
        <f t="shared" si="1177"/>
        <v>1</v>
      </c>
      <c r="AW1324" t="str">
        <f t="shared" si="1178"/>
        <v>1</v>
      </c>
      <c r="AX1324" t="str">
        <f t="shared" si="1179"/>
        <v>1</v>
      </c>
      <c r="AY1324" t="str">
        <f t="shared" si="1180"/>
        <v>1</v>
      </c>
      <c r="AZ1324" t="str">
        <f t="shared" si="1181"/>
        <v>0</v>
      </c>
      <c r="BA1324" t="str">
        <f t="shared" si="1182"/>
        <v>0</v>
      </c>
      <c r="BB1324" t="str">
        <f t="shared" si="1183"/>
        <v>0</v>
      </c>
      <c r="BC1324" t="str">
        <f t="shared" si="1184"/>
        <v>0</v>
      </c>
      <c r="BD1324" t="str">
        <f t="shared" si="1185"/>
        <v>0</v>
      </c>
    </row>
    <row r="1325" spans="1:56" x14ac:dyDescent="0.2">
      <c r="A1325" s="1">
        <v>44255</v>
      </c>
      <c r="B1325" t="s">
        <v>645</v>
      </c>
      <c r="C1325">
        <v>70.42</v>
      </c>
      <c r="D1325">
        <v>4.33</v>
      </c>
      <c r="E1325">
        <v>80</v>
      </c>
      <c r="F1325">
        <v>1</v>
      </c>
      <c r="G1325">
        <v>31.35</v>
      </c>
      <c r="H1325">
        <v>7.2120000000000033</v>
      </c>
      <c r="I1325">
        <v>12.995824634655539</v>
      </c>
      <c r="J1325">
        <v>1616628.1755196305</v>
      </c>
      <c r="K1325">
        <v>123094688.221709</v>
      </c>
      <c r="L1325">
        <v>-878752.88683602773</v>
      </c>
      <c r="M1325">
        <v>5835.4379513381473</v>
      </c>
      <c r="N1325">
        <v>3.2180732845038313E-7</v>
      </c>
      <c r="O1325">
        <v>687.27272727272725</v>
      </c>
      <c r="P1325">
        <v>-34.194528875379937</v>
      </c>
      <c r="Q1325">
        <v>3.28</v>
      </c>
      <c r="R1325">
        <v>-0.3</v>
      </c>
      <c r="S1325">
        <v>34.986225895316807</v>
      </c>
      <c r="T1325">
        <v>32.782369146005507</v>
      </c>
      <c r="U1325" t="str">
        <f t="shared" si="1150"/>
        <v>0</v>
      </c>
      <c r="V1325" t="str">
        <f t="shared" si="1151"/>
        <v>0</v>
      </c>
      <c r="W1325" t="str">
        <f t="shared" si="1152"/>
        <v>0</v>
      </c>
      <c r="X1325" t="str">
        <f t="shared" si="1153"/>
        <v>1</v>
      </c>
      <c r="Y1325" t="str">
        <f t="shared" si="1154"/>
        <v>1</v>
      </c>
      <c r="Z1325" t="str">
        <f t="shared" si="1155"/>
        <v>1</v>
      </c>
      <c r="AA1325" t="str">
        <f t="shared" si="1156"/>
        <v>1</v>
      </c>
      <c r="AB1325" t="str">
        <f t="shared" si="1157"/>
        <v>1</v>
      </c>
      <c r="AC1325" t="str">
        <f t="shared" si="1158"/>
        <v>1</v>
      </c>
      <c r="AD1325" t="str">
        <f t="shared" si="1159"/>
        <v>1</v>
      </c>
      <c r="AE1325" t="str">
        <f t="shared" si="1160"/>
        <v>1</v>
      </c>
      <c r="AF1325" t="str">
        <f t="shared" si="1161"/>
        <v>1</v>
      </c>
      <c r="AG1325" t="str">
        <f t="shared" si="1162"/>
        <v>1</v>
      </c>
      <c r="AH1325" t="str">
        <f t="shared" si="1163"/>
        <v>1</v>
      </c>
      <c r="AI1325" t="str">
        <f t="shared" si="1164"/>
        <v>1</v>
      </c>
      <c r="AJ1325" t="str">
        <f t="shared" si="1165"/>
        <v>1</v>
      </c>
      <c r="AK1325" t="str">
        <f t="shared" si="1166"/>
        <v>1</v>
      </c>
      <c r="AL1325" t="str">
        <f t="shared" si="1167"/>
        <v>1</v>
      </c>
      <c r="AM1325" t="str">
        <f t="shared" si="1168"/>
        <v>1</v>
      </c>
      <c r="AN1325" t="str">
        <f t="shared" si="1169"/>
        <v>1</v>
      </c>
      <c r="AO1325" t="str">
        <f t="shared" si="1170"/>
        <v>1</v>
      </c>
      <c r="AP1325" t="str">
        <f t="shared" si="1171"/>
        <v>1</v>
      </c>
      <c r="AQ1325" t="str">
        <f t="shared" si="1172"/>
        <v>1</v>
      </c>
      <c r="AR1325" t="str">
        <f t="shared" si="1173"/>
        <v>1</v>
      </c>
      <c r="AS1325" t="str">
        <f t="shared" si="1174"/>
        <v>1</v>
      </c>
      <c r="AT1325" t="str">
        <f t="shared" si="1175"/>
        <v>1</v>
      </c>
      <c r="AU1325" t="str">
        <f t="shared" si="1176"/>
        <v>1</v>
      </c>
      <c r="AV1325" t="str">
        <f t="shared" si="1177"/>
        <v>1</v>
      </c>
      <c r="AW1325" t="str">
        <f t="shared" si="1178"/>
        <v>1</v>
      </c>
      <c r="AX1325" t="str">
        <f t="shared" si="1179"/>
        <v>1</v>
      </c>
      <c r="AY1325" t="str">
        <f t="shared" si="1180"/>
        <v>1</v>
      </c>
      <c r="AZ1325" t="str">
        <f t="shared" si="1181"/>
        <v>1</v>
      </c>
      <c r="BA1325" t="str">
        <f t="shared" si="1182"/>
        <v>1</v>
      </c>
      <c r="BB1325" t="str">
        <f t="shared" si="1183"/>
        <v>0</v>
      </c>
      <c r="BC1325" t="str">
        <f t="shared" si="1184"/>
        <v>0</v>
      </c>
      <c r="BD1325" t="str">
        <f t="shared" si="1185"/>
        <v>0</v>
      </c>
    </row>
    <row r="1326" spans="1:56" x14ac:dyDescent="0.2">
      <c r="A1326" s="1">
        <v>44255</v>
      </c>
      <c r="B1326" t="s">
        <v>646</v>
      </c>
      <c r="C1326">
        <v>3.23</v>
      </c>
      <c r="D1326">
        <v>5.58</v>
      </c>
      <c r="E1326">
        <v>86</v>
      </c>
      <c r="F1326">
        <v>1</v>
      </c>
      <c r="G1326">
        <v>19.22</v>
      </c>
      <c r="H1326">
        <v>5.5719999999999992</v>
      </c>
      <c r="I1326">
        <v>3.9299683367480034</v>
      </c>
      <c r="J1326">
        <v>-179211.46953405018</v>
      </c>
      <c r="K1326">
        <v>18817204.301075269</v>
      </c>
      <c r="L1326">
        <v>19892.473118279569</v>
      </c>
      <c r="M1326">
        <v>5375.1855437553058</v>
      </c>
      <c r="N1326">
        <v>5.8704753583797983E-8</v>
      </c>
      <c r="O1326">
        <v>86</v>
      </c>
      <c r="P1326">
        <v>-29.007633587786263</v>
      </c>
      <c r="Q1326">
        <v>3.28</v>
      </c>
      <c r="R1326">
        <v>-0.3</v>
      </c>
      <c r="S1326">
        <v>2.8138528138528121</v>
      </c>
      <c r="T1326">
        <v>27.489177489177489</v>
      </c>
      <c r="U1326" t="str">
        <f t="shared" si="1150"/>
        <v>0</v>
      </c>
      <c r="V1326" t="str">
        <f t="shared" si="1151"/>
        <v>0</v>
      </c>
      <c r="W1326" t="str">
        <f t="shared" si="1152"/>
        <v>0</v>
      </c>
      <c r="X1326" t="str">
        <f t="shared" si="1153"/>
        <v>0</v>
      </c>
      <c r="Y1326" t="str">
        <f t="shared" si="1154"/>
        <v>0</v>
      </c>
      <c r="Z1326" t="str">
        <f t="shared" si="1155"/>
        <v>1</v>
      </c>
      <c r="AA1326" t="str">
        <f t="shared" si="1156"/>
        <v>1</v>
      </c>
      <c r="AB1326" t="str">
        <f t="shared" si="1157"/>
        <v>1</v>
      </c>
      <c r="AC1326" t="str">
        <f t="shared" si="1158"/>
        <v>1</v>
      </c>
      <c r="AD1326" t="str">
        <f t="shared" si="1159"/>
        <v>1</v>
      </c>
      <c r="AE1326" t="str">
        <f t="shared" si="1160"/>
        <v>1</v>
      </c>
      <c r="AF1326" t="str">
        <f t="shared" si="1161"/>
        <v>1</v>
      </c>
      <c r="AG1326" t="str">
        <f t="shared" si="1162"/>
        <v>1</v>
      </c>
      <c r="AH1326" t="str">
        <f t="shared" si="1163"/>
        <v>1</v>
      </c>
      <c r="AI1326" t="str">
        <f t="shared" si="1164"/>
        <v>1</v>
      </c>
      <c r="AJ1326" t="str">
        <f t="shared" si="1165"/>
        <v>1</v>
      </c>
      <c r="AK1326" t="str">
        <f t="shared" si="1166"/>
        <v>1</v>
      </c>
      <c r="AL1326" t="str">
        <f t="shared" si="1167"/>
        <v>1</v>
      </c>
      <c r="AM1326" t="str">
        <f t="shared" si="1168"/>
        <v>1</v>
      </c>
      <c r="AN1326" t="str">
        <f t="shared" si="1169"/>
        <v>1</v>
      </c>
      <c r="AO1326" t="str">
        <f t="shared" si="1170"/>
        <v>0</v>
      </c>
      <c r="AP1326" t="str">
        <f t="shared" si="1171"/>
        <v>0</v>
      </c>
      <c r="AQ1326" t="str">
        <f t="shared" si="1172"/>
        <v>0</v>
      </c>
      <c r="AR1326" t="str">
        <f t="shared" si="1173"/>
        <v>0</v>
      </c>
      <c r="AS1326" t="str">
        <f t="shared" si="1174"/>
        <v>0</v>
      </c>
      <c r="AT1326" t="str">
        <f t="shared" si="1175"/>
        <v>0</v>
      </c>
      <c r="AU1326" t="str">
        <f t="shared" si="1176"/>
        <v>0</v>
      </c>
      <c r="AV1326" t="str">
        <f t="shared" si="1177"/>
        <v>0</v>
      </c>
      <c r="AW1326" t="str">
        <f t="shared" si="1178"/>
        <v>0</v>
      </c>
      <c r="AX1326" t="str">
        <f t="shared" si="1179"/>
        <v>0</v>
      </c>
      <c r="AY1326" t="str">
        <f t="shared" si="1180"/>
        <v>0</v>
      </c>
      <c r="AZ1326" t="str">
        <f t="shared" si="1181"/>
        <v>0</v>
      </c>
      <c r="BA1326" t="str">
        <f t="shared" si="1182"/>
        <v>0</v>
      </c>
      <c r="BB1326" t="str">
        <f t="shared" si="1183"/>
        <v>0</v>
      </c>
      <c r="BC1326" t="str">
        <f t="shared" si="1184"/>
        <v>0</v>
      </c>
      <c r="BD1326" t="str">
        <f t="shared" si="1185"/>
        <v>0</v>
      </c>
    </row>
    <row r="1327" spans="1:56" x14ac:dyDescent="0.2">
      <c r="A1327" s="1">
        <v>44255</v>
      </c>
      <c r="B1327" t="s">
        <v>401</v>
      </c>
      <c r="C1327">
        <v>144.87</v>
      </c>
      <c r="D1327">
        <v>14.87</v>
      </c>
      <c r="E1327">
        <v>90</v>
      </c>
      <c r="F1327">
        <v>1</v>
      </c>
      <c r="G1327">
        <v>16.059999999999999</v>
      </c>
      <c r="H1327">
        <v>-2.554000000000002</v>
      </c>
      <c r="I1327">
        <v>-1.4579191517561341</v>
      </c>
      <c r="J1327">
        <v>-336247.47814391396</v>
      </c>
      <c r="K1327">
        <v>4774714.1896435777</v>
      </c>
      <c r="L1327">
        <v>4303.967720242098</v>
      </c>
      <c r="M1327">
        <v>49.562660680461391</v>
      </c>
      <c r="N1327">
        <v>1.5499490251112711E-5</v>
      </c>
      <c r="O1327">
        <v>9618.9542483660116</v>
      </c>
      <c r="P1327">
        <v>-38.502894954507859</v>
      </c>
      <c r="Q1327">
        <v>3.28</v>
      </c>
      <c r="R1327">
        <v>-0.3</v>
      </c>
      <c r="S1327">
        <v>18.827160493827169</v>
      </c>
      <c r="T1327">
        <v>37.530864197530867</v>
      </c>
      <c r="U1327" t="str">
        <f t="shared" si="1150"/>
        <v>0</v>
      </c>
      <c r="V1327" t="str">
        <f t="shared" si="1151"/>
        <v>0</v>
      </c>
      <c r="W1327" t="str">
        <f t="shared" si="1152"/>
        <v>1</v>
      </c>
      <c r="X1327" t="str">
        <f t="shared" si="1153"/>
        <v>1</v>
      </c>
      <c r="Y1327" t="str">
        <f t="shared" si="1154"/>
        <v>1</v>
      </c>
      <c r="Z1327" t="str">
        <f t="shared" si="1155"/>
        <v>1</v>
      </c>
      <c r="AA1327" t="str">
        <f t="shared" si="1156"/>
        <v>1</v>
      </c>
      <c r="AB1327" t="str">
        <f t="shared" si="1157"/>
        <v>1</v>
      </c>
      <c r="AC1327" t="str">
        <f t="shared" si="1158"/>
        <v>1</v>
      </c>
      <c r="AD1327" t="str">
        <f t="shared" si="1159"/>
        <v>1</v>
      </c>
      <c r="AE1327" t="str">
        <f t="shared" si="1160"/>
        <v>1</v>
      </c>
      <c r="AF1327" t="str">
        <f t="shared" si="1161"/>
        <v>1</v>
      </c>
      <c r="AG1327" t="str">
        <f t="shared" si="1162"/>
        <v>1</v>
      </c>
      <c r="AH1327" t="str">
        <f t="shared" si="1163"/>
        <v>1</v>
      </c>
      <c r="AI1327" t="str">
        <f t="shared" si="1164"/>
        <v>1</v>
      </c>
      <c r="AJ1327" t="str">
        <f t="shared" si="1165"/>
        <v>1</v>
      </c>
      <c r="AK1327" t="str">
        <f t="shared" si="1166"/>
        <v>1</v>
      </c>
      <c r="AL1327" t="str">
        <f t="shared" si="1167"/>
        <v>1</v>
      </c>
      <c r="AM1327" t="str">
        <f t="shared" si="1168"/>
        <v>1</v>
      </c>
      <c r="AN1327" t="str">
        <f t="shared" si="1169"/>
        <v>1</v>
      </c>
      <c r="AO1327" t="str">
        <f t="shared" si="1170"/>
        <v>1</v>
      </c>
      <c r="AP1327" t="str">
        <f t="shared" si="1171"/>
        <v>1</v>
      </c>
      <c r="AQ1327" t="str">
        <f t="shared" si="1172"/>
        <v>1</v>
      </c>
      <c r="AR1327" t="str">
        <f t="shared" si="1173"/>
        <v>1</v>
      </c>
      <c r="AS1327" t="str">
        <f t="shared" si="1174"/>
        <v>1</v>
      </c>
      <c r="AT1327" t="str">
        <f t="shared" si="1175"/>
        <v>1</v>
      </c>
      <c r="AU1327" t="str">
        <f t="shared" si="1176"/>
        <v>1</v>
      </c>
      <c r="AV1327" t="str">
        <f t="shared" si="1177"/>
        <v>1</v>
      </c>
      <c r="AW1327" t="str">
        <f t="shared" si="1178"/>
        <v>0</v>
      </c>
      <c r="AX1327" t="str">
        <f t="shared" si="1179"/>
        <v>0</v>
      </c>
      <c r="AY1327" t="str">
        <f t="shared" si="1180"/>
        <v>0</v>
      </c>
      <c r="AZ1327" t="str">
        <f t="shared" si="1181"/>
        <v>0</v>
      </c>
      <c r="BA1327" t="str">
        <f t="shared" si="1182"/>
        <v>0</v>
      </c>
      <c r="BB1327" t="str">
        <f t="shared" si="1183"/>
        <v>0</v>
      </c>
      <c r="BC1327" t="str">
        <f t="shared" si="1184"/>
        <v>0</v>
      </c>
      <c r="BD1327" t="str">
        <f t="shared" si="1185"/>
        <v>0</v>
      </c>
    </row>
    <row r="1328" spans="1:56" x14ac:dyDescent="0.2">
      <c r="A1328" s="1">
        <v>44255</v>
      </c>
      <c r="B1328" t="s">
        <v>647</v>
      </c>
      <c r="C1328">
        <v>1.58</v>
      </c>
      <c r="D1328">
        <v>8.4600000000000009</v>
      </c>
      <c r="E1328">
        <v>91</v>
      </c>
      <c r="F1328">
        <v>1</v>
      </c>
      <c r="G1328">
        <v>23.92</v>
      </c>
      <c r="H1328">
        <v>5.7820000000000036</v>
      </c>
      <c r="I1328">
        <v>0.95465393794749476</v>
      </c>
      <c r="J1328">
        <v>-8156.0283687943256</v>
      </c>
      <c r="K1328">
        <v>580969.26713947987</v>
      </c>
      <c r="L1328">
        <v>40307.328605200943</v>
      </c>
      <c r="M1328">
        <v>129.9380419125271</v>
      </c>
      <c r="N1328">
        <v>1.5337706197501119E-6</v>
      </c>
      <c r="O1328">
        <v>320.89552238805982</v>
      </c>
      <c r="P1328">
        <v>-73.421300659754934</v>
      </c>
      <c r="Q1328">
        <v>3.28</v>
      </c>
      <c r="R1328">
        <v>-0.3</v>
      </c>
      <c r="S1328">
        <v>10.92342342342341</v>
      </c>
      <c r="T1328">
        <v>24.32432432432433</v>
      </c>
      <c r="U1328" t="str">
        <f t="shared" si="1150"/>
        <v>0</v>
      </c>
      <c r="V1328" t="str">
        <f t="shared" si="1151"/>
        <v>0</v>
      </c>
      <c r="W1328" t="str">
        <f t="shared" si="1152"/>
        <v>0</v>
      </c>
      <c r="X1328" t="str">
        <f t="shared" si="1153"/>
        <v>0</v>
      </c>
      <c r="Y1328" t="str">
        <f t="shared" si="1154"/>
        <v>0</v>
      </c>
      <c r="Z1328" t="str">
        <f t="shared" si="1155"/>
        <v>0</v>
      </c>
      <c r="AA1328" t="str">
        <f t="shared" si="1156"/>
        <v>1</v>
      </c>
      <c r="AB1328" t="str">
        <f t="shared" si="1157"/>
        <v>1</v>
      </c>
      <c r="AC1328" t="str">
        <f t="shared" si="1158"/>
        <v>1</v>
      </c>
      <c r="AD1328" t="str">
        <f t="shared" si="1159"/>
        <v>1</v>
      </c>
      <c r="AE1328" t="str">
        <f t="shared" si="1160"/>
        <v>1</v>
      </c>
      <c r="AF1328" t="str">
        <f t="shared" si="1161"/>
        <v>1</v>
      </c>
      <c r="AG1328" t="str">
        <f t="shared" si="1162"/>
        <v>1</v>
      </c>
      <c r="AH1328" t="str">
        <f t="shared" si="1163"/>
        <v>1</v>
      </c>
      <c r="AI1328" t="str">
        <f t="shared" si="1164"/>
        <v>1</v>
      </c>
      <c r="AJ1328" t="str">
        <f t="shared" si="1165"/>
        <v>1</v>
      </c>
      <c r="AK1328" t="str">
        <f t="shared" si="1166"/>
        <v>1</v>
      </c>
      <c r="AL1328" t="str">
        <f t="shared" si="1167"/>
        <v>1</v>
      </c>
      <c r="AM1328" t="str">
        <f t="shared" si="1168"/>
        <v>1</v>
      </c>
      <c r="AN1328" t="str">
        <f t="shared" si="1169"/>
        <v>1</v>
      </c>
      <c r="AO1328" t="str">
        <f t="shared" si="1170"/>
        <v>1</v>
      </c>
      <c r="AP1328" t="str">
        <f t="shared" si="1171"/>
        <v>1</v>
      </c>
      <c r="AQ1328" t="str">
        <f t="shared" si="1172"/>
        <v>1</v>
      </c>
      <c r="AR1328" t="str">
        <f t="shared" si="1173"/>
        <v>1</v>
      </c>
      <c r="AS1328" t="str">
        <f t="shared" si="1174"/>
        <v>1</v>
      </c>
      <c r="AT1328" t="str">
        <f t="shared" si="1175"/>
        <v>0</v>
      </c>
      <c r="AU1328" t="str">
        <f t="shared" si="1176"/>
        <v>0</v>
      </c>
      <c r="AV1328" t="str">
        <f t="shared" si="1177"/>
        <v>0</v>
      </c>
      <c r="AW1328" t="str">
        <f t="shared" si="1178"/>
        <v>0</v>
      </c>
      <c r="AX1328" t="str">
        <f t="shared" si="1179"/>
        <v>0</v>
      </c>
      <c r="AY1328" t="str">
        <f t="shared" si="1180"/>
        <v>0</v>
      </c>
      <c r="AZ1328" t="str">
        <f t="shared" si="1181"/>
        <v>0</v>
      </c>
      <c r="BA1328" t="str">
        <f t="shared" si="1182"/>
        <v>0</v>
      </c>
      <c r="BB1328" t="str">
        <f t="shared" si="1183"/>
        <v>0</v>
      </c>
      <c r="BC1328" t="str">
        <f t="shared" si="1184"/>
        <v>0</v>
      </c>
      <c r="BD1328" t="str">
        <f t="shared" si="1185"/>
        <v>0</v>
      </c>
    </row>
    <row r="1329" spans="1:56" x14ac:dyDescent="0.2">
      <c r="A1329" s="1">
        <v>44255</v>
      </c>
      <c r="B1329" t="s">
        <v>598</v>
      </c>
      <c r="C1329">
        <v>0.84553999999999996</v>
      </c>
      <c r="D1329">
        <v>16.71</v>
      </c>
      <c r="E1329">
        <v>92</v>
      </c>
      <c r="F1329">
        <v>1</v>
      </c>
      <c r="G1329">
        <v>23.67</v>
      </c>
      <c r="H1329">
        <v>0.3160000000000025</v>
      </c>
      <c r="I1329">
        <v>3.7888198757763938</v>
      </c>
      <c r="J1329">
        <v>418910.8318372232</v>
      </c>
      <c r="K1329">
        <v>4847396.7684021546</v>
      </c>
      <c r="L1329">
        <v>115858.7672052663</v>
      </c>
      <c r="M1329">
        <v>252.32074103687063</v>
      </c>
      <c r="N1329">
        <v>9.7147804167104693E-8</v>
      </c>
      <c r="O1329">
        <v>1988.75</v>
      </c>
      <c r="P1329">
        <v>-86.888976069046691</v>
      </c>
      <c r="Q1329">
        <v>3.28</v>
      </c>
      <c r="R1329">
        <v>-0.3</v>
      </c>
      <c r="S1329">
        <v>24.137931034482751</v>
      </c>
      <c r="T1329">
        <v>19.560047562425691</v>
      </c>
      <c r="U1329" t="str">
        <f t="shared" si="1150"/>
        <v>0</v>
      </c>
      <c r="V1329" t="str">
        <f t="shared" si="1151"/>
        <v>0</v>
      </c>
      <c r="W1329" t="str">
        <f t="shared" si="1152"/>
        <v>0</v>
      </c>
      <c r="X1329" t="str">
        <f t="shared" si="1153"/>
        <v>0</v>
      </c>
      <c r="Y1329" t="str">
        <f t="shared" si="1154"/>
        <v>0</v>
      </c>
      <c r="Z1329" t="str">
        <f t="shared" si="1155"/>
        <v>0</v>
      </c>
      <c r="AA1329" t="str">
        <f t="shared" si="1156"/>
        <v>0</v>
      </c>
      <c r="AB1329" t="str">
        <f t="shared" si="1157"/>
        <v>0</v>
      </c>
      <c r="AC1329" t="str">
        <f t="shared" si="1158"/>
        <v>1</v>
      </c>
      <c r="AD1329" t="str">
        <f t="shared" si="1159"/>
        <v>1</v>
      </c>
      <c r="AE1329" t="str">
        <f t="shared" si="1160"/>
        <v>1</v>
      </c>
      <c r="AF1329" t="str">
        <f t="shared" si="1161"/>
        <v>1</v>
      </c>
      <c r="AG1329" t="str">
        <f t="shared" si="1162"/>
        <v>1</v>
      </c>
      <c r="AH1329" t="str">
        <f t="shared" si="1163"/>
        <v>1</v>
      </c>
      <c r="AI1329" t="str">
        <f t="shared" si="1164"/>
        <v>1</v>
      </c>
      <c r="AJ1329" t="str">
        <f t="shared" si="1165"/>
        <v>1</v>
      </c>
      <c r="AK1329" t="str">
        <f t="shared" si="1166"/>
        <v>1</v>
      </c>
      <c r="AL1329" t="str">
        <f t="shared" si="1167"/>
        <v>1</v>
      </c>
      <c r="AM1329" t="str">
        <f t="shared" si="1168"/>
        <v>1</v>
      </c>
      <c r="AN1329" t="str">
        <f t="shared" si="1169"/>
        <v>1</v>
      </c>
      <c r="AO1329" t="str">
        <f t="shared" si="1170"/>
        <v>1</v>
      </c>
      <c r="AP1329" t="str">
        <f t="shared" si="1171"/>
        <v>1</v>
      </c>
      <c r="AQ1329" t="str">
        <f t="shared" si="1172"/>
        <v>1</v>
      </c>
      <c r="AR1329" t="str">
        <f t="shared" si="1173"/>
        <v>1</v>
      </c>
      <c r="AS1329" t="str">
        <f t="shared" si="1174"/>
        <v>1</v>
      </c>
      <c r="AT1329" t="str">
        <f t="shared" si="1175"/>
        <v>1</v>
      </c>
      <c r="AU1329" t="str">
        <f t="shared" si="1176"/>
        <v>1</v>
      </c>
      <c r="AV1329" t="str">
        <f t="shared" si="1177"/>
        <v>1</v>
      </c>
      <c r="AW1329" t="str">
        <f t="shared" si="1178"/>
        <v>1</v>
      </c>
      <c r="AX1329" t="str">
        <f t="shared" si="1179"/>
        <v>1</v>
      </c>
      <c r="AY1329" t="str">
        <f t="shared" si="1180"/>
        <v>0</v>
      </c>
      <c r="AZ1329" t="str">
        <f t="shared" si="1181"/>
        <v>0</v>
      </c>
      <c r="BA1329" t="str">
        <f t="shared" si="1182"/>
        <v>0</v>
      </c>
      <c r="BB1329" t="str">
        <f t="shared" si="1183"/>
        <v>0</v>
      </c>
      <c r="BC1329" t="str">
        <f t="shared" si="1184"/>
        <v>0</v>
      </c>
      <c r="BD1329" t="str">
        <f t="shared" si="1185"/>
        <v>0</v>
      </c>
    </row>
    <row r="1330" spans="1:56" x14ac:dyDescent="0.2">
      <c r="A1330" s="1">
        <v>44255</v>
      </c>
      <c r="B1330" t="s">
        <v>49</v>
      </c>
      <c r="C1330">
        <v>83.78</v>
      </c>
      <c r="D1330">
        <v>30.15</v>
      </c>
      <c r="E1330">
        <v>96</v>
      </c>
      <c r="F1330">
        <v>1</v>
      </c>
      <c r="G1330">
        <v>14.51</v>
      </c>
      <c r="H1330">
        <v>0.81199999999999761</v>
      </c>
      <c r="I1330">
        <v>-2.3323615160349931</v>
      </c>
      <c r="J1330">
        <v>33167.495854063018</v>
      </c>
      <c r="K1330">
        <v>11376451.077943616</v>
      </c>
      <c r="L1330">
        <v>377578.77280265343</v>
      </c>
      <c r="M1330">
        <v>53.347882140771993</v>
      </c>
      <c r="N1330">
        <v>3.9654491898305207E-6</v>
      </c>
      <c r="O1330">
        <v>8460.4770017035753</v>
      </c>
      <c r="P1330">
        <v>-38.979963570127502</v>
      </c>
      <c r="Q1330">
        <v>3.28</v>
      </c>
      <c r="R1330">
        <v>-0.3</v>
      </c>
      <c r="S1330">
        <v>16.890707188778499</v>
      </c>
      <c r="T1330">
        <v>29.54412624196376</v>
      </c>
      <c r="U1330" t="str">
        <f t="shared" si="1150"/>
        <v>0</v>
      </c>
      <c r="V1330" t="str">
        <f t="shared" si="1151"/>
        <v>0</v>
      </c>
      <c r="W1330" t="str">
        <f t="shared" si="1152"/>
        <v>0</v>
      </c>
      <c r="X1330" t="str">
        <f t="shared" si="1153"/>
        <v>0</v>
      </c>
      <c r="Y1330" t="str">
        <f t="shared" si="1154"/>
        <v>1</v>
      </c>
      <c r="Z1330" t="str">
        <f t="shared" si="1155"/>
        <v>1</v>
      </c>
      <c r="AA1330" t="str">
        <f t="shared" si="1156"/>
        <v>1</v>
      </c>
      <c r="AB1330" t="str">
        <f t="shared" si="1157"/>
        <v>1</v>
      </c>
      <c r="AC1330" t="str">
        <f t="shared" si="1158"/>
        <v>1</v>
      </c>
      <c r="AD1330" t="str">
        <f t="shared" si="1159"/>
        <v>1</v>
      </c>
      <c r="AE1330" t="str">
        <f t="shared" si="1160"/>
        <v>1</v>
      </c>
      <c r="AF1330" t="str">
        <f t="shared" si="1161"/>
        <v>1</v>
      </c>
      <c r="AG1330" t="str">
        <f t="shared" si="1162"/>
        <v>1</v>
      </c>
      <c r="AH1330" t="str">
        <f t="shared" si="1163"/>
        <v>1</v>
      </c>
      <c r="AI1330" t="str">
        <f t="shared" si="1164"/>
        <v>1</v>
      </c>
      <c r="AJ1330" t="str">
        <f t="shared" si="1165"/>
        <v>1</v>
      </c>
      <c r="AK1330" t="str">
        <f t="shared" si="1166"/>
        <v>1</v>
      </c>
      <c r="AL1330" t="str">
        <f t="shared" si="1167"/>
        <v>1</v>
      </c>
      <c r="AM1330" t="str">
        <f t="shared" si="1168"/>
        <v>1</v>
      </c>
      <c r="AN1330" t="str">
        <f t="shared" si="1169"/>
        <v>1</v>
      </c>
      <c r="AO1330" t="str">
        <f t="shared" si="1170"/>
        <v>1</v>
      </c>
      <c r="AP1330" t="str">
        <f t="shared" si="1171"/>
        <v>1</v>
      </c>
      <c r="AQ1330" t="str">
        <f t="shared" si="1172"/>
        <v>1</v>
      </c>
      <c r="AR1330" t="str">
        <f t="shared" si="1173"/>
        <v>1</v>
      </c>
      <c r="AS1330" t="str">
        <f t="shared" si="1174"/>
        <v>1</v>
      </c>
      <c r="AT1330" t="str">
        <f t="shared" si="1175"/>
        <v>1</v>
      </c>
      <c r="AU1330" t="str">
        <f t="shared" si="1176"/>
        <v>1</v>
      </c>
      <c r="AV1330" t="str">
        <f t="shared" si="1177"/>
        <v>0</v>
      </c>
      <c r="AW1330" t="str">
        <f t="shared" si="1178"/>
        <v>0</v>
      </c>
      <c r="AX1330" t="str">
        <f t="shared" si="1179"/>
        <v>0</v>
      </c>
      <c r="AY1330" t="str">
        <f t="shared" si="1180"/>
        <v>0</v>
      </c>
      <c r="AZ1330" t="str">
        <f t="shared" si="1181"/>
        <v>0</v>
      </c>
      <c r="BA1330" t="str">
        <f t="shared" si="1182"/>
        <v>0</v>
      </c>
      <c r="BB1330" t="str">
        <f t="shared" si="1183"/>
        <v>0</v>
      </c>
      <c r="BC1330" t="str">
        <f t="shared" si="1184"/>
        <v>0</v>
      </c>
      <c r="BD1330" t="str">
        <f t="shared" si="1185"/>
        <v>0</v>
      </c>
    </row>
    <row r="1331" spans="1:56" x14ac:dyDescent="0.2">
      <c r="A1331" s="1">
        <v>44255</v>
      </c>
      <c r="B1331" t="s">
        <v>648</v>
      </c>
      <c r="C1331">
        <v>4.8899999999999997</v>
      </c>
      <c r="D1331">
        <v>3.47</v>
      </c>
      <c r="E1331">
        <v>97</v>
      </c>
      <c r="F1331">
        <v>1</v>
      </c>
      <c r="G1331">
        <v>30.61</v>
      </c>
      <c r="H1331">
        <v>8.1519999999999975</v>
      </c>
      <c r="I1331">
        <v>1.4619883040935751</v>
      </c>
      <c r="J1331">
        <v>252161.38328530258</v>
      </c>
      <c r="K1331">
        <v>4417579.2507204609</v>
      </c>
      <c r="L1331">
        <v>60806.916426512966</v>
      </c>
      <c r="M1331">
        <v>499.09146484980351</v>
      </c>
      <c r="N1331">
        <v>7.6108487434862254E-7</v>
      </c>
      <c r="O1331">
        <v>28.518518518518515</v>
      </c>
      <c r="P1331">
        <v>-23.903508771929811</v>
      </c>
      <c r="Q1331">
        <v>3.28</v>
      </c>
      <c r="R1331">
        <v>-0.3</v>
      </c>
      <c r="S1331">
        <v>8.2352941176470669</v>
      </c>
      <c r="T1331">
        <v>26.470588235294109</v>
      </c>
      <c r="U1331" t="str">
        <f t="shared" si="1150"/>
        <v>0</v>
      </c>
      <c r="V1331" t="str">
        <f t="shared" si="1151"/>
        <v>0</v>
      </c>
      <c r="W1331" t="str">
        <f t="shared" si="1152"/>
        <v>0</v>
      </c>
      <c r="X1331" t="str">
        <f t="shared" si="1153"/>
        <v>0</v>
      </c>
      <c r="Y1331" t="str">
        <f t="shared" si="1154"/>
        <v>0</v>
      </c>
      <c r="Z1331" t="str">
        <f t="shared" si="1155"/>
        <v>1</v>
      </c>
      <c r="AA1331" t="str">
        <f t="shared" si="1156"/>
        <v>1</v>
      </c>
      <c r="AB1331" t="str">
        <f t="shared" si="1157"/>
        <v>1</v>
      </c>
      <c r="AC1331" t="str">
        <f t="shared" si="1158"/>
        <v>1</v>
      </c>
      <c r="AD1331" t="str">
        <f t="shared" si="1159"/>
        <v>1</v>
      </c>
      <c r="AE1331" t="str">
        <f t="shared" si="1160"/>
        <v>1</v>
      </c>
      <c r="AF1331" t="str">
        <f t="shared" si="1161"/>
        <v>1</v>
      </c>
      <c r="AG1331" t="str">
        <f t="shared" si="1162"/>
        <v>1</v>
      </c>
      <c r="AH1331" t="str">
        <f t="shared" si="1163"/>
        <v>1</v>
      </c>
      <c r="AI1331" t="str">
        <f t="shared" si="1164"/>
        <v>1</v>
      </c>
      <c r="AJ1331" t="str">
        <f t="shared" si="1165"/>
        <v>1</v>
      </c>
      <c r="AK1331" t="str">
        <f t="shared" si="1166"/>
        <v>1</v>
      </c>
      <c r="AL1331" t="str">
        <f t="shared" si="1167"/>
        <v>1</v>
      </c>
      <c r="AM1331" t="str">
        <f t="shared" si="1168"/>
        <v>1</v>
      </c>
      <c r="AN1331" t="str">
        <f t="shared" si="1169"/>
        <v>1</v>
      </c>
      <c r="AO1331" t="str">
        <f t="shared" si="1170"/>
        <v>1</v>
      </c>
      <c r="AP1331" t="str">
        <f t="shared" si="1171"/>
        <v>1</v>
      </c>
      <c r="AQ1331" t="str">
        <f t="shared" si="1172"/>
        <v>1</v>
      </c>
      <c r="AR1331" t="str">
        <f t="shared" si="1173"/>
        <v>1</v>
      </c>
      <c r="AS1331" t="str">
        <f t="shared" si="1174"/>
        <v>0</v>
      </c>
      <c r="AT1331" t="str">
        <f t="shared" si="1175"/>
        <v>0</v>
      </c>
      <c r="AU1331" t="str">
        <f t="shared" si="1176"/>
        <v>0</v>
      </c>
      <c r="AV1331" t="str">
        <f t="shared" si="1177"/>
        <v>0</v>
      </c>
      <c r="AW1331" t="str">
        <f t="shared" si="1178"/>
        <v>0</v>
      </c>
      <c r="AX1331" t="str">
        <f t="shared" si="1179"/>
        <v>0</v>
      </c>
      <c r="AY1331" t="str">
        <f t="shared" si="1180"/>
        <v>0</v>
      </c>
      <c r="AZ1331" t="str">
        <f t="shared" si="1181"/>
        <v>0</v>
      </c>
      <c r="BA1331" t="str">
        <f t="shared" si="1182"/>
        <v>0</v>
      </c>
      <c r="BB1331" t="str">
        <f t="shared" si="1183"/>
        <v>0</v>
      </c>
      <c r="BC1331" t="str">
        <f t="shared" si="1184"/>
        <v>0</v>
      </c>
      <c r="BD1331" t="str">
        <f t="shared" si="1185"/>
        <v>0</v>
      </c>
    </row>
    <row r="1332" spans="1:56" x14ac:dyDescent="0.2">
      <c r="A1332" s="1">
        <v>44255</v>
      </c>
      <c r="B1332" t="s">
        <v>233</v>
      </c>
      <c r="C1332">
        <v>14.03</v>
      </c>
      <c r="D1332">
        <v>2.66</v>
      </c>
      <c r="E1332">
        <v>98</v>
      </c>
      <c r="F1332">
        <v>1</v>
      </c>
      <c r="G1332">
        <v>36.520000000000003</v>
      </c>
      <c r="H1332">
        <v>17.934000000000001</v>
      </c>
      <c r="I1332">
        <v>1.7597551644988625</v>
      </c>
      <c r="J1332">
        <v>-95488.721804511268</v>
      </c>
      <c r="K1332">
        <v>6143609.0225563906</v>
      </c>
      <c r="L1332">
        <v>110902.25563909774</v>
      </c>
      <c r="M1332">
        <v>219.22834626696761</v>
      </c>
      <c r="N1332">
        <v>1.243564244806834E-6</v>
      </c>
      <c r="O1332">
        <v>84.722222222222243</v>
      </c>
      <c r="P1332">
        <v>-43.999999999999993</v>
      </c>
      <c r="Q1332">
        <v>3.28</v>
      </c>
      <c r="R1332">
        <v>-0.3</v>
      </c>
      <c r="S1332">
        <v>1.481481481481483</v>
      </c>
      <c r="T1332">
        <v>21.851851851851858</v>
      </c>
      <c r="U1332" t="str">
        <f t="shared" si="1150"/>
        <v>0</v>
      </c>
      <c r="V1332" t="str">
        <f t="shared" si="1151"/>
        <v>0</v>
      </c>
      <c r="W1332" t="str">
        <f t="shared" si="1152"/>
        <v>0</v>
      </c>
      <c r="X1332" t="str">
        <f t="shared" si="1153"/>
        <v>0</v>
      </c>
      <c r="Y1332" t="str">
        <f t="shared" si="1154"/>
        <v>0</v>
      </c>
      <c r="Z1332" t="str">
        <f t="shared" si="1155"/>
        <v>0</v>
      </c>
      <c r="AA1332" t="str">
        <f t="shared" si="1156"/>
        <v>0</v>
      </c>
      <c r="AB1332" t="str">
        <f t="shared" si="1157"/>
        <v>1</v>
      </c>
      <c r="AC1332" t="str">
        <f t="shared" si="1158"/>
        <v>1</v>
      </c>
      <c r="AD1332" t="str">
        <f t="shared" si="1159"/>
        <v>1</v>
      </c>
      <c r="AE1332" t="str">
        <f t="shared" si="1160"/>
        <v>1</v>
      </c>
      <c r="AF1332" t="str">
        <f t="shared" si="1161"/>
        <v>1</v>
      </c>
      <c r="AG1332" t="str">
        <f t="shared" si="1162"/>
        <v>1</v>
      </c>
      <c r="AH1332" t="str">
        <f t="shared" si="1163"/>
        <v>1</v>
      </c>
      <c r="AI1332" t="str">
        <f t="shared" si="1164"/>
        <v>1</v>
      </c>
      <c r="AJ1332" t="str">
        <f t="shared" si="1165"/>
        <v>1</v>
      </c>
      <c r="AK1332" t="str">
        <f t="shared" si="1166"/>
        <v>1</v>
      </c>
      <c r="AL1332" t="str">
        <f t="shared" si="1167"/>
        <v>1</v>
      </c>
      <c r="AM1332" t="str">
        <f t="shared" si="1168"/>
        <v>1</v>
      </c>
      <c r="AN1332" t="str">
        <f t="shared" si="1169"/>
        <v>0</v>
      </c>
      <c r="AO1332" t="str">
        <f t="shared" si="1170"/>
        <v>0</v>
      </c>
      <c r="AP1332" t="str">
        <f t="shared" si="1171"/>
        <v>0</v>
      </c>
      <c r="AQ1332" t="str">
        <f t="shared" si="1172"/>
        <v>0</v>
      </c>
      <c r="AR1332" t="str">
        <f t="shared" si="1173"/>
        <v>0</v>
      </c>
      <c r="AS1332" t="str">
        <f t="shared" si="1174"/>
        <v>0</v>
      </c>
      <c r="AT1332" t="str">
        <f t="shared" si="1175"/>
        <v>0</v>
      </c>
      <c r="AU1332" t="str">
        <f t="shared" si="1176"/>
        <v>0</v>
      </c>
      <c r="AV1332" t="str">
        <f t="shared" si="1177"/>
        <v>0</v>
      </c>
      <c r="AW1332" t="str">
        <f t="shared" si="1178"/>
        <v>0</v>
      </c>
      <c r="AX1332" t="str">
        <f t="shared" si="1179"/>
        <v>0</v>
      </c>
      <c r="AY1332" t="str">
        <f t="shared" si="1180"/>
        <v>0</v>
      </c>
      <c r="AZ1332" t="str">
        <f t="shared" si="1181"/>
        <v>0</v>
      </c>
      <c r="BA1332" t="str">
        <f t="shared" si="1182"/>
        <v>0</v>
      </c>
      <c r="BB1332" t="str">
        <f t="shared" si="1183"/>
        <v>0</v>
      </c>
      <c r="BC1332" t="str">
        <f t="shared" si="1184"/>
        <v>0</v>
      </c>
      <c r="BD1332" t="str">
        <f t="shared" si="1185"/>
        <v>0</v>
      </c>
    </row>
    <row r="1333" spans="1:56" x14ac:dyDescent="0.2">
      <c r="A1333" s="1">
        <v>44255</v>
      </c>
      <c r="B1333" t="s">
        <v>649</v>
      </c>
      <c r="C1333">
        <v>88.84</v>
      </c>
      <c r="D1333">
        <v>5.34</v>
      </c>
      <c r="E1333">
        <v>99</v>
      </c>
      <c r="F1333">
        <v>1</v>
      </c>
      <c r="G1333">
        <v>11.52</v>
      </c>
      <c r="H1333">
        <v>-0.19400000000000259</v>
      </c>
      <c r="I1333">
        <v>-2.3765996343692852</v>
      </c>
      <c r="J1333">
        <v>-279962.54681647941</v>
      </c>
      <c r="K1333">
        <v>1012172.2846441948</v>
      </c>
      <c r="L1333">
        <v>26591.760299625468</v>
      </c>
      <c r="M1333">
        <v>60.681392060511961</v>
      </c>
      <c r="N1333">
        <v>3.7039245173203498E-5</v>
      </c>
      <c r="O1333">
        <v>281.42857142857144</v>
      </c>
      <c r="P1333">
        <v>-51.454545454545453</v>
      </c>
      <c r="Q1333">
        <v>3.28</v>
      </c>
      <c r="R1333">
        <v>-0.3</v>
      </c>
      <c r="S1333">
        <v>15.949820788530459</v>
      </c>
      <c r="T1333">
        <v>24.731182795698921</v>
      </c>
      <c r="U1333" t="str">
        <f t="shared" si="1150"/>
        <v>0</v>
      </c>
      <c r="V1333" t="str">
        <f t="shared" si="1151"/>
        <v>0</v>
      </c>
      <c r="W1333" t="str">
        <f t="shared" si="1152"/>
        <v>0</v>
      </c>
      <c r="X1333" t="str">
        <f t="shared" si="1153"/>
        <v>0</v>
      </c>
      <c r="Y1333" t="str">
        <f t="shared" si="1154"/>
        <v>0</v>
      </c>
      <c r="Z1333" t="str">
        <f t="shared" si="1155"/>
        <v>0</v>
      </c>
      <c r="AA1333" t="str">
        <f t="shared" si="1156"/>
        <v>1</v>
      </c>
      <c r="AB1333" t="str">
        <f t="shared" si="1157"/>
        <v>1</v>
      </c>
      <c r="AC1333" t="str">
        <f t="shared" si="1158"/>
        <v>1</v>
      </c>
      <c r="AD1333" t="str">
        <f t="shared" si="1159"/>
        <v>1</v>
      </c>
      <c r="AE1333" t="str">
        <f t="shared" si="1160"/>
        <v>1</v>
      </c>
      <c r="AF1333" t="str">
        <f t="shared" si="1161"/>
        <v>1</v>
      </c>
      <c r="AG1333" t="str">
        <f t="shared" si="1162"/>
        <v>1</v>
      </c>
      <c r="AH1333" t="str">
        <f t="shared" si="1163"/>
        <v>1</v>
      </c>
      <c r="AI1333" t="str">
        <f t="shared" si="1164"/>
        <v>1</v>
      </c>
      <c r="AJ1333" t="str">
        <f t="shared" si="1165"/>
        <v>1</v>
      </c>
      <c r="AK1333" t="str">
        <f t="shared" si="1166"/>
        <v>1</v>
      </c>
      <c r="AL1333" t="str">
        <f t="shared" si="1167"/>
        <v>1</v>
      </c>
      <c r="AM1333" t="str">
        <f t="shared" si="1168"/>
        <v>1</v>
      </c>
      <c r="AN1333" t="str">
        <f t="shared" si="1169"/>
        <v>1</v>
      </c>
      <c r="AO1333" t="str">
        <f t="shared" si="1170"/>
        <v>1</v>
      </c>
      <c r="AP1333" t="str">
        <f t="shared" si="1171"/>
        <v>1</v>
      </c>
      <c r="AQ1333" t="str">
        <f t="shared" si="1172"/>
        <v>1</v>
      </c>
      <c r="AR1333" t="str">
        <f t="shared" si="1173"/>
        <v>1</v>
      </c>
      <c r="AS1333" t="str">
        <f t="shared" si="1174"/>
        <v>1</v>
      </c>
      <c r="AT1333" t="str">
        <f t="shared" si="1175"/>
        <v>1</v>
      </c>
      <c r="AU1333" t="str">
        <f t="shared" si="1176"/>
        <v>1</v>
      </c>
      <c r="AV1333" t="str">
        <f t="shared" si="1177"/>
        <v>0</v>
      </c>
      <c r="AW1333" t="str">
        <f t="shared" si="1178"/>
        <v>0</v>
      </c>
      <c r="AX1333" t="str">
        <f t="shared" si="1179"/>
        <v>0</v>
      </c>
      <c r="AY1333" t="str">
        <f t="shared" si="1180"/>
        <v>0</v>
      </c>
      <c r="AZ1333" t="str">
        <f t="shared" si="1181"/>
        <v>0</v>
      </c>
      <c r="BA1333" t="str">
        <f t="shared" si="1182"/>
        <v>0</v>
      </c>
      <c r="BB1333" t="str">
        <f t="shared" si="1183"/>
        <v>0</v>
      </c>
      <c r="BC1333" t="str">
        <f t="shared" si="1184"/>
        <v>0</v>
      </c>
      <c r="BD1333" t="str">
        <f t="shared" si="1185"/>
        <v>0</v>
      </c>
    </row>
    <row r="1334" spans="1:56" x14ac:dyDescent="0.2">
      <c r="A1334" s="1">
        <v>44255</v>
      </c>
      <c r="B1334" t="s">
        <v>167</v>
      </c>
      <c r="C1334">
        <v>45.56</v>
      </c>
      <c r="D1334">
        <v>3.24</v>
      </c>
      <c r="E1334">
        <v>100</v>
      </c>
      <c r="F1334">
        <v>1</v>
      </c>
      <c r="G1334">
        <v>18.850000000000001</v>
      </c>
      <c r="H1334">
        <v>-2.6779999999999968</v>
      </c>
      <c r="I1334">
        <v>0.93457943925234421</v>
      </c>
      <c r="J1334">
        <v>-572839.50617283944</v>
      </c>
      <c r="K1334">
        <v>5150617.2839506166</v>
      </c>
      <c r="L1334">
        <v>-490740.74074074073</v>
      </c>
      <c r="M1334">
        <v>83.559362212885731</v>
      </c>
      <c r="N1334">
        <v>4.7554338607975127E-6</v>
      </c>
      <c r="O1334">
        <v>390.90909090909093</v>
      </c>
      <c r="P1334">
        <v>-63.758389261744966</v>
      </c>
      <c r="Q1334">
        <v>3.28</v>
      </c>
      <c r="R1334">
        <v>-0.3</v>
      </c>
      <c r="S1334">
        <v>21.533923303834811</v>
      </c>
      <c r="T1334">
        <v>29.79351032448378</v>
      </c>
      <c r="U1334" t="str">
        <f t="shared" si="1150"/>
        <v>0</v>
      </c>
      <c r="V1334" t="str">
        <f t="shared" si="1151"/>
        <v>0</v>
      </c>
      <c r="W1334" t="str">
        <f t="shared" si="1152"/>
        <v>0</v>
      </c>
      <c r="X1334" t="str">
        <f t="shared" si="1153"/>
        <v>0</v>
      </c>
      <c r="Y1334" t="str">
        <f t="shared" si="1154"/>
        <v>1</v>
      </c>
      <c r="Z1334" t="str">
        <f t="shared" si="1155"/>
        <v>1</v>
      </c>
      <c r="AA1334" t="str">
        <f t="shared" si="1156"/>
        <v>1</v>
      </c>
      <c r="AB1334" t="str">
        <f t="shared" si="1157"/>
        <v>1</v>
      </c>
      <c r="AC1334" t="str">
        <f t="shared" si="1158"/>
        <v>1</v>
      </c>
      <c r="AD1334" t="str">
        <f t="shared" si="1159"/>
        <v>1</v>
      </c>
      <c r="AE1334" t="str">
        <f t="shared" si="1160"/>
        <v>1</v>
      </c>
      <c r="AF1334" t="str">
        <f t="shared" si="1161"/>
        <v>1</v>
      </c>
      <c r="AG1334" t="str">
        <f t="shared" si="1162"/>
        <v>1</v>
      </c>
      <c r="AH1334" t="str">
        <f t="shared" si="1163"/>
        <v>1</v>
      </c>
      <c r="AI1334" t="str">
        <f t="shared" si="1164"/>
        <v>1</v>
      </c>
      <c r="AJ1334" t="str">
        <f t="shared" si="1165"/>
        <v>1</v>
      </c>
      <c r="AK1334" t="str">
        <f t="shared" si="1166"/>
        <v>1</v>
      </c>
      <c r="AL1334" t="str">
        <f t="shared" si="1167"/>
        <v>1</v>
      </c>
      <c r="AM1334" t="str">
        <f t="shared" si="1168"/>
        <v>1</v>
      </c>
      <c r="AN1334" t="str">
        <f t="shared" si="1169"/>
        <v>1</v>
      </c>
      <c r="AO1334" t="str">
        <f t="shared" si="1170"/>
        <v>1</v>
      </c>
      <c r="AP1334" t="str">
        <f t="shared" si="1171"/>
        <v>1</v>
      </c>
      <c r="AQ1334" t="str">
        <f t="shared" si="1172"/>
        <v>1</v>
      </c>
      <c r="AR1334" t="str">
        <f t="shared" si="1173"/>
        <v>1</v>
      </c>
      <c r="AS1334" t="str">
        <f t="shared" si="1174"/>
        <v>1</v>
      </c>
      <c r="AT1334" t="str">
        <f t="shared" si="1175"/>
        <v>1</v>
      </c>
      <c r="AU1334" t="str">
        <f t="shared" si="1176"/>
        <v>1</v>
      </c>
      <c r="AV1334" t="str">
        <f t="shared" si="1177"/>
        <v>1</v>
      </c>
      <c r="AW1334" t="str">
        <f t="shared" si="1178"/>
        <v>1</v>
      </c>
      <c r="AX1334" t="str">
        <f t="shared" si="1179"/>
        <v>0</v>
      </c>
      <c r="AY1334" t="str">
        <f t="shared" si="1180"/>
        <v>0</v>
      </c>
      <c r="AZ1334" t="str">
        <f t="shared" si="1181"/>
        <v>0</v>
      </c>
      <c r="BA1334" t="str">
        <f t="shared" si="1182"/>
        <v>0</v>
      </c>
      <c r="BB1334" t="str">
        <f t="shared" si="1183"/>
        <v>0</v>
      </c>
      <c r="BC1334" t="str">
        <f t="shared" si="1184"/>
        <v>0</v>
      </c>
      <c r="BD1334" t="str">
        <f t="shared" si="1185"/>
        <v>0</v>
      </c>
    </row>
    <row r="1335" spans="1:56" x14ac:dyDescent="0.2">
      <c r="A1335" s="1">
        <v>44255</v>
      </c>
      <c r="B1335" t="s">
        <v>324</v>
      </c>
      <c r="C1335">
        <v>309.2</v>
      </c>
      <c r="D1335">
        <v>16.940000000000001</v>
      </c>
      <c r="E1335">
        <v>110</v>
      </c>
      <c r="F1335">
        <v>1</v>
      </c>
      <c r="G1335">
        <v>13.02</v>
      </c>
      <c r="H1335">
        <v>-2.3119999999999989</v>
      </c>
      <c r="I1335">
        <v>-0.41152263374485754</v>
      </c>
      <c r="J1335">
        <v>708382.52656434465</v>
      </c>
      <c r="K1335">
        <v>12750885.478158204</v>
      </c>
      <c r="L1335">
        <v>1032703.6599763872</v>
      </c>
      <c r="M1335">
        <v>51.7986895025767</v>
      </c>
      <c r="N1335">
        <v>1.0868126775363165E-5</v>
      </c>
      <c r="O1335">
        <v>1594.0000000000002</v>
      </c>
      <c r="P1335">
        <v>-42.459239130434781</v>
      </c>
      <c r="Q1335">
        <v>3.28</v>
      </c>
      <c r="R1335">
        <v>-0.3</v>
      </c>
      <c r="S1335">
        <v>5.0549450549450654</v>
      </c>
      <c r="T1335">
        <v>39.175824175824168</v>
      </c>
      <c r="U1335" t="str">
        <f t="shared" si="1150"/>
        <v>0</v>
      </c>
      <c r="V1335" t="str">
        <f t="shared" si="1151"/>
        <v>1</v>
      </c>
      <c r="W1335" t="str">
        <f t="shared" si="1152"/>
        <v>1</v>
      </c>
      <c r="X1335" t="str">
        <f t="shared" si="1153"/>
        <v>1</v>
      </c>
      <c r="Y1335" t="str">
        <f t="shared" si="1154"/>
        <v>1</v>
      </c>
      <c r="Z1335" t="str">
        <f t="shared" si="1155"/>
        <v>1</v>
      </c>
      <c r="AA1335" t="str">
        <f t="shared" si="1156"/>
        <v>1</v>
      </c>
      <c r="AB1335" t="str">
        <f t="shared" si="1157"/>
        <v>1</v>
      </c>
      <c r="AC1335" t="str">
        <f t="shared" si="1158"/>
        <v>1</v>
      </c>
      <c r="AD1335" t="str">
        <f t="shared" si="1159"/>
        <v>1</v>
      </c>
      <c r="AE1335" t="str">
        <f t="shared" si="1160"/>
        <v>1</v>
      </c>
      <c r="AF1335" t="str">
        <f t="shared" si="1161"/>
        <v>1</v>
      </c>
      <c r="AG1335" t="str">
        <f t="shared" si="1162"/>
        <v>1</v>
      </c>
      <c r="AH1335" t="str">
        <f t="shared" si="1163"/>
        <v>1</v>
      </c>
      <c r="AI1335" t="str">
        <f t="shared" si="1164"/>
        <v>1</v>
      </c>
      <c r="AJ1335" t="str">
        <f t="shared" si="1165"/>
        <v>1</v>
      </c>
      <c r="AK1335" t="str">
        <f t="shared" si="1166"/>
        <v>1</v>
      </c>
      <c r="AL1335" t="str">
        <f t="shared" si="1167"/>
        <v>1</v>
      </c>
      <c r="AM1335" t="str">
        <f t="shared" si="1168"/>
        <v>1</v>
      </c>
      <c r="AN1335" t="str">
        <f t="shared" si="1169"/>
        <v>1</v>
      </c>
      <c r="AO1335" t="str">
        <f t="shared" si="1170"/>
        <v>1</v>
      </c>
      <c r="AP1335" t="str">
        <f t="shared" si="1171"/>
        <v>1</v>
      </c>
      <c r="AQ1335" t="str">
        <f t="shared" si="1172"/>
        <v>0</v>
      </c>
      <c r="AR1335" t="str">
        <f t="shared" si="1173"/>
        <v>0</v>
      </c>
      <c r="AS1335" t="str">
        <f t="shared" si="1174"/>
        <v>0</v>
      </c>
      <c r="AT1335" t="str">
        <f t="shared" si="1175"/>
        <v>0</v>
      </c>
      <c r="AU1335" t="str">
        <f t="shared" si="1176"/>
        <v>0</v>
      </c>
      <c r="AV1335" t="str">
        <f t="shared" si="1177"/>
        <v>0</v>
      </c>
      <c r="AW1335" t="str">
        <f t="shared" si="1178"/>
        <v>0</v>
      </c>
      <c r="AX1335" t="str">
        <f t="shared" si="1179"/>
        <v>0</v>
      </c>
      <c r="AY1335" t="str">
        <f t="shared" si="1180"/>
        <v>0</v>
      </c>
      <c r="AZ1335" t="str">
        <f t="shared" si="1181"/>
        <v>0</v>
      </c>
      <c r="BA1335" t="str">
        <f t="shared" si="1182"/>
        <v>0</v>
      </c>
      <c r="BB1335" t="str">
        <f t="shared" si="1183"/>
        <v>0</v>
      </c>
      <c r="BC1335" t="str">
        <f t="shared" si="1184"/>
        <v>0</v>
      </c>
      <c r="BD1335" t="str">
        <f t="shared" si="1185"/>
        <v>0</v>
      </c>
    </row>
    <row r="1336" spans="1:56" x14ac:dyDescent="0.2">
      <c r="A1336" s="1">
        <v>44255</v>
      </c>
      <c r="B1336" t="s">
        <v>650</v>
      </c>
      <c r="C1336">
        <v>206.45</v>
      </c>
      <c r="D1336">
        <v>20.43</v>
      </c>
      <c r="E1336">
        <v>113</v>
      </c>
      <c r="F1336">
        <v>1</v>
      </c>
      <c r="G1336">
        <v>5.93</v>
      </c>
      <c r="H1336">
        <v>-7.1080000000000014</v>
      </c>
      <c r="I1336">
        <v>-0.92143549951504</v>
      </c>
      <c r="J1336">
        <v>636319.13852178166</v>
      </c>
      <c r="K1336">
        <v>734214.39060205582</v>
      </c>
      <c r="L1336">
        <v>-398825.2569750367</v>
      </c>
      <c r="M1336">
        <v>122.63428933034817</v>
      </c>
      <c r="N1336">
        <v>7.1641714390216051E-5</v>
      </c>
      <c r="O1336">
        <v>199.56011730205276</v>
      </c>
      <c r="P1336">
        <v>-17.984745082296268</v>
      </c>
      <c r="Q1336">
        <v>3.28</v>
      </c>
      <c r="R1336">
        <v>-0.3</v>
      </c>
      <c r="S1336">
        <v>3.3030157970320619</v>
      </c>
      <c r="T1336">
        <v>9.7175682144566835</v>
      </c>
      <c r="U1336" t="str">
        <f t="shared" si="1150"/>
        <v>0</v>
      </c>
      <c r="V1336" t="str">
        <f t="shared" si="1151"/>
        <v>0</v>
      </c>
      <c r="W1336" t="str">
        <f t="shared" si="1152"/>
        <v>0</v>
      </c>
      <c r="X1336" t="str">
        <f t="shared" si="1153"/>
        <v>0</v>
      </c>
      <c r="Y1336" t="str">
        <f t="shared" si="1154"/>
        <v>0</v>
      </c>
      <c r="Z1336" t="str">
        <f t="shared" si="1155"/>
        <v>0</v>
      </c>
      <c r="AA1336" t="str">
        <f t="shared" si="1156"/>
        <v>0</v>
      </c>
      <c r="AB1336" t="str">
        <f t="shared" si="1157"/>
        <v>0</v>
      </c>
      <c r="AC1336" t="str">
        <f t="shared" si="1158"/>
        <v>0</v>
      </c>
      <c r="AD1336" t="str">
        <f t="shared" si="1159"/>
        <v>0</v>
      </c>
      <c r="AE1336" t="str">
        <f t="shared" si="1160"/>
        <v>0</v>
      </c>
      <c r="AF1336" t="str">
        <f t="shared" si="1161"/>
        <v>0</v>
      </c>
      <c r="AG1336" t="str">
        <f t="shared" si="1162"/>
        <v>1</v>
      </c>
      <c r="AH1336" t="str">
        <f t="shared" si="1163"/>
        <v>1</v>
      </c>
      <c r="AI1336" t="str">
        <f t="shared" si="1164"/>
        <v>1</v>
      </c>
      <c r="AJ1336" t="str">
        <f t="shared" si="1165"/>
        <v>1</v>
      </c>
      <c r="AK1336" t="str">
        <f t="shared" si="1166"/>
        <v>1</v>
      </c>
      <c r="AL1336" t="str">
        <f t="shared" si="1167"/>
        <v>1</v>
      </c>
      <c r="AM1336" t="str">
        <f t="shared" si="1168"/>
        <v>1</v>
      </c>
      <c r="AN1336" t="str">
        <f t="shared" si="1169"/>
        <v>1</v>
      </c>
      <c r="AO1336" t="str">
        <f t="shared" si="1170"/>
        <v>1</v>
      </c>
      <c r="AP1336" t="str">
        <f t="shared" si="1171"/>
        <v>0</v>
      </c>
      <c r="AQ1336" t="str">
        <f t="shared" si="1172"/>
        <v>0</v>
      </c>
      <c r="AR1336" t="str">
        <f t="shared" si="1173"/>
        <v>0</v>
      </c>
      <c r="AS1336" t="str">
        <f t="shared" si="1174"/>
        <v>0</v>
      </c>
      <c r="AT1336" t="str">
        <f t="shared" si="1175"/>
        <v>0</v>
      </c>
      <c r="AU1336" t="str">
        <f t="shared" si="1176"/>
        <v>0</v>
      </c>
      <c r="AV1336" t="str">
        <f t="shared" si="1177"/>
        <v>0</v>
      </c>
      <c r="AW1336" t="str">
        <f t="shared" si="1178"/>
        <v>0</v>
      </c>
      <c r="AX1336" t="str">
        <f t="shared" si="1179"/>
        <v>0</v>
      </c>
      <c r="AY1336" t="str">
        <f t="shared" si="1180"/>
        <v>0</v>
      </c>
      <c r="AZ1336" t="str">
        <f t="shared" si="1181"/>
        <v>0</v>
      </c>
      <c r="BA1336" t="str">
        <f t="shared" si="1182"/>
        <v>0</v>
      </c>
      <c r="BB1336" t="str">
        <f t="shared" si="1183"/>
        <v>0</v>
      </c>
      <c r="BC1336" t="str">
        <f t="shared" si="1184"/>
        <v>0</v>
      </c>
      <c r="BD1336" t="str">
        <f t="shared" si="1185"/>
        <v>0</v>
      </c>
    </row>
    <row r="1337" spans="1:56" x14ac:dyDescent="0.2">
      <c r="A1337" s="1">
        <v>44269</v>
      </c>
      <c r="B1337" t="s">
        <v>527</v>
      </c>
      <c r="C1337">
        <v>117.29</v>
      </c>
      <c r="D1337">
        <v>6.63</v>
      </c>
      <c r="E1337">
        <v>2</v>
      </c>
      <c r="F1337">
        <v>9</v>
      </c>
      <c r="G1337">
        <v>33.08</v>
      </c>
      <c r="H1337">
        <v>0.85200000000000387</v>
      </c>
      <c r="I1337">
        <v>1.0670731707317118</v>
      </c>
      <c r="J1337">
        <v>-150829.56259426847</v>
      </c>
      <c r="K1337">
        <v>28205128.205128204</v>
      </c>
      <c r="L1337">
        <v>-988838.61236802419</v>
      </c>
      <c r="M1337">
        <v>131.54324561488951</v>
      </c>
      <c r="N1337">
        <v>1.7652455494335428E-6</v>
      </c>
      <c r="O1337">
        <v>1199.745148010194</v>
      </c>
      <c r="P1337">
        <v>-58.249370277078086</v>
      </c>
      <c r="Q1337">
        <v>1.18</v>
      </c>
      <c r="R1337">
        <v>0.17</v>
      </c>
      <c r="S1337">
        <v>21.36986301369863</v>
      </c>
      <c r="T1337">
        <v>9.5890410958904138</v>
      </c>
      <c r="U1337" t="str">
        <f t="shared" si="1150"/>
        <v>0</v>
      </c>
      <c r="V1337" t="str">
        <f t="shared" ref="V1337:V1400" si="1186">IF(T1337&gt;=38,"1","0")</f>
        <v>0</v>
      </c>
      <c r="W1337" t="str">
        <f t="shared" ref="W1337:W1400" si="1187">IF(T1337&gt;=35,"1","0")</f>
        <v>0</v>
      </c>
      <c r="X1337" t="str">
        <f t="shared" ref="X1337:X1400" si="1188">IF(T1337&gt;=32,"1","0")</f>
        <v>0</v>
      </c>
      <c r="Y1337" t="str">
        <f t="shared" ref="Y1337:Y1400" si="1189">IF(T1337&gt;=29,"1","0")</f>
        <v>0</v>
      </c>
      <c r="Z1337" t="str">
        <f t="shared" ref="Z1337:Z1400" si="1190">IF(T1337&gt;=26,"1","0")</f>
        <v>0</v>
      </c>
      <c r="AA1337" t="str">
        <f t="shared" ref="AA1337:AA1400" si="1191">IF(T1337&gt;=23,"1","0")</f>
        <v>0</v>
      </c>
      <c r="AB1337" t="str">
        <f t="shared" ref="AB1337:AB1400" si="1192">IF(T1337&gt;=20,"1","0")</f>
        <v>0</v>
      </c>
      <c r="AC1337" t="str">
        <f t="shared" ref="AC1337:AC1400" si="1193">IF(T1337&gt;=17,"1","0")</f>
        <v>0</v>
      </c>
      <c r="AD1337" t="str">
        <f t="shared" ref="AD1337:AD1400" si="1194">IF(T1337&gt;=14,"1","0")</f>
        <v>0</v>
      </c>
      <c r="AE1337" t="str">
        <f t="shared" ref="AE1337:AE1400" si="1195">IF(T1337&gt;=12,"1","0")</f>
        <v>0</v>
      </c>
      <c r="AF1337" t="str">
        <f t="shared" ref="AF1337:AF1400" si="1196">IF(T1337&gt;=10,"1","0")</f>
        <v>0</v>
      </c>
      <c r="AG1337" t="str">
        <f t="shared" ref="AG1337:AG1400" si="1197">IF(T1337&gt;=8,"1","0")</f>
        <v>1</v>
      </c>
      <c r="AH1337" t="str">
        <f t="shared" ref="AH1337:AH1400" si="1198">IF(T1337&gt;=6,"1","0")</f>
        <v>1</v>
      </c>
      <c r="AI1337" t="str">
        <f t="shared" ref="AI1337:AI1400" si="1199">IF(T1337&gt;=4,"1","0")</f>
        <v>1</v>
      </c>
      <c r="AJ1337" t="str">
        <f t="shared" ref="AJ1337:AJ1400" si="1200">IF(T1337&gt;=3,"1","0")</f>
        <v>1</v>
      </c>
      <c r="AK1337" t="str">
        <f t="shared" ref="AK1337:AK1400" si="1201">IF(T1337&gt;=2,"1","0")</f>
        <v>1</v>
      </c>
      <c r="AL1337" t="str">
        <f t="shared" ref="AL1337:AL1400" si="1202">IF(T1337&gt;=1,"1","0")</f>
        <v>1</v>
      </c>
      <c r="AM1337" t="str">
        <f t="shared" ref="AM1337:AM1400" si="1203">IF(S1337&gt;=1,"1","0")</f>
        <v>1</v>
      </c>
      <c r="AN1337" t="str">
        <f t="shared" ref="AN1337:AN1400" si="1204">IF(S1337&gt;=2,"1","0")</f>
        <v>1</v>
      </c>
      <c r="AO1337" t="str">
        <f t="shared" ref="AO1337:AO1400" si="1205">IF(S1337&gt;=3,"1","0")</f>
        <v>1</v>
      </c>
      <c r="AP1337" t="str">
        <f t="shared" ref="AP1337:AP1400" si="1206">IF(S1337&gt;=4,"1","0")</f>
        <v>1</v>
      </c>
      <c r="AQ1337" t="str">
        <f t="shared" ref="AQ1337:AQ1400" si="1207">IF(S1337&gt;=6,"1","0")</f>
        <v>1</v>
      </c>
      <c r="AR1337" t="str">
        <f t="shared" ref="AR1337:AR1400" si="1208">IF(S1337&gt;=8,"1","0")</f>
        <v>1</v>
      </c>
      <c r="AS1337" t="str">
        <f t="shared" ref="AS1337:AS1400" si="1209">IF(S1337&gt;=10,"1","0")</f>
        <v>1</v>
      </c>
      <c r="AT1337" t="str">
        <f t="shared" ref="AT1337:AT1400" si="1210">IF(S1337&gt;=12,"1","0")</f>
        <v>1</v>
      </c>
      <c r="AU1337" t="str">
        <f t="shared" ref="AU1337:AU1400" si="1211">IF(S1337&gt;=14,"1","0")</f>
        <v>1</v>
      </c>
      <c r="AV1337" t="str">
        <f t="shared" ref="AV1337:AV1400" si="1212">IF(S1337&gt;=17,"1","0")</f>
        <v>1</v>
      </c>
      <c r="AW1337" t="str">
        <f t="shared" ref="AW1337:AW1400" si="1213">IF(S1337&gt;=20,"1","0")</f>
        <v>1</v>
      </c>
      <c r="AX1337" t="str">
        <f t="shared" ref="AX1337:AX1400" si="1214">IF(S1337&gt;=23,"1","0")</f>
        <v>0</v>
      </c>
      <c r="AY1337" t="str">
        <f t="shared" ref="AY1337:AY1400" si="1215">IF(S1337&gt;=26,"1","0")</f>
        <v>0</v>
      </c>
      <c r="AZ1337" t="str">
        <f t="shared" ref="AZ1337:AZ1400" si="1216">IF(S1337&gt;=29,"1","0")</f>
        <v>0</v>
      </c>
      <c r="BA1337" t="str">
        <f t="shared" ref="BA1337:BA1400" si="1217">IF(S1337&gt;=32,"1","0")</f>
        <v>0</v>
      </c>
      <c r="BB1337" t="str">
        <f t="shared" ref="BB1337:BB1400" si="1218">IF(S1337&gt;=35,"1","0")</f>
        <v>0</v>
      </c>
      <c r="BC1337" t="str">
        <f t="shared" ref="BC1337:BC1400" si="1219">IF(S1337&gt;=38,"1","0")</f>
        <v>0</v>
      </c>
      <c r="BD1337" t="str">
        <f t="shared" ref="BD1337:BD1400" si="1220">IF(S1337&gt;=41,"1","0")</f>
        <v>0</v>
      </c>
    </row>
    <row r="1338" spans="1:56" x14ac:dyDescent="0.2">
      <c r="A1338" s="1">
        <v>44269</v>
      </c>
      <c r="B1338" t="s">
        <v>158</v>
      </c>
      <c r="C1338">
        <v>81.77</v>
      </c>
      <c r="D1338">
        <v>1.19</v>
      </c>
      <c r="E1338">
        <v>6</v>
      </c>
      <c r="F1338">
        <v>5</v>
      </c>
      <c r="G1338">
        <v>17.649999999999999</v>
      </c>
      <c r="H1338">
        <v>-7.6620000000000026</v>
      </c>
      <c r="I1338">
        <v>0.16835016835016853</v>
      </c>
      <c r="J1338">
        <v>719327.73109243705</v>
      </c>
      <c r="K1338">
        <v>6922689.0756302522</v>
      </c>
      <c r="L1338">
        <v>332773.10924369749</v>
      </c>
      <c r="M1338">
        <v>64.002995893150256</v>
      </c>
      <c r="N1338">
        <v>6.8120282574628447E-6</v>
      </c>
      <c r="O1338">
        <v>155.58419243986253</v>
      </c>
      <c r="P1338">
        <v>-56.569343065693431</v>
      </c>
      <c r="Q1338">
        <v>1.18</v>
      </c>
      <c r="R1338">
        <v>0.17</v>
      </c>
      <c r="S1338">
        <v>13.52459016393443</v>
      </c>
      <c r="T1338">
        <v>9.01639344262294</v>
      </c>
      <c r="U1338" t="str">
        <f t="shared" si="1150"/>
        <v>0</v>
      </c>
      <c r="V1338" t="str">
        <f t="shared" si="1186"/>
        <v>0</v>
      </c>
      <c r="W1338" t="str">
        <f t="shared" si="1187"/>
        <v>0</v>
      </c>
      <c r="X1338" t="str">
        <f t="shared" si="1188"/>
        <v>0</v>
      </c>
      <c r="Y1338" t="str">
        <f t="shared" si="1189"/>
        <v>0</v>
      </c>
      <c r="Z1338" t="str">
        <f t="shared" si="1190"/>
        <v>0</v>
      </c>
      <c r="AA1338" t="str">
        <f t="shared" si="1191"/>
        <v>0</v>
      </c>
      <c r="AB1338" t="str">
        <f t="shared" si="1192"/>
        <v>0</v>
      </c>
      <c r="AC1338" t="str">
        <f t="shared" si="1193"/>
        <v>0</v>
      </c>
      <c r="AD1338" t="str">
        <f t="shared" si="1194"/>
        <v>0</v>
      </c>
      <c r="AE1338" t="str">
        <f t="shared" si="1195"/>
        <v>0</v>
      </c>
      <c r="AF1338" t="str">
        <f t="shared" si="1196"/>
        <v>0</v>
      </c>
      <c r="AG1338" t="str">
        <f t="shared" si="1197"/>
        <v>1</v>
      </c>
      <c r="AH1338" t="str">
        <f t="shared" si="1198"/>
        <v>1</v>
      </c>
      <c r="AI1338" t="str">
        <f t="shared" si="1199"/>
        <v>1</v>
      </c>
      <c r="AJ1338" t="str">
        <f t="shared" si="1200"/>
        <v>1</v>
      </c>
      <c r="AK1338" t="str">
        <f t="shared" si="1201"/>
        <v>1</v>
      </c>
      <c r="AL1338" t="str">
        <f t="shared" si="1202"/>
        <v>1</v>
      </c>
      <c r="AM1338" t="str">
        <f t="shared" si="1203"/>
        <v>1</v>
      </c>
      <c r="AN1338" t="str">
        <f t="shared" si="1204"/>
        <v>1</v>
      </c>
      <c r="AO1338" t="str">
        <f t="shared" si="1205"/>
        <v>1</v>
      </c>
      <c r="AP1338" t="str">
        <f t="shared" si="1206"/>
        <v>1</v>
      </c>
      <c r="AQ1338" t="str">
        <f t="shared" si="1207"/>
        <v>1</v>
      </c>
      <c r="AR1338" t="str">
        <f t="shared" si="1208"/>
        <v>1</v>
      </c>
      <c r="AS1338" t="str">
        <f t="shared" si="1209"/>
        <v>1</v>
      </c>
      <c r="AT1338" t="str">
        <f t="shared" si="1210"/>
        <v>1</v>
      </c>
      <c r="AU1338" t="str">
        <f t="shared" si="1211"/>
        <v>0</v>
      </c>
      <c r="AV1338" t="str">
        <f t="shared" si="1212"/>
        <v>0</v>
      </c>
      <c r="AW1338" t="str">
        <f t="shared" si="1213"/>
        <v>0</v>
      </c>
      <c r="AX1338" t="str">
        <f t="shared" si="1214"/>
        <v>0</v>
      </c>
      <c r="AY1338" t="str">
        <f t="shared" si="1215"/>
        <v>0</v>
      </c>
      <c r="AZ1338" t="str">
        <f t="shared" si="1216"/>
        <v>0</v>
      </c>
      <c r="BA1338" t="str">
        <f t="shared" si="1217"/>
        <v>0</v>
      </c>
      <c r="BB1338" t="str">
        <f t="shared" si="1218"/>
        <v>0</v>
      </c>
      <c r="BC1338" t="str">
        <f t="shared" si="1219"/>
        <v>0</v>
      </c>
      <c r="BD1338" t="str">
        <f t="shared" si="1220"/>
        <v>0</v>
      </c>
    </row>
    <row r="1339" spans="1:56" x14ac:dyDescent="0.2">
      <c r="A1339" s="1">
        <v>44269</v>
      </c>
      <c r="B1339" t="s">
        <v>8</v>
      </c>
      <c r="C1339">
        <v>92.91</v>
      </c>
      <c r="D1339">
        <v>2.13</v>
      </c>
      <c r="E1339">
        <v>9</v>
      </c>
      <c r="F1339">
        <v>5</v>
      </c>
      <c r="G1339">
        <v>36.549999999999997</v>
      </c>
      <c r="H1339">
        <v>6.6320000000000006</v>
      </c>
      <c r="I1339">
        <v>-0.5602240896358549</v>
      </c>
      <c r="J1339">
        <v>-436619.71830985916</v>
      </c>
      <c r="K1339">
        <v>9951173.7089201882</v>
      </c>
      <c r="L1339">
        <v>41314.553990610329</v>
      </c>
      <c r="M1339">
        <v>138.90009422674075</v>
      </c>
      <c r="N1339">
        <v>4.7777502776736311E-6</v>
      </c>
      <c r="O1339">
        <v>1320</v>
      </c>
      <c r="P1339">
        <v>-75.850340136054427</v>
      </c>
      <c r="Q1339">
        <v>1.18</v>
      </c>
      <c r="R1339">
        <v>0.17</v>
      </c>
      <c r="S1339">
        <v>6.9094304388422101</v>
      </c>
      <c r="T1339">
        <v>13.165266106442569</v>
      </c>
      <c r="U1339" t="str">
        <f t="shared" si="1150"/>
        <v>0</v>
      </c>
      <c r="V1339" t="str">
        <f t="shared" si="1186"/>
        <v>0</v>
      </c>
      <c r="W1339" t="str">
        <f t="shared" si="1187"/>
        <v>0</v>
      </c>
      <c r="X1339" t="str">
        <f t="shared" si="1188"/>
        <v>0</v>
      </c>
      <c r="Y1339" t="str">
        <f t="shared" si="1189"/>
        <v>0</v>
      </c>
      <c r="Z1339" t="str">
        <f t="shared" si="1190"/>
        <v>0</v>
      </c>
      <c r="AA1339" t="str">
        <f t="shared" si="1191"/>
        <v>0</v>
      </c>
      <c r="AB1339" t="str">
        <f t="shared" si="1192"/>
        <v>0</v>
      </c>
      <c r="AC1339" t="str">
        <f t="shared" si="1193"/>
        <v>0</v>
      </c>
      <c r="AD1339" t="str">
        <f t="shared" si="1194"/>
        <v>0</v>
      </c>
      <c r="AE1339" t="str">
        <f t="shared" si="1195"/>
        <v>1</v>
      </c>
      <c r="AF1339" t="str">
        <f t="shared" si="1196"/>
        <v>1</v>
      </c>
      <c r="AG1339" t="str">
        <f t="shared" si="1197"/>
        <v>1</v>
      </c>
      <c r="AH1339" t="str">
        <f t="shared" si="1198"/>
        <v>1</v>
      </c>
      <c r="AI1339" t="str">
        <f t="shared" si="1199"/>
        <v>1</v>
      </c>
      <c r="AJ1339" t="str">
        <f t="shared" si="1200"/>
        <v>1</v>
      </c>
      <c r="AK1339" t="str">
        <f t="shared" si="1201"/>
        <v>1</v>
      </c>
      <c r="AL1339" t="str">
        <f t="shared" si="1202"/>
        <v>1</v>
      </c>
      <c r="AM1339" t="str">
        <f t="shared" si="1203"/>
        <v>1</v>
      </c>
      <c r="AN1339" t="str">
        <f t="shared" si="1204"/>
        <v>1</v>
      </c>
      <c r="AO1339" t="str">
        <f t="shared" si="1205"/>
        <v>1</v>
      </c>
      <c r="AP1339" t="str">
        <f t="shared" si="1206"/>
        <v>1</v>
      </c>
      <c r="AQ1339" t="str">
        <f t="shared" si="1207"/>
        <v>1</v>
      </c>
      <c r="AR1339" t="str">
        <f t="shared" si="1208"/>
        <v>0</v>
      </c>
      <c r="AS1339" t="str">
        <f t="shared" si="1209"/>
        <v>0</v>
      </c>
      <c r="AT1339" t="str">
        <f t="shared" si="1210"/>
        <v>0</v>
      </c>
      <c r="AU1339" t="str">
        <f t="shared" si="1211"/>
        <v>0</v>
      </c>
      <c r="AV1339" t="str">
        <f t="shared" si="1212"/>
        <v>0</v>
      </c>
      <c r="AW1339" t="str">
        <f t="shared" si="1213"/>
        <v>0</v>
      </c>
      <c r="AX1339" t="str">
        <f t="shared" si="1214"/>
        <v>0</v>
      </c>
      <c r="AY1339" t="str">
        <f t="shared" si="1215"/>
        <v>0</v>
      </c>
      <c r="AZ1339" t="str">
        <f t="shared" si="1216"/>
        <v>0</v>
      </c>
      <c r="BA1339" t="str">
        <f t="shared" si="1217"/>
        <v>0</v>
      </c>
      <c r="BB1339" t="str">
        <f t="shared" si="1218"/>
        <v>0</v>
      </c>
      <c r="BC1339" t="str">
        <f t="shared" si="1219"/>
        <v>0</v>
      </c>
      <c r="BD1339" t="str">
        <f t="shared" si="1220"/>
        <v>0</v>
      </c>
    </row>
    <row r="1340" spans="1:56" x14ac:dyDescent="0.2">
      <c r="A1340" s="1">
        <v>44269</v>
      </c>
      <c r="B1340" t="s">
        <v>651</v>
      </c>
      <c r="C1340">
        <v>14</v>
      </c>
      <c r="D1340">
        <v>6.9</v>
      </c>
      <c r="E1340">
        <v>10</v>
      </c>
      <c r="F1340">
        <v>4</v>
      </c>
      <c r="G1340">
        <v>26.59</v>
      </c>
      <c r="H1340">
        <v>0.65599999999999525</v>
      </c>
      <c r="I1340">
        <v>2.191943127962094</v>
      </c>
      <c r="J1340">
        <v>1159420.2898550725</v>
      </c>
      <c r="K1340">
        <v>67536231.884057969</v>
      </c>
      <c r="L1340">
        <v>-1594202.8985507246</v>
      </c>
      <c r="M1340">
        <v>1520.4049181291202</v>
      </c>
      <c r="N1340">
        <v>1.113368678176338E-7</v>
      </c>
      <c r="O1340">
        <v>590</v>
      </c>
      <c r="P1340">
        <v>-32.086614173228348</v>
      </c>
      <c r="Q1340">
        <v>1.18</v>
      </c>
      <c r="R1340">
        <v>0.17</v>
      </c>
      <c r="S1340">
        <v>6.7656765676567687</v>
      </c>
      <c r="T1340">
        <v>25.742574257425741</v>
      </c>
      <c r="U1340" t="str">
        <f t="shared" si="1150"/>
        <v>0</v>
      </c>
      <c r="V1340" t="str">
        <f t="shared" si="1186"/>
        <v>0</v>
      </c>
      <c r="W1340" t="str">
        <f t="shared" si="1187"/>
        <v>0</v>
      </c>
      <c r="X1340" t="str">
        <f t="shared" si="1188"/>
        <v>0</v>
      </c>
      <c r="Y1340" t="str">
        <f t="shared" si="1189"/>
        <v>0</v>
      </c>
      <c r="Z1340" t="str">
        <f t="shared" si="1190"/>
        <v>0</v>
      </c>
      <c r="AA1340" t="str">
        <f t="shared" si="1191"/>
        <v>1</v>
      </c>
      <c r="AB1340" t="str">
        <f t="shared" si="1192"/>
        <v>1</v>
      </c>
      <c r="AC1340" t="str">
        <f t="shared" si="1193"/>
        <v>1</v>
      </c>
      <c r="AD1340" t="str">
        <f t="shared" si="1194"/>
        <v>1</v>
      </c>
      <c r="AE1340" t="str">
        <f t="shared" si="1195"/>
        <v>1</v>
      </c>
      <c r="AF1340" t="str">
        <f t="shared" si="1196"/>
        <v>1</v>
      </c>
      <c r="AG1340" t="str">
        <f t="shared" si="1197"/>
        <v>1</v>
      </c>
      <c r="AH1340" t="str">
        <f t="shared" si="1198"/>
        <v>1</v>
      </c>
      <c r="AI1340" t="str">
        <f t="shared" si="1199"/>
        <v>1</v>
      </c>
      <c r="AJ1340" t="str">
        <f t="shared" si="1200"/>
        <v>1</v>
      </c>
      <c r="AK1340" t="str">
        <f t="shared" si="1201"/>
        <v>1</v>
      </c>
      <c r="AL1340" t="str">
        <f t="shared" si="1202"/>
        <v>1</v>
      </c>
      <c r="AM1340" t="str">
        <f t="shared" si="1203"/>
        <v>1</v>
      </c>
      <c r="AN1340" t="str">
        <f t="shared" si="1204"/>
        <v>1</v>
      </c>
      <c r="AO1340" t="str">
        <f t="shared" si="1205"/>
        <v>1</v>
      </c>
      <c r="AP1340" t="str">
        <f t="shared" si="1206"/>
        <v>1</v>
      </c>
      <c r="AQ1340" t="str">
        <f t="shared" si="1207"/>
        <v>1</v>
      </c>
      <c r="AR1340" t="str">
        <f t="shared" si="1208"/>
        <v>0</v>
      </c>
      <c r="AS1340" t="str">
        <f t="shared" si="1209"/>
        <v>0</v>
      </c>
      <c r="AT1340" t="str">
        <f t="shared" si="1210"/>
        <v>0</v>
      </c>
      <c r="AU1340" t="str">
        <f t="shared" si="1211"/>
        <v>0</v>
      </c>
      <c r="AV1340" t="str">
        <f t="shared" si="1212"/>
        <v>0</v>
      </c>
      <c r="AW1340" t="str">
        <f t="shared" si="1213"/>
        <v>0</v>
      </c>
      <c r="AX1340" t="str">
        <f t="shared" si="1214"/>
        <v>0</v>
      </c>
      <c r="AY1340" t="str">
        <f t="shared" si="1215"/>
        <v>0</v>
      </c>
      <c r="AZ1340" t="str">
        <f t="shared" si="1216"/>
        <v>0</v>
      </c>
      <c r="BA1340" t="str">
        <f t="shared" si="1217"/>
        <v>0</v>
      </c>
      <c r="BB1340" t="str">
        <f t="shared" si="1218"/>
        <v>0</v>
      </c>
      <c r="BC1340" t="str">
        <f t="shared" si="1219"/>
        <v>0</v>
      </c>
      <c r="BD1340" t="str">
        <f t="shared" si="1220"/>
        <v>0</v>
      </c>
    </row>
    <row r="1341" spans="1:56" x14ac:dyDescent="0.2">
      <c r="A1341" s="1">
        <v>44269</v>
      </c>
      <c r="B1341" t="s">
        <v>652</v>
      </c>
      <c r="C1341">
        <v>66.92</v>
      </c>
      <c r="D1341">
        <v>4.75</v>
      </c>
      <c r="E1341">
        <v>13</v>
      </c>
      <c r="F1341">
        <v>4</v>
      </c>
      <c r="G1341">
        <v>31.03</v>
      </c>
      <c r="H1341">
        <v>4.7579999999999991</v>
      </c>
      <c r="I1341">
        <v>4.281009879253574</v>
      </c>
      <c r="J1341">
        <v>-6105263.1578947371</v>
      </c>
      <c r="K1341">
        <v>143789473.68421054</v>
      </c>
      <c r="L1341">
        <v>-2067368.4210526317</v>
      </c>
      <c r="M1341">
        <v>3657.8373127452082</v>
      </c>
      <c r="N1341">
        <v>2.1523699134979192E-7</v>
      </c>
      <c r="O1341">
        <v>1032.3003575685339</v>
      </c>
      <c r="P1341">
        <v>-19.354838709677416</v>
      </c>
      <c r="Q1341">
        <v>1.18</v>
      </c>
      <c r="R1341">
        <v>0.17</v>
      </c>
      <c r="S1341">
        <v>9.8214285714285587</v>
      </c>
      <c r="T1341">
        <v>12.276785714285721</v>
      </c>
      <c r="U1341" t="str">
        <f t="shared" si="1150"/>
        <v>0</v>
      </c>
      <c r="V1341" t="str">
        <f t="shared" si="1186"/>
        <v>0</v>
      </c>
      <c r="W1341" t="str">
        <f t="shared" si="1187"/>
        <v>0</v>
      </c>
      <c r="X1341" t="str">
        <f t="shared" si="1188"/>
        <v>0</v>
      </c>
      <c r="Y1341" t="str">
        <f t="shared" si="1189"/>
        <v>0</v>
      </c>
      <c r="Z1341" t="str">
        <f t="shared" si="1190"/>
        <v>0</v>
      </c>
      <c r="AA1341" t="str">
        <f t="shared" si="1191"/>
        <v>0</v>
      </c>
      <c r="AB1341" t="str">
        <f t="shared" si="1192"/>
        <v>0</v>
      </c>
      <c r="AC1341" t="str">
        <f t="shared" si="1193"/>
        <v>0</v>
      </c>
      <c r="AD1341" t="str">
        <f t="shared" si="1194"/>
        <v>0</v>
      </c>
      <c r="AE1341" t="str">
        <f t="shared" si="1195"/>
        <v>1</v>
      </c>
      <c r="AF1341" t="str">
        <f t="shared" si="1196"/>
        <v>1</v>
      </c>
      <c r="AG1341" t="str">
        <f t="shared" si="1197"/>
        <v>1</v>
      </c>
      <c r="AH1341" t="str">
        <f t="shared" si="1198"/>
        <v>1</v>
      </c>
      <c r="AI1341" t="str">
        <f t="shared" si="1199"/>
        <v>1</v>
      </c>
      <c r="AJ1341" t="str">
        <f t="shared" si="1200"/>
        <v>1</v>
      </c>
      <c r="AK1341" t="str">
        <f t="shared" si="1201"/>
        <v>1</v>
      </c>
      <c r="AL1341" t="str">
        <f t="shared" si="1202"/>
        <v>1</v>
      </c>
      <c r="AM1341" t="str">
        <f t="shared" si="1203"/>
        <v>1</v>
      </c>
      <c r="AN1341" t="str">
        <f t="shared" si="1204"/>
        <v>1</v>
      </c>
      <c r="AO1341" t="str">
        <f t="shared" si="1205"/>
        <v>1</v>
      </c>
      <c r="AP1341" t="str">
        <f t="shared" si="1206"/>
        <v>1</v>
      </c>
      <c r="AQ1341" t="str">
        <f t="shared" si="1207"/>
        <v>1</v>
      </c>
      <c r="AR1341" t="str">
        <f t="shared" si="1208"/>
        <v>1</v>
      </c>
      <c r="AS1341" t="str">
        <f t="shared" si="1209"/>
        <v>0</v>
      </c>
      <c r="AT1341" t="str">
        <f t="shared" si="1210"/>
        <v>0</v>
      </c>
      <c r="AU1341" t="str">
        <f t="shared" si="1211"/>
        <v>0</v>
      </c>
      <c r="AV1341" t="str">
        <f t="shared" si="1212"/>
        <v>0</v>
      </c>
      <c r="AW1341" t="str">
        <f t="shared" si="1213"/>
        <v>0</v>
      </c>
      <c r="AX1341" t="str">
        <f t="shared" si="1214"/>
        <v>0</v>
      </c>
      <c r="AY1341" t="str">
        <f t="shared" si="1215"/>
        <v>0</v>
      </c>
      <c r="AZ1341" t="str">
        <f t="shared" si="1216"/>
        <v>0</v>
      </c>
      <c r="BA1341" t="str">
        <f t="shared" si="1217"/>
        <v>0</v>
      </c>
      <c r="BB1341" t="str">
        <f t="shared" si="1218"/>
        <v>0</v>
      </c>
      <c r="BC1341" t="str">
        <f t="shared" si="1219"/>
        <v>0</v>
      </c>
      <c r="BD1341" t="str">
        <f t="shared" si="1220"/>
        <v>0</v>
      </c>
    </row>
    <row r="1342" spans="1:56" x14ac:dyDescent="0.2">
      <c r="A1342" s="1">
        <v>44269</v>
      </c>
      <c r="B1342" t="s">
        <v>553</v>
      </c>
      <c r="C1342">
        <v>107.97</v>
      </c>
      <c r="D1342">
        <v>23.74</v>
      </c>
      <c r="E1342">
        <v>15</v>
      </c>
      <c r="F1342">
        <v>3</v>
      </c>
      <c r="G1342">
        <v>7.06</v>
      </c>
      <c r="H1342">
        <v>-1.9400000000000019</v>
      </c>
      <c r="I1342">
        <v>-1.2889812889812984</v>
      </c>
      <c r="J1342">
        <v>210614.99578770009</v>
      </c>
      <c r="K1342">
        <v>4170176.916596462</v>
      </c>
      <c r="L1342">
        <v>-2653.7489469250213</v>
      </c>
      <c r="M1342">
        <v>88.924718436449695</v>
      </c>
      <c r="N1342">
        <v>1.3906213876461765E-5</v>
      </c>
      <c r="O1342">
        <v>1069.4581280788177</v>
      </c>
      <c r="P1342">
        <v>-38.337662337662344</v>
      </c>
      <c r="Q1342">
        <v>1.18</v>
      </c>
      <c r="R1342">
        <v>0.17</v>
      </c>
      <c r="S1342">
        <v>0.28842192006592621</v>
      </c>
      <c r="T1342">
        <v>18.829831067161109</v>
      </c>
      <c r="U1342" t="str">
        <f t="shared" si="1150"/>
        <v>0</v>
      </c>
      <c r="V1342" t="str">
        <f t="shared" si="1186"/>
        <v>0</v>
      </c>
      <c r="W1342" t="str">
        <f t="shared" si="1187"/>
        <v>0</v>
      </c>
      <c r="X1342" t="str">
        <f t="shared" si="1188"/>
        <v>0</v>
      </c>
      <c r="Y1342" t="str">
        <f t="shared" si="1189"/>
        <v>0</v>
      </c>
      <c r="Z1342" t="str">
        <f t="shared" si="1190"/>
        <v>0</v>
      </c>
      <c r="AA1342" t="str">
        <f t="shared" si="1191"/>
        <v>0</v>
      </c>
      <c r="AB1342" t="str">
        <f t="shared" si="1192"/>
        <v>0</v>
      </c>
      <c r="AC1342" t="str">
        <f t="shared" si="1193"/>
        <v>1</v>
      </c>
      <c r="AD1342" t="str">
        <f t="shared" si="1194"/>
        <v>1</v>
      </c>
      <c r="AE1342" t="str">
        <f t="shared" si="1195"/>
        <v>1</v>
      </c>
      <c r="AF1342" t="str">
        <f t="shared" si="1196"/>
        <v>1</v>
      </c>
      <c r="AG1342" t="str">
        <f t="shared" si="1197"/>
        <v>1</v>
      </c>
      <c r="AH1342" t="str">
        <f t="shared" si="1198"/>
        <v>1</v>
      </c>
      <c r="AI1342" t="str">
        <f t="shared" si="1199"/>
        <v>1</v>
      </c>
      <c r="AJ1342" t="str">
        <f t="shared" si="1200"/>
        <v>1</v>
      </c>
      <c r="AK1342" t="str">
        <f t="shared" si="1201"/>
        <v>1</v>
      </c>
      <c r="AL1342" t="str">
        <f t="shared" si="1202"/>
        <v>1</v>
      </c>
      <c r="AM1342" t="str">
        <f t="shared" si="1203"/>
        <v>0</v>
      </c>
      <c r="AN1342" t="str">
        <f t="shared" si="1204"/>
        <v>0</v>
      </c>
      <c r="AO1342" t="str">
        <f t="shared" si="1205"/>
        <v>0</v>
      </c>
      <c r="AP1342" t="str">
        <f t="shared" si="1206"/>
        <v>0</v>
      </c>
      <c r="AQ1342" t="str">
        <f t="shared" si="1207"/>
        <v>0</v>
      </c>
      <c r="AR1342" t="str">
        <f t="shared" si="1208"/>
        <v>0</v>
      </c>
      <c r="AS1342" t="str">
        <f t="shared" si="1209"/>
        <v>0</v>
      </c>
      <c r="AT1342" t="str">
        <f t="shared" si="1210"/>
        <v>0</v>
      </c>
      <c r="AU1342" t="str">
        <f t="shared" si="1211"/>
        <v>0</v>
      </c>
      <c r="AV1342" t="str">
        <f t="shared" si="1212"/>
        <v>0</v>
      </c>
      <c r="AW1342" t="str">
        <f t="shared" si="1213"/>
        <v>0</v>
      </c>
      <c r="AX1342" t="str">
        <f t="shared" si="1214"/>
        <v>0</v>
      </c>
      <c r="AY1342" t="str">
        <f t="shared" si="1215"/>
        <v>0</v>
      </c>
      <c r="AZ1342" t="str">
        <f t="shared" si="1216"/>
        <v>0</v>
      </c>
      <c r="BA1342" t="str">
        <f t="shared" si="1217"/>
        <v>0</v>
      </c>
      <c r="BB1342" t="str">
        <f t="shared" si="1218"/>
        <v>0</v>
      </c>
      <c r="BC1342" t="str">
        <f t="shared" si="1219"/>
        <v>0</v>
      </c>
      <c r="BD1342" t="str">
        <f t="shared" si="1220"/>
        <v>0</v>
      </c>
    </row>
    <row r="1343" spans="1:56" x14ac:dyDescent="0.2">
      <c r="A1343" s="1">
        <v>44269</v>
      </c>
      <c r="B1343" t="s">
        <v>67</v>
      </c>
      <c r="C1343">
        <v>35.43</v>
      </c>
      <c r="D1343">
        <v>39.31</v>
      </c>
      <c r="E1343">
        <v>16</v>
      </c>
      <c r="F1343">
        <v>3</v>
      </c>
      <c r="G1343">
        <v>26.61</v>
      </c>
      <c r="H1343">
        <v>-0.59800000000000608</v>
      </c>
      <c r="I1343">
        <v>0.12735608762099915</v>
      </c>
      <c r="J1343">
        <v>228949.37674891885</v>
      </c>
      <c r="K1343">
        <v>2467565.5049605696</v>
      </c>
      <c r="L1343">
        <v>32892.393792928007</v>
      </c>
      <c r="M1343">
        <v>47.372386428966593</v>
      </c>
      <c r="N1343">
        <v>6.3306032941650709E-6</v>
      </c>
      <c r="O1343">
        <v>3044.8</v>
      </c>
      <c r="P1343">
        <v>-39.054263565891468</v>
      </c>
      <c r="Q1343">
        <v>1.18</v>
      </c>
      <c r="R1343">
        <v>0.17</v>
      </c>
      <c r="S1343">
        <v>0.46637211585664629</v>
      </c>
      <c r="T1343">
        <v>14.80117820324006</v>
      </c>
      <c r="U1343" t="str">
        <f t="shared" si="1150"/>
        <v>0</v>
      </c>
      <c r="V1343" t="str">
        <f t="shared" si="1186"/>
        <v>0</v>
      </c>
      <c r="W1343" t="str">
        <f t="shared" si="1187"/>
        <v>0</v>
      </c>
      <c r="X1343" t="str">
        <f t="shared" si="1188"/>
        <v>0</v>
      </c>
      <c r="Y1343" t="str">
        <f t="shared" si="1189"/>
        <v>0</v>
      </c>
      <c r="Z1343" t="str">
        <f t="shared" si="1190"/>
        <v>0</v>
      </c>
      <c r="AA1343" t="str">
        <f t="shared" si="1191"/>
        <v>0</v>
      </c>
      <c r="AB1343" t="str">
        <f t="shared" si="1192"/>
        <v>0</v>
      </c>
      <c r="AC1343" t="str">
        <f t="shared" si="1193"/>
        <v>0</v>
      </c>
      <c r="AD1343" t="str">
        <f t="shared" si="1194"/>
        <v>1</v>
      </c>
      <c r="AE1343" t="str">
        <f t="shared" si="1195"/>
        <v>1</v>
      </c>
      <c r="AF1343" t="str">
        <f t="shared" si="1196"/>
        <v>1</v>
      </c>
      <c r="AG1343" t="str">
        <f t="shared" si="1197"/>
        <v>1</v>
      </c>
      <c r="AH1343" t="str">
        <f t="shared" si="1198"/>
        <v>1</v>
      </c>
      <c r="AI1343" t="str">
        <f t="shared" si="1199"/>
        <v>1</v>
      </c>
      <c r="AJ1343" t="str">
        <f t="shared" si="1200"/>
        <v>1</v>
      </c>
      <c r="AK1343" t="str">
        <f t="shared" si="1201"/>
        <v>1</v>
      </c>
      <c r="AL1343" t="str">
        <f t="shared" si="1202"/>
        <v>1</v>
      </c>
      <c r="AM1343" t="str">
        <f t="shared" si="1203"/>
        <v>0</v>
      </c>
      <c r="AN1343" t="str">
        <f t="shared" si="1204"/>
        <v>0</v>
      </c>
      <c r="AO1343" t="str">
        <f t="shared" si="1205"/>
        <v>0</v>
      </c>
      <c r="AP1343" t="str">
        <f t="shared" si="1206"/>
        <v>0</v>
      </c>
      <c r="AQ1343" t="str">
        <f t="shared" si="1207"/>
        <v>0</v>
      </c>
      <c r="AR1343" t="str">
        <f t="shared" si="1208"/>
        <v>0</v>
      </c>
      <c r="AS1343" t="str">
        <f t="shared" si="1209"/>
        <v>0</v>
      </c>
      <c r="AT1343" t="str">
        <f t="shared" si="1210"/>
        <v>0</v>
      </c>
      <c r="AU1343" t="str">
        <f t="shared" si="1211"/>
        <v>0</v>
      </c>
      <c r="AV1343" t="str">
        <f t="shared" si="1212"/>
        <v>0</v>
      </c>
      <c r="AW1343" t="str">
        <f t="shared" si="1213"/>
        <v>0</v>
      </c>
      <c r="AX1343" t="str">
        <f t="shared" si="1214"/>
        <v>0</v>
      </c>
      <c r="AY1343" t="str">
        <f t="shared" si="1215"/>
        <v>0</v>
      </c>
      <c r="AZ1343" t="str">
        <f t="shared" si="1216"/>
        <v>0</v>
      </c>
      <c r="BA1343" t="str">
        <f t="shared" si="1217"/>
        <v>0</v>
      </c>
      <c r="BB1343" t="str">
        <f t="shared" si="1218"/>
        <v>0</v>
      </c>
      <c r="BC1343" t="str">
        <f t="shared" si="1219"/>
        <v>0</v>
      </c>
      <c r="BD1343" t="str">
        <f t="shared" si="1220"/>
        <v>0</v>
      </c>
    </row>
    <row r="1344" spans="1:56" x14ac:dyDescent="0.2">
      <c r="A1344" s="1">
        <v>44269</v>
      </c>
      <c r="B1344" t="s">
        <v>304</v>
      </c>
      <c r="C1344">
        <v>26.36</v>
      </c>
      <c r="D1344">
        <v>3.8</v>
      </c>
      <c r="E1344">
        <v>19</v>
      </c>
      <c r="F1344">
        <v>3</v>
      </c>
      <c r="G1344">
        <v>12.98</v>
      </c>
      <c r="H1344">
        <v>-1.430000000000001</v>
      </c>
      <c r="I1344">
        <v>-1.5288934957242852</v>
      </c>
      <c r="J1344">
        <v>97105.263157894748</v>
      </c>
      <c r="K1344">
        <v>2427631.5789473685</v>
      </c>
      <c r="L1344">
        <v>232631.57894736843</v>
      </c>
      <c r="M1344">
        <v>52.814737859047277</v>
      </c>
      <c r="N1344">
        <v>4.5480190409476994E-6</v>
      </c>
      <c r="O1344">
        <v>616.98113207547158</v>
      </c>
      <c r="P1344">
        <v>-65.265082266910426</v>
      </c>
      <c r="Q1344">
        <v>1.18</v>
      </c>
      <c r="R1344">
        <v>0.17</v>
      </c>
      <c r="S1344">
        <v>3.5175879396984961</v>
      </c>
      <c r="T1344">
        <v>14.572864321608041</v>
      </c>
      <c r="U1344" t="str">
        <f t="shared" si="1150"/>
        <v>0</v>
      </c>
      <c r="V1344" t="str">
        <f t="shared" si="1186"/>
        <v>0</v>
      </c>
      <c r="W1344" t="str">
        <f t="shared" si="1187"/>
        <v>0</v>
      </c>
      <c r="X1344" t="str">
        <f t="shared" si="1188"/>
        <v>0</v>
      </c>
      <c r="Y1344" t="str">
        <f t="shared" si="1189"/>
        <v>0</v>
      </c>
      <c r="Z1344" t="str">
        <f t="shared" si="1190"/>
        <v>0</v>
      </c>
      <c r="AA1344" t="str">
        <f t="shared" si="1191"/>
        <v>0</v>
      </c>
      <c r="AB1344" t="str">
        <f t="shared" si="1192"/>
        <v>0</v>
      </c>
      <c r="AC1344" t="str">
        <f t="shared" si="1193"/>
        <v>0</v>
      </c>
      <c r="AD1344" t="str">
        <f t="shared" si="1194"/>
        <v>1</v>
      </c>
      <c r="AE1344" t="str">
        <f t="shared" si="1195"/>
        <v>1</v>
      </c>
      <c r="AF1344" t="str">
        <f t="shared" si="1196"/>
        <v>1</v>
      </c>
      <c r="AG1344" t="str">
        <f t="shared" si="1197"/>
        <v>1</v>
      </c>
      <c r="AH1344" t="str">
        <f t="shared" si="1198"/>
        <v>1</v>
      </c>
      <c r="AI1344" t="str">
        <f t="shared" si="1199"/>
        <v>1</v>
      </c>
      <c r="AJ1344" t="str">
        <f t="shared" si="1200"/>
        <v>1</v>
      </c>
      <c r="AK1344" t="str">
        <f t="shared" si="1201"/>
        <v>1</v>
      </c>
      <c r="AL1344" t="str">
        <f t="shared" si="1202"/>
        <v>1</v>
      </c>
      <c r="AM1344" t="str">
        <f t="shared" si="1203"/>
        <v>1</v>
      </c>
      <c r="AN1344" t="str">
        <f t="shared" si="1204"/>
        <v>1</v>
      </c>
      <c r="AO1344" t="str">
        <f t="shared" si="1205"/>
        <v>1</v>
      </c>
      <c r="AP1344" t="str">
        <f t="shared" si="1206"/>
        <v>0</v>
      </c>
      <c r="AQ1344" t="str">
        <f t="shared" si="1207"/>
        <v>0</v>
      </c>
      <c r="AR1344" t="str">
        <f t="shared" si="1208"/>
        <v>0</v>
      </c>
      <c r="AS1344" t="str">
        <f t="shared" si="1209"/>
        <v>0</v>
      </c>
      <c r="AT1344" t="str">
        <f t="shared" si="1210"/>
        <v>0</v>
      </c>
      <c r="AU1344" t="str">
        <f t="shared" si="1211"/>
        <v>0</v>
      </c>
      <c r="AV1344" t="str">
        <f t="shared" si="1212"/>
        <v>0</v>
      </c>
      <c r="AW1344" t="str">
        <f t="shared" si="1213"/>
        <v>0</v>
      </c>
      <c r="AX1344" t="str">
        <f t="shared" si="1214"/>
        <v>0</v>
      </c>
      <c r="AY1344" t="str">
        <f t="shared" si="1215"/>
        <v>0</v>
      </c>
      <c r="AZ1344" t="str">
        <f t="shared" si="1216"/>
        <v>0</v>
      </c>
      <c r="BA1344" t="str">
        <f t="shared" si="1217"/>
        <v>0</v>
      </c>
      <c r="BB1344" t="str">
        <f t="shared" si="1218"/>
        <v>0</v>
      </c>
      <c r="BC1344" t="str">
        <f t="shared" si="1219"/>
        <v>0</v>
      </c>
      <c r="BD1344" t="str">
        <f t="shared" si="1220"/>
        <v>0</v>
      </c>
    </row>
    <row r="1345" spans="1:56" x14ac:dyDescent="0.2">
      <c r="A1345" s="1">
        <v>44269</v>
      </c>
      <c r="B1345" t="s">
        <v>653</v>
      </c>
      <c r="C1345">
        <v>3.64</v>
      </c>
      <c r="D1345">
        <v>5.85</v>
      </c>
      <c r="E1345">
        <v>20</v>
      </c>
      <c r="F1345">
        <v>3</v>
      </c>
      <c r="G1345">
        <v>26.35</v>
      </c>
      <c r="H1345">
        <v>4.8520000000000003</v>
      </c>
      <c r="I1345">
        <v>-5.2478134110787282</v>
      </c>
      <c r="J1345">
        <v>1538461.5384615385</v>
      </c>
      <c r="K1345">
        <v>77435897.43589744</v>
      </c>
      <c r="L1345">
        <v>232649.57264957266</v>
      </c>
      <c r="M1345">
        <v>2846.9529777493685</v>
      </c>
      <c r="N1345">
        <v>2.1518350666187446E-8</v>
      </c>
      <c r="O1345">
        <v>183.98058252427182</v>
      </c>
      <c r="P1345">
        <v>-20.408163265306122</v>
      </c>
      <c r="Q1345">
        <v>1.18</v>
      </c>
      <c r="R1345">
        <v>0.17</v>
      </c>
      <c r="S1345">
        <v>4.4230769230769136</v>
      </c>
      <c r="T1345">
        <v>21.34615384615385</v>
      </c>
      <c r="U1345" t="str">
        <f t="shared" si="1150"/>
        <v>0</v>
      </c>
      <c r="V1345" t="str">
        <f t="shared" si="1186"/>
        <v>0</v>
      </c>
      <c r="W1345" t="str">
        <f t="shared" si="1187"/>
        <v>0</v>
      </c>
      <c r="X1345" t="str">
        <f t="shared" si="1188"/>
        <v>0</v>
      </c>
      <c r="Y1345" t="str">
        <f t="shared" si="1189"/>
        <v>0</v>
      </c>
      <c r="Z1345" t="str">
        <f t="shared" si="1190"/>
        <v>0</v>
      </c>
      <c r="AA1345" t="str">
        <f t="shared" si="1191"/>
        <v>0</v>
      </c>
      <c r="AB1345" t="str">
        <f t="shared" si="1192"/>
        <v>1</v>
      </c>
      <c r="AC1345" t="str">
        <f t="shared" si="1193"/>
        <v>1</v>
      </c>
      <c r="AD1345" t="str">
        <f t="shared" si="1194"/>
        <v>1</v>
      </c>
      <c r="AE1345" t="str">
        <f t="shared" si="1195"/>
        <v>1</v>
      </c>
      <c r="AF1345" t="str">
        <f t="shared" si="1196"/>
        <v>1</v>
      </c>
      <c r="AG1345" t="str">
        <f t="shared" si="1197"/>
        <v>1</v>
      </c>
      <c r="AH1345" t="str">
        <f t="shared" si="1198"/>
        <v>1</v>
      </c>
      <c r="AI1345" t="str">
        <f t="shared" si="1199"/>
        <v>1</v>
      </c>
      <c r="AJ1345" t="str">
        <f t="shared" si="1200"/>
        <v>1</v>
      </c>
      <c r="AK1345" t="str">
        <f t="shared" si="1201"/>
        <v>1</v>
      </c>
      <c r="AL1345" t="str">
        <f t="shared" si="1202"/>
        <v>1</v>
      </c>
      <c r="AM1345" t="str">
        <f t="shared" si="1203"/>
        <v>1</v>
      </c>
      <c r="AN1345" t="str">
        <f t="shared" si="1204"/>
        <v>1</v>
      </c>
      <c r="AO1345" t="str">
        <f t="shared" si="1205"/>
        <v>1</v>
      </c>
      <c r="AP1345" t="str">
        <f t="shared" si="1206"/>
        <v>1</v>
      </c>
      <c r="AQ1345" t="str">
        <f t="shared" si="1207"/>
        <v>0</v>
      </c>
      <c r="AR1345" t="str">
        <f t="shared" si="1208"/>
        <v>0</v>
      </c>
      <c r="AS1345" t="str">
        <f t="shared" si="1209"/>
        <v>0</v>
      </c>
      <c r="AT1345" t="str">
        <f t="shared" si="1210"/>
        <v>0</v>
      </c>
      <c r="AU1345" t="str">
        <f t="shared" si="1211"/>
        <v>0</v>
      </c>
      <c r="AV1345" t="str">
        <f t="shared" si="1212"/>
        <v>0</v>
      </c>
      <c r="AW1345" t="str">
        <f t="shared" si="1213"/>
        <v>0</v>
      </c>
      <c r="AX1345" t="str">
        <f t="shared" si="1214"/>
        <v>0</v>
      </c>
      <c r="AY1345" t="str">
        <f t="shared" si="1215"/>
        <v>0</v>
      </c>
      <c r="AZ1345" t="str">
        <f t="shared" si="1216"/>
        <v>0</v>
      </c>
      <c r="BA1345" t="str">
        <f t="shared" si="1217"/>
        <v>0</v>
      </c>
      <c r="BB1345" t="str">
        <f t="shared" si="1218"/>
        <v>0</v>
      </c>
      <c r="BC1345" t="str">
        <f t="shared" si="1219"/>
        <v>0</v>
      </c>
      <c r="BD1345" t="str">
        <f t="shared" si="1220"/>
        <v>0</v>
      </c>
    </row>
    <row r="1346" spans="1:56" x14ac:dyDescent="0.2">
      <c r="A1346" s="1">
        <v>44269</v>
      </c>
      <c r="B1346" t="s">
        <v>152</v>
      </c>
      <c r="C1346">
        <v>82.54</v>
      </c>
      <c r="D1346">
        <v>10.4</v>
      </c>
      <c r="E1346">
        <v>21</v>
      </c>
      <c r="F1346">
        <v>3</v>
      </c>
      <c r="G1346">
        <v>33.18</v>
      </c>
      <c r="H1346">
        <v>6.911999999999999</v>
      </c>
      <c r="I1346">
        <v>1.3645224171540018</v>
      </c>
      <c r="J1346">
        <v>1250000</v>
      </c>
      <c r="K1346">
        <v>68750000</v>
      </c>
      <c r="L1346">
        <v>46634.615384615383</v>
      </c>
      <c r="M1346">
        <v>726.18362118416815</v>
      </c>
      <c r="N1346">
        <v>6.5370878160808481E-7</v>
      </c>
      <c r="O1346">
        <v>173.68421052631581</v>
      </c>
      <c r="P1346">
        <v>-30.434782608695649</v>
      </c>
      <c r="Q1346">
        <v>1.18</v>
      </c>
      <c r="R1346">
        <v>0.17</v>
      </c>
      <c r="S1346">
        <v>13.078291814946621</v>
      </c>
      <c r="T1346">
        <v>13.523131672597859</v>
      </c>
      <c r="U1346" t="str">
        <f t="shared" si="1150"/>
        <v>0</v>
      </c>
      <c r="V1346" t="str">
        <f t="shared" si="1186"/>
        <v>0</v>
      </c>
      <c r="W1346" t="str">
        <f t="shared" si="1187"/>
        <v>0</v>
      </c>
      <c r="X1346" t="str">
        <f t="shared" si="1188"/>
        <v>0</v>
      </c>
      <c r="Y1346" t="str">
        <f t="shared" si="1189"/>
        <v>0</v>
      </c>
      <c r="Z1346" t="str">
        <f t="shared" si="1190"/>
        <v>0</v>
      </c>
      <c r="AA1346" t="str">
        <f t="shared" si="1191"/>
        <v>0</v>
      </c>
      <c r="AB1346" t="str">
        <f t="shared" si="1192"/>
        <v>0</v>
      </c>
      <c r="AC1346" t="str">
        <f t="shared" si="1193"/>
        <v>0</v>
      </c>
      <c r="AD1346" t="str">
        <f t="shared" si="1194"/>
        <v>0</v>
      </c>
      <c r="AE1346" t="str">
        <f t="shared" si="1195"/>
        <v>1</v>
      </c>
      <c r="AF1346" t="str">
        <f t="shared" si="1196"/>
        <v>1</v>
      </c>
      <c r="AG1346" t="str">
        <f t="shared" si="1197"/>
        <v>1</v>
      </c>
      <c r="AH1346" t="str">
        <f t="shared" si="1198"/>
        <v>1</v>
      </c>
      <c r="AI1346" t="str">
        <f t="shared" si="1199"/>
        <v>1</v>
      </c>
      <c r="AJ1346" t="str">
        <f t="shared" si="1200"/>
        <v>1</v>
      </c>
      <c r="AK1346" t="str">
        <f t="shared" si="1201"/>
        <v>1</v>
      </c>
      <c r="AL1346" t="str">
        <f t="shared" si="1202"/>
        <v>1</v>
      </c>
      <c r="AM1346" t="str">
        <f t="shared" si="1203"/>
        <v>1</v>
      </c>
      <c r="AN1346" t="str">
        <f t="shared" si="1204"/>
        <v>1</v>
      </c>
      <c r="AO1346" t="str">
        <f t="shared" si="1205"/>
        <v>1</v>
      </c>
      <c r="AP1346" t="str">
        <f t="shared" si="1206"/>
        <v>1</v>
      </c>
      <c r="AQ1346" t="str">
        <f t="shared" si="1207"/>
        <v>1</v>
      </c>
      <c r="AR1346" t="str">
        <f t="shared" si="1208"/>
        <v>1</v>
      </c>
      <c r="AS1346" t="str">
        <f t="shared" si="1209"/>
        <v>1</v>
      </c>
      <c r="AT1346" t="str">
        <f t="shared" si="1210"/>
        <v>1</v>
      </c>
      <c r="AU1346" t="str">
        <f t="shared" si="1211"/>
        <v>0</v>
      </c>
      <c r="AV1346" t="str">
        <f t="shared" si="1212"/>
        <v>0</v>
      </c>
      <c r="AW1346" t="str">
        <f t="shared" si="1213"/>
        <v>0</v>
      </c>
      <c r="AX1346" t="str">
        <f t="shared" si="1214"/>
        <v>0</v>
      </c>
      <c r="AY1346" t="str">
        <f t="shared" si="1215"/>
        <v>0</v>
      </c>
      <c r="AZ1346" t="str">
        <f t="shared" si="1216"/>
        <v>0</v>
      </c>
      <c r="BA1346" t="str">
        <f t="shared" si="1217"/>
        <v>0</v>
      </c>
      <c r="BB1346" t="str">
        <f t="shared" si="1218"/>
        <v>0</v>
      </c>
      <c r="BC1346" t="str">
        <f t="shared" si="1219"/>
        <v>0</v>
      </c>
      <c r="BD1346" t="str">
        <f t="shared" si="1220"/>
        <v>0</v>
      </c>
    </row>
    <row r="1347" spans="1:56" x14ac:dyDescent="0.2">
      <c r="A1347" s="1">
        <v>44269</v>
      </c>
      <c r="B1347" t="s">
        <v>285</v>
      </c>
      <c r="C1347">
        <v>1550</v>
      </c>
      <c r="D1347">
        <v>1.42</v>
      </c>
      <c r="E1347">
        <v>22</v>
      </c>
      <c r="F1347">
        <v>3</v>
      </c>
      <c r="G1347">
        <v>16.29</v>
      </c>
      <c r="H1347">
        <v>-7.2019999999999982</v>
      </c>
      <c r="I1347">
        <v>0.28248587570621497</v>
      </c>
      <c r="J1347">
        <v>2112676.0563380281</v>
      </c>
      <c r="K1347">
        <v>103521126.76056339</v>
      </c>
      <c r="L1347">
        <v>113380.28169014085</v>
      </c>
      <c r="M1347">
        <v>46.814196754737601</v>
      </c>
      <c r="N1347">
        <v>6.3282756148734272E-6</v>
      </c>
      <c r="O1347">
        <v>928.24040550325844</v>
      </c>
      <c r="P1347">
        <v>-64.141414141414145</v>
      </c>
      <c r="Q1347">
        <v>1.18</v>
      </c>
      <c r="R1347">
        <v>0.17</v>
      </c>
      <c r="S1347">
        <v>22.37762237762238</v>
      </c>
      <c r="T1347">
        <v>3.4965034965034998</v>
      </c>
      <c r="U1347" t="str">
        <f t="shared" si="1150"/>
        <v>0</v>
      </c>
      <c r="V1347" t="str">
        <f t="shared" si="1186"/>
        <v>0</v>
      </c>
      <c r="W1347" t="str">
        <f t="shared" si="1187"/>
        <v>0</v>
      </c>
      <c r="X1347" t="str">
        <f t="shared" si="1188"/>
        <v>0</v>
      </c>
      <c r="Y1347" t="str">
        <f t="shared" si="1189"/>
        <v>0</v>
      </c>
      <c r="Z1347" t="str">
        <f t="shared" si="1190"/>
        <v>0</v>
      </c>
      <c r="AA1347" t="str">
        <f t="shared" si="1191"/>
        <v>0</v>
      </c>
      <c r="AB1347" t="str">
        <f t="shared" si="1192"/>
        <v>0</v>
      </c>
      <c r="AC1347" t="str">
        <f t="shared" si="1193"/>
        <v>0</v>
      </c>
      <c r="AD1347" t="str">
        <f t="shared" si="1194"/>
        <v>0</v>
      </c>
      <c r="AE1347" t="str">
        <f t="shared" si="1195"/>
        <v>0</v>
      </c>
      <c r="AF1347" t="str">
        <f t="shared" si="1196"/>
        <v>0</v>
      </c>
      <c r="AG1347" t="str">
        <f t="shared" si="1197"/>
        <v>0</v>
      </c>
      <c r="AH1347" t="str">
        <f t="shared" si="1198"/>
        <v>0</v>
      </c>
      <c r="AI1347" t="str">
        <f t="shared" si="1199"/>
        <v>0</v>
      </c>
      <c r="AJ1347" t="str">
        <f t="shared" si="1200"/>
        <v>1</v>
      </c>
      <c r="AK1347" t="str">
        <f t="shared" si="1201"/>
        <v>1</v>
      </c>
      <c r="AL1347" t="str">
        <f t="shared" si="1202"/>
        <v>1</v>
      </c>
      <c r="AM1347" t="str">
        <f t="shared" si="1203"/>
        <v>1</v>
      </c>
      <c r="AN1347" t="str">
        <f t="shared" si="1204"/>
        <v>1</v>
      </c>
      <c r="AO1347" t="str">
        <f t="shared" si="1205"/>
        <v>1</v>
      </c>
      <c r="AP1347" t="str">
        <f t="shared" si="1206"/>
        <v>1</v>
      </c>
      <c r="AQ1347" t="str">
        <f t="shared" si="1207"/>
        <v>1</v>
      </c>
      <c r="AR1347" t="str">
        <f t="shared" si="1208"/>
        <v>1</v>
      </c>
      <c r="AS1347" t="str">
        <f t="shared" si="1209"/>
        <v>1</v>
      </c>
      <c r="AT1347" t="str">
        <f t="shared" si="1210"/>
        <v>1</v>
      </c>
      <c r="AU1347" t="str">
        <f t="shared" si="1211"/>
        <v>1</v>
      </c>
      <c r="AV1347" t="str">
        <f t="shared" si="1212"/>
        <v>1</v>
      </c>
      <c r="AW1347" t="str">
        <f t="shared" si="1213"/>
        <v>1</v>
      </c>
      <c r="AX1347" t="str">
        <f t="shared" si="1214"/>
        <v>0</v>
      </c>
      <c r="AY1347" t="str">
        <f t="shared" si="1215"/>
        <v>0</v>
      </c>
      <c r="AZ1347" t="str">
        <f t="shared" si="1216"/>
        <v>0</v>
      </c>
      <c r="BA1347" t="str">
        <f t="shared" si="1217"/>
        <v>0</v>
      </c>
      <c r="BB1347" t="str">
        <f t="shared" si="1218"/>
        <v>0</v>
      </c>
      <c r="BC1347" t="str">
        <f t="shared" si="1219"/>
        <v>0</v>
      </c>
      <c r="BD1347" t="str">
        <f t="shared" si="1220"/>
        <v>0</v>
      </c>
    </row>
    <row r="1348" spans="1:56" x14ac:dyDescent="0.2">
      <c r="A1348" s="1">
        <v>44269</v>
      </c>
      <c r="B1348" t="s">
        <v>513</v>
      </c>
      <c r="C1348">
        <v>8.31</v>
      </c>
      <c r="D1348">
        <v>3.8</v>
      </c>
      <c r="E1348">
        <v>26</v>
      </c>
      <c r="F1348">
        <v>3</v>
      </c>
      <c r="G1348">
        <v>34.35</v>
      </c>
      <c r="H1348">
        <v>6.4260000000000019</v>
      </c>
      <c r="I1348">
        <v>1.5771184175354107</v>
      </c>
      <c r="J1348">
        <v>-209473.68421052632</v>
      </c>
      <c r="K1348">
        <v>2828421.0526315789</v>
      </c>
      <c r="L1348">
        <v>-137105.26315789475</v>
      </c>
      <c r="M1348">
        <v>215.16104085144886</v>
      </c>
      <c r="N1348">
        <v>1.3328384776193805E-6</v>
      </c>
      <c r="O1348">
        <v>117.76504297994268</v>
      </c>
      <c r="P1348">
        <v>-67.714528462192021</v>
      </c>
      <c r="Q1348">
        <v>1.18</v>
      </c>
      <c r="R1348">
        <v>0.17</v>
      </c>
      <c r="S1348">
        <v>20.680628272251319</v>
      </c>
      <c r="T1348">
        <v>12.04188481675393</v>
      </c>
      <c r="U1348" t="str">
        <f t="shared" si="1150"/>
        <v>0</v>
      </c>
      <c r="V1348" t="str">
        <f t="shared" si="1186"/>
        <v>0</v>
      </c>
      <c r="W1348" t="str">
        <f t="shared" si="1187"/>
        <v>0</v>
      </c>
      <c r="X1348" t="str">
        <f t="shared" si="1188"/>
        <v>0</v>
      </c>
      <c r="Y1348" t="str">
        <f t="shared" si="1189"/>
        <v>0</v>
      </c>
      <c r="Z1348" t="str">
        <f t="shared" si="1190"/>
        <v>0</v>
      </c>
      <c r="AA1348" t="str">
        <f t="shared" si="1191"/>
        <v>0</v>
      </c>
      <c r="AB1348" t="str">
        <f t="shared" si="1192"/>
        <v>0</v>
      </c>
      <c r="AC1348" t="str">
        <f t="shared" si="1193"/>
        <v>0</v>
      </c>
      <c r="AD1348" t="str">
        <f t="shared" si="1194"/>
        <v>0</v>
      </c>
      <c r="AE1348" t="str">
        <f t="shared" si="1195"/>
        <v>1</v>
      </c>
      <c r="AF1348" t="str">
        <f t="shared" si="1196"/>
        <v>1</v>
      </c>
      <c r="AG1348" t="str">
        <f t="shared" si="1197"/>
        <v>1</v>
      </c>
      <c r="AH1348" t="str">
        <f t="shared" si="1198"/>
        <v>1</v>
      </c>
      <c r="AI1348" t="str">
        <f t="shared" si="1199"/>
        <v>1</v>
      </c>
      <c r="AJ1348" t="str">
        <f t="shared" si="1200"/>
        <v>1</v>
      </c>
      <c r="AK1348" t="str">
        <f t="shared" si="1201"/>
        <v>1</v>
      </c>
      <c r="AL1348" t="str">
        <f t="shared" si="1202"/>
        <v>1</v>
      </c>
      <c r="AM1348" t="str">
        <f t="shared" si="1203"/>
        <v>1</v>
      </c>
      <c r="AN1348" t="str">
        <f t="shared" si="1204"/>
        <v>1</v>
      </c>
      <c r="AO1348" t="str">
        <f t="shared" si="1205"/>
        <v>1</v>
      </c>
      <c r="AP1348" t="str">
        <f t="shared" si="1206"/>
        <v>1</v>
      </c>
      <c r="AQ1348" t="str">
        <f t="shared" si="1207"/>
        <v>1</v>
      </c>
      <c r="AR1348" t="str">
        <f t="shared" si="1208"/>
        <v>1</v>
      </c>
      <c r="AS1348" t="str">
        <f t="shared" si="1209"/>
        <v>1</v>
      </c>
      <c r="AT1348" t="str">
        <f t="shared" si="1210"/>
        <v>1</v>
      </c>
      <c r="AU1348" t="str">
        <f t="shared" si="1211"/>
        <v>1</v>
      </c>
      <c r="AV1348" t="str">
        <f t="shared" si="1212"/>
        <v>1</v>
      </c>
      <c r="AW1348" t="str">
        <f t="shared" si="1213"/>
        <v>1</v>
      </c>
      <c r="AX1348" t="str">
        <f t="shared" si="1214"/>
        <v>0</v>
      </c>
      <c r="AY1348" t="str">
        <f t="shared" si="1215"/>
        <v>0</v>
      </c>
      <c r="AZ1348" t="str">
        <f t="shared" si="1216"/>
        <v>0</v>
      </c>
      <c r="BA1348" t="str">
        <f t="shared" si="1217"/>
        <v>0</v>
      </c>
      <c r="BB1348" t="str">
        <f t="shared" si="1218"/>
        <v>0</v>
      </c>
      <c r="BC1348" t="str">
        <f t="shared" si="1219"/>
        <v>0</v>
      </c>
      <c r="BD1348" t="str">
        <f t="shared" si="1220"/>
        <v>0</v>
      </c>
    </row>
    <row r="1349" spans="1:56" x14ac:dyDescent="0.2">
      <c r="A1349" s="1">
        <v>44269</v>
      </c>
      <c r="B1349" t="s">
        <v>654</v>
      </c>
      <c r="C1349">
        <v>76.12</v>
      </c>
      <c r="D1349">
        <v>2.44</v>
      </c>
      <c r="E1349">
        <v>27</v>
      </c>
      <c r="F1349">
        <v>3</v>
      </c>
      <c r="G1349">
        <v>29.8</v>
      </c>
      <c r="H1349">
        <v>0.22199999999999781</v>
      </c>
      <c r="I1349">
        <v>-0.16366612111292977</v>
      </c>
      <c r="J1349">
        <v>-433606.55737704918</v>
      </c>
      <c r="K1349">
        <v>5957377.0491803279</v>
      </c>
      <c r="L1349">
        <v>-181147.54098360657</v>
      </c>
      <c r="M1349">
        <v>219.5233034816558</v>
      </c>
      <c r="N1349">
        <v>5.8369819582660397E-6</v>
      </c>
      <c r="O1349">
        <v>144</v>
      </c>
      <c r="P1349">
        <v>-49.4824016563147</v>
      </c>
      <c r="Q1349">
        <v>1.18</v>
      </c>
      <c r="R1349">
        <v>0.17</v>
      </c>
      <c r="S1349">
        <v>4.4444444444444482</v>
      </c>
      <c r="T1349">
        <v>10.66666666666668</v>
      </c>
      <c r="U1349" t="str">
        <f t="shared" si="1150"/>
        <v>0</v>
      </c>
      <c r="V1349" t="str">
        <f t="shared" si="1186"/>
        <v>0</v>
      </c>
      <c r="W1349" t="str">
        <f t="shared" si="1187"/>
        <v>0</v>
      </c>
      <c r="X1349" t="str">
        <f t="shared" si="1188"/>
        <v>0</v>
      </c>
      <c r="Y1349" t="str">
        <f t="shared" si="1189"/>
        <v>0</v>
      </c>
      <c r="Z1349" t="str">
        <f t="shared" si="1190"/>
        <v>0</v>
      </c>
      <c r="AA1349" t="str">
        <f t="shared" si="1191"/>
        <v>0</v>
      </c>
      <c r="AB1349" t="str">
        <f t="shared" si="1192"/>
        <v>0</v>
      </c>
      <c r="AC1349" t="str">
        <f t="shared" si="1193"/>
        <v>0</v>
      </c>
      <c r="AD1349" t="str">
        <f t="shared" si="1194"/>
        <v>0</v>
      </c>
      <c r="AE1349" t="str">
        <f t="shared" si="1195"/>
        <v>0</v>
      </c>
      <c r="AF1349" t="str">
        <f t="shared" si="1196"/>
        <v>1</v>
      </c>
      <c r="AG1349" t="str">
        <f t="shared" si="1197"/>
        <v>1</v>
      </c>
      <c r="AH1349" t="str">
        <f t="shared" si="1198"/>
        <v>1</v>
      </c>
      <c r="AI1349" t="str">
        <f t="shared" si="1199"/>
        <v>1</v>
      </c>
      <c r="AJ1349" t="str">
        <f t="shared" si="1200"/>
        <v>1</v>
      </c>
      <c r="AK1349" t="str">
        <f t="shared" si="1201"/>
        <v>1</v>
      </c>
      <c r="AL1349" t="str">
        <f t="shared" si="1202"/>
        <v>1</v>
      </c>
      <c r="AM1349" t="str">
        <f t="shared" si="1203"/>
        <v>1</v>
      </c>
      <c r="AN1349" t="str">
        <f t="shared" si="1204"/>
        <v>1</v>
      </c>
      <c r="AO1349" t="str">
        <f t="shared" si="1205"/>
        <v>1</v>
      </c>
      <c r="AP1349" t="str">
        <f t="shared" si="1206"/>
        <v>1</v>
      </c>
      <c r="AQ1349" t="str">
        <f t="shared" si="1207"/>
        <v>0</v>
      </c>
      <c r="AR1349" t="str">
        <f t="shared" si="1208"/>
        <v>0</v>
      </c>
      <c r="AS1349" t="str">
        <f t="shared" si="1209"/>
        <v>0</v>
      </c>
      <c r="AT1349" t="str">
        <f t="shared" si="1210"/>
        <v>0</v>
      </c>
      <c r="AU1349" t="str">
        <f t="shared" si="1211"/>
        <v>0</v>
      </c>
      <c r="AV1349" t="str">
        <f t="shared" si="1212"/>
        <v>0</v>
      </c>
      <c r="AW1349" t="str">
        <f t="shared" si="1213"/>
        <v>0</v>
      </c>
      <c r="AX1349" t="str">
        <f t="shared" si="1214"/>
        <v>0</v>
      </c>
      <c r="AY1349" t="str">
        <f t="shared" si="1215"/>
        <v>0</v>
      </c>
      <c r="AZ1349" t="str">
        <f t="shared" si="1216"/>
        <v>0</v>
      </c>
      <c r="BA1349" t="str">
        <f t="shared" si="1217"/>
        <v>0</v>
      </c>
      <c r="BB1349" t="str">
        <f t="shared" si="1218"/>
        <v>0</v>
      </c>
      <c r="BC1349" t="str">
        <f t="shared" si="1219"/>
        <v>0</v>
      </c>
      <c r="BD1349" t="str">
        <f t="shared" si="1220"/>
        <v>0</v>
      </c>
    </row>
    <row r="1350" spans="1:56" x14ac:dyDescent="0.2">
      <c r="A1350" s="1">
        <v>44269</v>
      </c>
      <c r="B1350" t="s">
        <v>655</v>
      </c>
      <c r="C1350">
        <v>114.21</v>
      </c>
      <c r="D1350">
        <v>31.49</v>
      </c>
      <c r="E1350">
        <v>32</v>
      </c>
      <c r="F1350">
        <v>2</v>
      </c>
      <c r="G1350">
        <v>10.02</v>
      </c>
      <c r="H1350">
        <v>2.0259999999999998</v>
      </c>
      <c r="I1350">
        <v>-1.5629884338855895</v>
      </c>
      <c r="J1350">
        <v>349317.24356938712</v>
      </c>
      <c r="K1350">
        <v>2318196.25277866</v>
      </c>
      <c r="L1350">
        <v>-14322.006986344872</v>
      </c>
      <c r="M1350">
        <v>169.58397181291022</v>
      </c>
      <c r="N1350">
        <v>2.6447846495504025E-5</v>
      </c>
      <c r="O1350">
        <v>394.34850863422287</v>
      </c>
      <c r="P1350">
        <v>-2.3565891472868263</v>
      </c>
      <c r="Q1350">
        <v>1.18</v>
      </c>
      <c r="R1350">
        <v>0.17</v>
      </c>
      <c r="S1350">
        <v>6.4828839745531681</v>
      </c>
      <c r="T1350">
        <v>14.419872765828529</v>
      </c>
      <c r="U1350" t="str">
        <f t="shared" si="1150"/>
        <v>0</v>
      </c>
      <c r="V1350" t="str">
        <f t="shared" si="1186"/>
        <v>0</v>
      </c>
      <c r="W1350" t="str">
        <f t="shared" si="1187"/>
        <v>0</v>
      </c>
      <c r="X1350" t="str">
        <f t="shared" si="1188"/>
        <v>0</v>
      </c>
      <c r="Y1350" t="str">
        <f t="shared" si="1189"/>
        <v>0</v>
      </c>
      <c r="Z1350" t="str">
        <f t="shared" si="1190"/>
        <v>0</v>
      </c>
      <c r="AA1350" t="str">
        <f t="shared" si="1191"/>
        <v>0</v>
      </c>
      <c r="AB1350" t="str">
        <f t="shared" si="1192"/>
        <v>0</v>
      </c>
      <c r="AC1350" t="str">
        <f t="shared" si="1193"/>
        <v>0</v>
      </c>
      <c r="AD1350" t="str">
        <f t="shared" si="1194"/>
        <v>1</v>
      </c>
      <c r="AE1350" t="str">
        <f t="shared" si="1195"/>
        <v>1</v>
      </c>
      <c r="AF1350" t="str">
        <f t="shared" si="1196"/>
        <v>1</v>
      </c>
      <c r="AG1350" t="str">
        <f t="shared" si="1197"/>
        <v>1</v>
      </c>
      <c r="AH1350" t="str">
        <f t="shared" si="1198"/>
        <v>1</v>
      </c>
      <c r="AI1350" t="str">
        <f t="shared" si="1199"/>
        <v>1</v>
      </c>
      <c r="AJ1350" t="str">
        <f t="shared" si="1200"/>
        <v>1</v>
      </c>
      <c r="AK1350" t="str">
        <f t="shared" si="1201"/>
        <v>1</v>
      </c>
      <c r="AL1350" t="str">
        <f t="shared" si="1202"/>
        <v>1</v>
      </c>
      <c r="AM1350" t="str">
        <f t="shared" si="1203"/>
        <v>1</v>
      </c>
      <c r="AN1350" t="str">
        <f t="shared" si="1204"/>
        <v>1</v>
      </c>
      <c r="AO1350" t="str">
        <f t="shared" si="1205"/>
        <v>1</v>
      </c>
      <c r="AP1350" t="str">
        <f t="shared" si="1206"/>
        <v>1</v>
      </c>
      <c r="AQ1350" t="str">
        <f t="shared" si="1207"/>
        <v>1</v>
      </c>
      <c r="AR1350" t="str">
        <f t="shared" si="1208"/>
        <v>0</v>
      </c>
      <c r="AS1350" t="str">
        <f t="shared" si="1209"/>
        <v>0</v>
      </c>
      <c r="AT1350" t="str">
        <f t="shared" si="1210"/>
        <v>0</v>
      </c>
      <c r="AU1350" t="str">
        <f t="shared" si="1211"/>
        <v>0</v>
      </c>
      <c r="AV1350" t="str">
        <f t="shared" si="1212"/>
        <v>0</v>
      </c>
      <c r="AW1350" t="str">
        <f t="shared" si="1213"/>
        <v>0</v>
      </c>
      <c r="AX1350" t="str">
        <f t="shared" si="1214"/>
        <v>0</v>
      </c>
      <c r="AY1350" t="str">
        <f t="shared" si="1215"/>
        <v>0</v>
      </c>
      <c r="AZ1350" t="str">
        <f t="shared" si="1216"/>
        <v>0</v>
      </c>
      <c r="BA1350" t="str">
        <f t="shared" si="1217"/>
        <v>0</v>
      </c>
      <c r="BB1350" t="str">
        <f t="shared" si="1218"/>
        <v>0</v>
      </c>
      <c r="BC1350" t="str">
        <f t="shared" si="1219"/>
        <v>0</v>
      </c>
      <c r="BD1350" t="str">
        <f t="shared" si="1220"/>
        <v>0</v>
      </c>
    </row>
    <row r="1351" spans="1:56" x14ac:dyDescent="0.2">
      <c r="A1351" s="1">
        <v>44269</v>
      </c>
      <c r="B1351" t="s">
        <v>399</v>
      </c>
      <c r="C1351">
        <v>30.78</v>
      </c>
      <c r="D1351">
        <v>3.86</v>
      </c>
      <c r="E1351">
        <v>33</v>
      </c>
      <c r="F1351">
        <v>2</v>
      </c>
      <c r="G1351">
        <v>30.3</v>
      </c>
      <c r="H1351">
        <v>2.4860000000000011</v>
      </c>
      <c r="I1351">
        <v>-0.89858793324775721</v>
      </c>
      <c r="J1351">
        <v>88082.901554404147</v>
      </c>
      <c r="K1351">
        <v>3768911.9170984458</v>
      </c>
      <c r="L1351">
        <v>-147927.46113989639</v>
      </c>
      <c r="M1351">
        <v>75.125495068303167</v>
      </c>
      <c r="N1351">
        <v>4.0674095833878428E-6</v>
      </c>
      <c r="O1351">
        <v>1073.2522796352582</v>
      </c>
      <c r="P1351">
        <v>-47.12328767123288</v>
      </c>
      <c r="Q1351">
        <v>1.18</v>
      </c>
      <c r="R1351">
        <v>0.17</v>
      </c>
      <c r="S1351">
        <v>3.0000000000000031</v>
      </c>
      <c r="T1351">
        <v>17.5</v>
      </c>
      <c r="U1351" t="str">
        <f t="shared" si="1150"/>
        <v>0</v>
      </c>
      <c r="V1351" t="str">
        <f t="shared" si="1186"/>
        <v>0</v>
      </c>
      <c r="W1351" t="str">
        <f t="shared" si="1187"/>
        <v>0</v>
      </c>
      <c r="X1351" t="str">
        <f t="shared" si="1188"/>
        <v>0</v>
      </c>
      <c r="Y1351" t="str">
        <f t="shared" si="1189"/>
        <v>0</v>
      </c>
      <c r="Z1351" t="str">
        <f t="shared" si="1190"/>
        <v>0</v>
      </c>
      <c r="AA1351" t="str">
        <f t="shared" si="1191"/>
        <v>0</v>
      </c>
      <c r="AB1351" t="str">
        <f t="shared" si="1192"/>
        <v>0</v>
      </c>
      <c r="AC1351" t="str">
        <f t="shared" si="1193"/>
        <v>1</v>
      </c>
      <c r="AD1351" t="str">
        <f t="shared" si="1194"/>
        <v>1</v>
      </c>
      <c r="AE1351" t="str">
        <f t="shared" si="1195"/>
        <v>1</v>
      </c>
      <c r="AF1351" t="str">
        <f t="shared" si="1196"/>
        <v>1</v>
      </c>
      <c r="AG1351" t="str">
        <f t="shared" si="1197"/>
        <v>1</v>
      </c>
      <c r="AH1351" t="str">
        <f t="shared" si="1198"/>
        <v>1</v>
      </c>
      <c r="AI1351" t="str">
        <f t="shared" si="1199"/>
        <v>1</v>
      </c>
      <c r="AJ1351" t="str">
        <f t="shared" si="1200"/>
        <v>1</v>
      </c>
      <c r="AK1351" t="str">
        <f t="shared" si="1201"/>
        <v>1</v>
      </c>
      <c r="AL1351" t="str">
        <f t="shared" si="1202"/>
        <v>1</v>
      </c>
      <c r="AM1351" t="str">
        <f t="shared" si="1203"/>
        <v>1</v>
      </c>
      <c r="AN1351" t="str">
        <f t="shared" si="1204"/>
        <v>1</v>
      </c>
      <c r="AO1351" t="str">
        <f t="shared" si="1205"/>
        <v>1</v>
      </c>
      <c r="AP1351" t="str">
        <f t="shared" si="1206"/>
        <v>0</v>
      </c>
      <c r="AQ1351" t="str">
        <f t="shared" si="1207"/>
        <v>0</v>
      </c>
      <c r="AR1351" t="str">
        <f t="shared" si="1208"/>
        <v>0</v>
      </c>
      <c r="AS1351" t="str">
        <f t="shared" si="1209"/>
        <v>0</v>
      </c>
      <c r="AT1351" t="str">
        <f t="shared" si="1210"/>
        <v>0</v>
      </c>
      <c r="AU1351" t="str">
        <f t="shared" si="1211"/>
        <v>0</v>
      </c>
      <c r="AV1351" t="str">
        <f t="shared" si="1212"/>
        <v>0</v>
      </c>
      <c r="AW1351" t="str">
        <f t="shared" si="1213"/>
        <v>0</v>
      </c>
      <c r="AX1351" t="str">
        <f t="shared" si="1214"/>
        <v>0</v>
      </c>
      <c r="AY1351" t="str">
        <f t="shared" si="1215"/>
        <v>0</v>
      </c>
      <c r="AZ1351" t="str">
        <f t="shared" si="1216"/>
        <v>0</v>
      </c>
      <c r="BA1351" t="str">
        <f t="shared" si="1217"/>
        <v>0</v>
      </c>
      <c r="BB1351" t="str">
        <f t="shared" si="1218"/>
        <v>0</v>
      </c>
      <c r="BC1351" t="str">
        <f t="shared" si="1219"/>
        <v>0</v>
      </c>
      <c r="BD1351" t="str">
        <f t="shared" si="1220"/>
        <v>0</v>
      </c>
    </row>
    <row r="1352" spans="1:56" x14ac:dyDescent="0.2">
      <c r="A1352" s="1">
        <v>44269</v>
      </c>
      <c r="B1352" t="s">
        <v>463</v>
      </c>
      <c r="C1352">
        <v>21.37</v>
      </c>
      <c r="D1352">
        <v>28.75</v>
      </c>
      <c r="E1352">
        <v>35</v>
      </c>
      <c r="F1352">
        <v>2</v>
      </c>
      <c r="G1352">
        <v>14.62</v>
      </c>
      <c r="H1352">
        <v>-1.3840000000000019</v>
      </c>
      <c r="I1352">
        <v>3.4794711203902449E-2</v>
      </c>
      <c r="J1352">
        <v>15060.869565217392</v>
      </c>
      <c r="K1352">
        <v>88313.043478260865</v>
      </c>
      <c r="L1352">
        <v>15304.347826086956</v>
      </c>
      <c r="M1352">
        <v>99.206460094373767</v>
      </c>
      <c r="N1352">
        <v>6.8401729728345592E-5</v>
      </c>
      <c r="O1352">
        <v>243.07875894988064</v>
      </c>
      <c r="P1352">
        <v>-0.55344171566931899</v>
      </c>
      <c r="Q1352">
        <v>1.18</v>
      </c>
      <c r="R1352">
        <v>0.17</v>
      </c>
      <c r="S1352">
        <v>3.506944444444438</v>
      </c>
      <c r="T1352">
        <v>2.291666666666667</v>
      </c>
      <c r="U1352" t="str">
        <f t="shared" si="1150"/>
        <v>0</v>
      </c>
      <c r="V1352" t="str">
        <f t="shared" si="1186"/>
        <v>0</v>
      </c>
      <c r="W1352" t="str">
        <f t="shared" si="1187"/>
        <v>0</v>
      </c>
      <c r="X1352" t="str">
        <f t="shared" si="1188"/>
        <v>0</v>
      </c>
      <c r="Y1352" t="str">
        <f t="shared" si="1189"/>
        <v>0</v>
      </c>
      <c r="Z1352" t="str">
        <f t="shared" si="1190"/>
        <v>0</v>
      </c>
      <c r="AA1352" t="str">
        <f t="shared" si="1191"/>
        <v>0</v>
      </c>
      <c r="AB1352" t="str">
        <f t="shared" si="1192"/>
        <v>0</v>
      </c>
      <c r="AC1352" t="str">
        <f t="shared" si="1193"/>
        <v>0</v>
      </c>
      <c r="AD1352" t="str">
        <f t="shared" si="1194"/>
        <v>0</v>
      </c>
      <c r="AE1352" t="str">
        <f t="shared" si="1195"/>
        <v>0</v>
      </c>
      <c r="AF1352" t="str">
        <f t="shared" si="1196"/>
        <v>0</v>
      </c>
      <c r="AG1352" t="str">
        <f t="shared" si="1197"/>
        <v>0</v>
      </c>
      <c r="AH1352" t="str">
        <f t="shared" si="1198"/>
        <v>0</v>
      </c>
      <c r="AI1352" t="str">
        <f t="shared" si="1199"/>
        <v>0</v>
      </c>
      <c r="AJ1352" t="str">
        <f t="shared" si="1200"/>
        <v>0</v>
      </c>
      <c r="AK1352" t="str">
        <f t="shared" si="1201"/>
        <v>1</v>
      </c>
      <c r="AL1352" t="str">
        <f t="shared" si="1202"/>
        <v>1</v>
      </c>
      <c r="AM1352" t="str">
        <f t="shared" si="1203"/>
        <v>1</v>
      </c>
      <c r="AN1352" t="str">
        <f t="shared" si="1204"/>
        <v>1</v>
      </c>
      <c r="AO1352" t="str">
        <f t="shared" si="1205"/>
        <v>1</v>
      </c>
      <c r="AP1352" t="str">
        <f t="shared" si="1206"/>
        <v>0</v>
      </c>
      <c r="AQ1352" t="str">
        <f t="shared" si="1207"/>
        <v>0</v>
      </c>
      <c r="AR1352" t="str">
        <f t="shared" si="1208"/>
        <v>0</v>
      </c>
      <c r="AS1352" t="str">
        <f t="shared" si="1209"/>
        <v>0</v>
      </c>
      <c r="AT1352" t="str">
        <f t="shared" si="1210"/>
        <v>0</v>
      </c>
      <c r="AU1352" t="str">
        <f t="shared" si="1211"/>
        <v>0</v>
      </c>
      <c r="AV1352" t="str">
        <f t="shared" si="1212"/>
        <v>0</v>
      </c>
      <c r="AW1352" t="str">
        <f t="shared" si="1213"/>
        <v>0</v>
      </c>
      <c r="AX1352" t="str">
        <f t="shared" si="1214"/>
        <v>0</v>
      </c>
      <c r="AY1352" t="str">
        <f t="shared" si="1215"/>
        <v>0</v>
      </c>
      <c r="AZ1352" t="str">
        <f t="shared" si="1216"/>
        <v>0</v>
      </c>
      <c r="BA1352" t="str">
        <f t="shared" si="1217"/>
        <v>0</v>
      </c>
      <c r="BB1352" t="str">
        <f t="shared" si="1218"/>
        <v>0</v>
      </c>
      <c r="BC1352" t="str">
        <f t="shared" si="1219"/>
        <v>0</v>
      </c>
      <c r="BD1352" t="str">
        <f t="shared" si="1220"/>
        <v>0</v>
      </c>
    </row>
    <row r="1353" spans="1:56" x14ac:dyDescent="0.2">
      <c r="A1353" s="1">
        <v>44269</v>
      </c>
      <c r="B1353" t="s">
        <v>560</v>
      </c>
      <c r="C1353">
        <v>125.39</v>
      </c>
      <c r="D1353">
        <v>0.91869999999999996</v>
      </c>
      <c r="E1353">
        <v>37</v>
      </c>
      <c r="F1353">
        <v>2</v>
      </c>
      <c r="G1353">
        <v>31.82</v>
      </c>
      <c r="H1353">
        <v>-3.531999999999996</v>
      </c>
      <c r="I1353">
        <v>1.6261061946902584</v>
      </c>
      <c r="J1353">
        <v>2176989.2239033417</v>
      </c>
      <c r="K1353">
        <v>52247741.373680204</v>
      </c>
      <c r="L1353">
        <v>1159246.7617285296</v>
      </c>
      <c r="M1353">
        <v>546.16423071549173</v>
      </c>
      <c r="N1353">
        <v>1.0660591968499265E-6</v>
      </c>
      <c r="O1353">
        <v>264.27438540840603</v>
      </c>
      <c r="P1353">
        <v>-45.95882352941176</v>
      </c>
      <c r="Q1353">
        <v>1.18</v>
      </c>
      <c r="R1353">
        <v>0.17</v>
      </c>
      <c r="S1353">
        <v>3.2213333333333338</v>
      </c>
      <c r="T1353">
        <v>24.266666666666669</v>
      </c>
      <c r="U1353" t="str">
        <f t="shared" si="1150"/>
        <v>0</v>
      </c>
      <c r="V1353" t="str">
        <f t="shared" si="1186"/>
        <v>0</v>
      </c>
      <c r="W1353" t="str">
        <f t="shared" si="1187"/>
        <v>0</v>
      </c>
      <c r="X1353" t="str">
        <f t="shared" si="1188"/>
        <v>0</v>
      </c>
      <c r="Y1353" t="str">
        <f t="shared" si="1189"/>
        <v>0</v>
      </c>
      <c r="Z1353" t="str">
        <f t="shared" si="1190"/>
        <v>0</v>
      </c>
      <c r="AA1353" t="str">
        <f t="shared" si="1191"/>
        <v>1</v>
      </c>
      <c r="AB1353" t="str">
        <f t="shared" si="1192"/>
        <v>1</v>
      </c>
      <c r="AC1353" t="str">
        <f t="shared" si="1193"/>
        <v>1</v>
      </c>
      <c r="AD1353" t="str">
        <f t="shared" si="1194"/>
        <v>1</v>
      </c>
      <c r="AE1353" t="str">
        <f t="shared" si="1195"/>
        <v>1</v>
      </c>
      <c r="AF1353" t="str">
        <f t="shared" si="1196"/>
        <v>1</v>
      </c>
      <c r="AG1353" t="str">
        <f t="shared" si="1197"/>
        <v>1</v>
      </c>
      <c r="AH1353" t="str">
        <f t="shared" si="1198"/>
        <v>1</v>
      </c>
      <c r="AI1353" t="str">
        <f t="shared" si="1199"/>
        <v>1</v>
      </c>
      <c r="AJ1353" t="str">
        <f t="shared" si="1200"/>
        <v>1</v>
      </c>
      <c r="AK1353" t="str">
        <f t="shared" si="1201"/>
        <v>1</v>
      </c>
      <c r="AL1353" t="str">
        <f t="shared" si="1202"/>
        <v>1</v>
      </c>
      <c r="AM1353" t="str">
        <f t="shared" si="1203"/>
        <v>1</v>
      </c>
      <c r="AN1353" t="str">
        <f t="shared" si="1204"/>
        <v>1</v>
      </c>
      <c r="AO1353" t="str">
        <f t="shared" si="1205"/>
        <v>1</v>
      </c>
      <c r="AP1353" t="str">
        <f t="shared" si="1206"/>
        <v>0</v>
      </c>
      <c r="AQ1353" t="str">
        <f t="shared" si="1207"/>
        <v>0</v>
      </c>
      <c r="AR1353" t="str">
        <f t="shared" si="1208"/>
        <v>0</v>
      </c>
      <c r="AS1353" t="str">
        <f t="shared" si="1209"/>
        <v>0</v>
      </c>
      <c r="AT1353" t="str">
        <f t="shared" si="1210"/>
        <v>0</v>
      </c>
      <c r="AU1353" t="str">
        <f t="shared" si="1211"/>
        <v>0</v>
      </c>
      <c r="AV1353" t="str">
        <f t="shared" si="1212"/>
        <v>0</v>
      </c>
      <c r="AW1353" t="str">
        <f t="shared" si="1213"/>
        <v>0</v>
      </c>
      <c r="AX1353" t="str">
        <f t="shared" si="1214"/>
        <v>0</v>
      </c>
      <c r="AY1353" t="str">
        <f t="shared" si="1215"/>
        <v>0</v>
      </c>
      <c r="AZ1353" t="str">
        <f t="shared" si="1216"/>
        <v>0</v>
      </c>
      <c r="BA1353" t="str">
        <f t="shared" si="1217"/>
        <v>0</v>
      </c>
      <c r="BB1353" t="str">
        <f t="shared" si="1218"/>
        <v>0</v>
      </c>
      <c r="BC1353" t="str">
        <f t="shared" si="1219"/>
        <v>0</v>
      </c>
      <c r="BD1353" t="str">
        <f t="shared" si="1220"/>
        <v>0</v>
      </c>
    </row>
    <row r="1354" spans="1:56" x14ac:dyDescent="0.2">
      <c r="A1354" s="1">
        <v>44269</v>
      </c>
      <c r="B1354" t="s">
        <v>80</v>
      </c>
      <c r="C1354">
        <v>23.36</v>
      </c>
      <c r="D1354">
        <v>3.75</v>
      </c>
      <c r="E1354">
        <v>39</v>
      </c>
      <c r="F1354">
        <v>2</v>
      </c>
      <c r="G1354">
        <v>39.51</v>
      </c>
      <c r="H1354">
        <v>6.8459999999999974</v>
      </c>
      <c r="I1354">
        <v>0.34787262510034522</v>
      </c>
      <c r="J1354">
        <v>173333.33333333334</v>
      </c>
      <c r="K1354">
        <v>1993066.6666666667</v>
      </c>
      <c r="L1354">
        <v>150933.33333333334</v>
      </c>
      <c r="M1354">
        <v>133.32381577204671</v>
      </c>
      <c r="N1354">
        <v>5.3967500752564782E-6</v>
      </c>
      <c r="O1354">
        <v>36.363636363636367</v>
      </c>
      <c r="P1354">
        <v>-72.222222222222214</v>
      </c>
      <c r="Q1354">
        <v>1.18</v>
      </c>
      <c r="R1354">
        <v>0.17</v>
      </c>
      <c r="S1354">
        <v>18.56763925729442</v>
      </c>
      <c r="T1354">
        <v>6.3660477453580961</v>
      </c>
      <c r="U1354" t="str">
        <f t="shared" si="1150"/>
        <v>0</v>
      </c>
      <c r="V1354" t="str">
        <f t="shared" si="1186"/>
        <v>0</v>
      </c>
      <c r="W1354" t="str">
        <f t="shared" si="1187"/>
        <v>0</v>
      </c>
      <c r="X1354" t="str">
        <f t="shared" si="1188"/>
        <v>0</v>
      </c>
      <c r="Y1354" t="str">
        <f t="shared" si="1189"/>
        <v>0</v>
      </c>
      <c r="Z1354" t="str">
        <f t="shared" si="1190"/>
        <v>0</v>
      </c>
      <c r="AA1354" t="str">
        <f t="shared" si="1191"/>
        <v>0</v>
      </c>
      <c r="AB1354" t="str">
        <f t="shared" si="1192"/>
        <v>0</v>
      </c>
      <c r="AC1354" t="str">
        <f t="shared" si="1193"/>
        <v>0</v>
      </c>
      <c r="AD1354" t="str">
        <f t="shared" si="1194"/>
        <v>0</v>
      </c>
      <c r="AE1354" t="str">
        <f t="shared" si="1195"/>
        <v>0</v>
      </c>
      <c r="AF1354" t="str">
        <f t="shared" si="1196"/>
        <v>0</v>
      </c>
      <c r="AG1354" t="str">
        <f t="shared" si="1197"/>
        <v>0</v>
      </c>
      <c r="AH1354" t="str">
        <f t="shared" si="1198"/>
        <v>1</v>
      </c>
      <c r="AI1354" t="str">
        <f t="shared" si="1199"/>
        <v>1</v>
      </c>
      <c r="AJ1354" t="str">
        <f t="shared" si="1200"/>
        <v>1</v>
      </c>
      <c r="AK1354" t="str">
        <f t="shared" si="1201"/>
        <v>1</v>
      </c>
      <c r="AL1354" t="str">
        <f t="shared" si="1202"/>
        <v>1</v>
      </c>
      <c r="AM1354" t="str">
        <f t="shared" si="1203"/>
        <v>1</v>
      </c>
      <c r="AN1354" t="str">
        <f t="shared" si="1204"/>
        <v>1</v>
      </c>
      <c r="AO1354" t="str">
        <f t="shared" si="1205"/>
        <v>1</v>
      </c>
      <c r="AP1354" t="str">
        <f t="shared" si="1206"/>
        <v>1</v>
      </c>
      <c r="AQ1354" t="str">
        <f t="shared" si="1207"/>
        <v>1</v>
      </c>
      <c r="AR1354" t="str">
        <f t="shared" si="1208"/>
        <v>1</v>
      </c>
      <c r="AS1354" t="str">
        <f t="shared" si="1209"/>
        <v>1</v>
      </c>
      <c r="AT1354" t="str">
        <f t="shared" si="1210"/>
        <v>1</v>
      </c>
      <c r="AU1354" t="str">
        <f t="shared" si="1211"/>
        <v>1</v>
      </c>
      <c r="AV1354" t="str">
        <f t="shared" si="1212"/>
        <v>1</v>
      </c>
      <c r="AW1354" t="str">
        <f t="shared" si="1213"/>
        <v>0</v>
      </c>
      <c r="AX1354" t="str">
        <f t="shared" si="1214"/>
        <v>0</v>
      </c>
      <c r="AY1354" t="str">
        <f t="shared" si="1215"/>
        <v>0</v>
      </c>
      <c r="AZ1354" t="str">
        <f t="shared" si="1216"/>
        <v>0</v>
      </c>
      <c r="BA1354" t="str">
        <f t="shared" si="1217"/>
        <v>0</v>
      </c>
      <c r="BB1354" t="str">
        <f t="shared" si="1218"/>
        <v>0</v>
      </c>
      <c r="BC1354" t="str">
        <f t="shared" si="1219"/>
        <v>0</v>
      </c>
      <c r="BD1354" t="str">
        <f t="shared" si="1220"/>
        <v>0</v>
      </c>
    </row>
    <row r="1355" spans="1:56" x14ac:dyDescent="0.2">
      <c r="A1355" s="1">
        <v>44269</v>
      </c>
      <c r="B1355" t="s">
        <v>251</v>
      </c>
      <c r="C1355">
        <v>1610</v>
      </c>
      <c r="D1355">
        <v>26.92</v>
      </c>
      <c r="E1355">
        <v>40</v>
      </c>
      <c r="F1355">
        <v>2</v>
      </c>
      <c r="G1355">
        <v>15.93</v>
      </c>
      <c r="H1355">
        <v>0.1059999999999981</v>
      </c>
      <c r="I1355">
        <v>-0.37009622501849693</v>
      </c>
      <c r="J1355">
        <v>1783060.9212481426</v>
      </c>
      <c r="K1355">
        <v>21768202.080237739</v>
      </c>
      <c r="L1355">
        <v>600668.64784546802</v>
      </c>
      <c r="M1355">
        <v>70.825081072063284</v>
      </c>
      <c r="N1355">
        <v>2.7417386263783899E-5</v>
      </c>
      <c r="O1355">
        <v>202.47191011235958</v>
      </c>
      <c r="P1355">
        <v>-40.17777777777777</v>
      </c>
      <c r="Q1355">
        <v>1.18</v>
      </c>
      <c r="R1355">
        <v>0.17</v>
      </c>
      <c r="S1355">
        <v>0.43875685557585897</v>
      </c>
      <c r="T1355">
        <v>14.47897623400366</v>
      </c>
      <c r="U1355" t="str">
        <f t="shared" si="1150"/>
        <v>0</v>
      </c>
      <c r="V1355" t="str">
        <f t="shared" si="1186"/>
        <v>0</v>
      </c>
      <c r="W1355" t="str">
        <f t="shared" si="1187"/>
        <v>0</v>
      </c>
      <c r="X1355" t="str">
        <f t="shared" si="1188"/>
        <v>0</v>
      </c>
      <c r="Y1355" t="str">
        <f t="shared" si="1189"/>
        <v>0</v>
      </c>
      <c r="Z1355" t="str">
        <f t="shared" si="1190"/>
        <v>0</v>
      </c>
      <c r="AA1355" t="str">
        <f t="shared" si="1191"/>
        <v>0</v>
      </c>
      <c r="AB1355" t="str">
        <f t="shared" si="1192"/>
        <v>0</v>
      </c>
      <c r="AC1355" t="str">
        <f t="shared" si="1193"/>
        <v>0</v>
      </c>
      <c r="AD1355" t="str">
        <f t="shared" si="1194"/>
        <v>1</v>
      </c>
      <c r="AE1355" t="str">
        <f t="shared" si="1195"/>
        <v>1</v>
      </c>
      <c r="AF1355" t="str">
        <f t="shared" si="1196"/>
        <v>1</v>
      </c>
      <c r="AG1355" t="str">
        <f t="shared" si="1197"/>
        <v>1</v>
      </c>
      <c r="AH1355" t="str">
        <f t="shared" si="1198"/>
        <v>1</v>
      </c>
      <c r="AI1355" t="str">
        <f t="shared" si="1199"/>
        <v>1</v>
      </c>
      <c r="AJ1355" t="str">
        <f t="shared" si="1200"/>
        <v>1</v>
      </c>
      <c r="AK1355" t="str">
        <f t="shared" si="1201"/>
        <v>1</v>
      </c>
      <c r="AL1355" t="str">
        <f t="shared" si="1202"/>
        <v>1</v>
      </c>
      <c r="AM1355" t="str">
        <f t="shared" si="1203"/>
        <v>0</v>
      </c>
      <c r="AN1355" t="str">
        <f t="shared" si="1204"/>
        <v>0</v>
      </c>
      <c r="AO1355" t="str">
        <f t="shared" si="1205"/>
        <v>0</v>
      </c>
      <c r="AP1355" t="str">
        <f t="shared" si="1206"/>
        <v>0</v>
      </c>
      <c r="AQ1355" t="str">
        <f t="shared" si="1207"/>
        <v>0</v>
      </c>
      <c r="AR1355" t="str">
        <f t="shared" si="1208"/>
        <v>0</v>
      </c>
      <c r="AS1355" t="str">
        <f t="shared" si="1209"/>
        <v>0</v>
      </c>
      <c r="AT1355" t="str">
        <f t="shared" si="1210"/>
        <v>0</v>
      </c>
      <c r="AU1355" t="str">
        <f t="shared" si="1211"/>
        <v>0</v>
      </c>
      <c r="AV1355" t="str">
        <f t="shared" si="1212"/>
        <v>0</v>
      </c>
      <c r="AW1355" t="str">
        <f t="shared" si="1213"/>
        <v>0</v>
      </c>
      <c r="AX1355" t="str">
        <f t="shared" si="1214"/>
        <v>0</v>
      </c>
      <c r="AY1355" t="str">
        <f t="shared" si="1215"/>
        <v>0</v>
      </c>
      <c r="AZ1355" t="str">
        <f t="shared" si="1216"/>
        <v>0</v>
      </c>
      <c r="BA1355" t="str">
        <f t="shared" si="1217"/>
        <v>0</v>
      </c>
      <c r="BB1355" t="str">
        <f t="shared" si="1218"/>
        <v>0</v>
      </c>
      <c r="BC1355" t="str">
        <f t="shared" si="1219"/>
        <v>0</v>
      </c>
      <c r="BD1355" t="str">
        <f t="shared" si="1220"/>
        <v>0</v>
      </c>
    </row>
    <row r="1356" spans="1:56" x14ac:dyDescent="0.2">
      <c r="A1356" s="1">
        <v>44269</v>
      </c>
      <c r="B1356" t="s">
        <v>440</v>
      </c>
      <c r="C1356">
        <v>65.36</v>
      </c>
      <c r="D1356">
        <v>3.08</v>
      </c>
      <c r="E1356">
        <v>42</v>
      </c>
      <c r="F1356">
        <v>2</v>
      </c>
      <c r="G1356">
        <v>25.72</v>
      </c>
      <c r="H1356">
        <v>4.8039999999999976</v>
      </c>
      <c r="I1356">
        <v>-1.5659955257270672</v>
      </c>
      <c r="J1356">
        <v>48051.948051948049</v>
      </c>
      <c r="K1356">
        <v>3416883.1168831168</v>
      </c>
      <c r="L1356">
        <v>302272.72727272729</v>
      </c>
      <c r="M1356">
        <v>103.67929976815627</v>
      </c>
      <c r="N1356">
        <v>7.4455201742725606E-6</v>
      </c>
      <c r="O1356">
        <v>142.5196850393701</v>
      </c>
      <c r="P1356">
        <v>-83.61702127659575</v>
      </c>
      <c r="Q1356">
        <v>1.18</v>
      </c>
      <c r="R1356">
        <v>0.17</v>
      </c>
      <c r="S1356">
        <v>20.312499999999989</v>
      </c>
      <c r="T1356">
        <v>1.875000000000002</v>
      </c>
      <c r="U1356" t="str">
        <f t="shared" si="1150"/>
        <v>0</v>
      </c>
      <c r="V1356" t="str">
        <f t="shared" si="1186"/>
        <v>0</v>
      </c>
      <c r="W1356" t="str">
        <f t="shared" si="1187"/>
        <v>0</v>
      </c>
      <c r="X1356" t="str">
        <f t="shared" si="1188"/>
        <v>0</v>
      </c>
      <c r="Y1356" t="str">
        <f t="shared" si="1189"/>
        <v>0</v>
      </c>
      <c r="Z1356" t="str">
        <f t="shared" si="1190"/>
        <v>0</v>
      </c>
      <c r="AA1356" t="str">
        <f t="shared" si="1191"/>
        <v>0</v>
      </c>
      <c r="AB1356" t="str">
        <f t="shared" si="1192"/>
        <v>0</v>
      </c>
      <c r="AC1356" t="str">
        <f t="shared" si="1193"/>
        <v>0</v>
      </c>
      <c r="AD1356" t="str">
        <f t="shared" si="1194"/>
        <v>0</v>
      </c>
      <c r="AE1356" t="str">
        <f t="shared" si="1195"/>
        <v>0</v>
      </c>
      <c r="AF1356" t="str">
        <f t="shared" si="1196"/>
        <v>0</v>
      </c>
      <c r="AG1356" t="str">
        <f t="shared" si="1197"/>
        <v>0</v>
      </c>
      <c r="AH1356" t="str">
        <f t="shared" si="1198"/>
        <v>0</v>
      </c>
      <c r="AI1356" t="str">
        <f t="shared" si="1199"/>
        <v>0</v>
      </c>
      <c r="AJ1356" t="str">
        <f t="shared" si="1200"/>
        <v>0</v>
      </c>
      <c r="AK1356" t="str">
        <f t="shared" si="1201"/>
        <v>0</v>
      </c>
      <c r="AL1356" t="str">
        <f t="shared" si="1202"/>
        <v>1</v>
      </c>
      <c r="AM1356" t="str">
        <f t="shared" si="1203"/>
        <v>1</v>
      </c>
      <c r="AN1356" t="str">
        <f t="shared" si="1204"/>
        <v>1</v>
      </c>
      <c r="AO1356" t="str">
        <f t="shared" si="1205"/>
        <v>1</v>
      </c>
      <c r="AP1356" t="str">
        <f t="shared" si="1206"/>
        <v>1</v>
      </c>
      <c r="AQ1356" t="str">
        <f t="shared" si="1207"/>
        <v>1</v>
      </c>
      <c r="AR1356" t="str">
        <f t="shared" si="1208"/>
        <v>1</v>
      </c>
      <c r="AS1356" t="str">
        <f t="shared" si="1209"/>
        <v>1</v>
      </c>
      <c r="AT1356" t="str">
        <f t="shared" si="1210"/>
        <v>1</v>
      </c>
      <c r="AU1356" t="str">
        <f t="shared" si="1211"/>
        <v>1</v>
      </c>
      <c r="AV1356" t="str">
        <f t="shared" si="1212"/>
        <v>1</v>
      </c>
      <c r="AW1356" t="str">
        <f t="shared" si="1213"/>
        <v>1</v>
      </c>
      <c r="AX1356" t="str">
        <f t="shared" si="1214"/>
        <v>0</v>
      </c>
      <c r="AY1356" t="str">
        <f t="shared" si="1215"/>
        <v>0</v>
      </c>
      <c r="AZ1356" t="str">
        <f t="shared" si="1216"/>
        <v>0</v>
      </c>
      <c r="BA1356" t="str">
        <f t="shared" si="1217"/>
        <v>0</v>
      </c>
      <c r="BB1356" t="str">
        <f t="shared" si="1218"/>
        <v>0</v>
      </c>
      <c r="BC1356" t="str">
        <f t="shared" si="1219"/>
        <v>0</v>
      </c>
      <c r="BD1356" t="str">
        <f t="shared" si="1220"/>
        <v>0</v>
      </c>
    </row>
    <row r="1357" spans="1:56" x14ac:dyDescent="0.2">
      <c r="A1357" s="1">
        <v>44269</v>
      </c>
      <c r="B1357" t="s">
        <v>193</v>
      </c>
      <c r="C1357">
        <v>112.98</v>
      </c>
      <c r="D1357">
        <v>16.87</v>
      </c>
      <c r="E1357">
        <v>47</v>
      </c>
      <c r="F1357">
        <v>2</v>
      </c>
      <c r="G1357">
        <v>22.8</v>
      </c>
      <c r="H1357">
        <v>-0.59999999999999787</v>
      </c>
      <c r="I1357">
        <v>0.35693039857229197</v>
      </c>
      <c r="J1357">
        <v>59276.82276229994</v>
      </c>
      <c r="K1357">
        <v>8713692.9460580908</v>
      </c>
      <c r="L1357">
        <v>-382750.4445761707</v>
      </c>
      <c r="M1357">
        <v>95.51452474380747</v>
      </c>
      <c r="N1357">
        <v>5.6456560779050571E-6</v>
      </c>
      <c r="O1357">
        <v>1182.8897338403044</v>
      </c>
      <c r="P1357">
        <v>-60.73091247672253</v>
      </c>
      <c r="Q1357">
        <v>1.18</v>
      </c>
      <c r="R1357">
        <v>0.17</v>
      </c>
      <c r="S1357">
        <v>11.51769646070785</v>
      </c>
      <c r="T1357">
        <v>8.9382123575285046</v>
      </c>
      <c r="U1357" t="str">
        <f t="shared" si="1150"/>
        <v>0</v>
      </c>
      <c r="V1357" t="str">
        <f t="shared" si="1186"/>
        <v>0</v>
      </c>
      <c r="W1357" t="str">
        <f t="shared" si="1187"/>
        <v>0</v>
      </c>
      <c r="X1357" t="str">
        <f t="shared" si="1188"/>
        <v>0</v>
      </c>
      <c r="Y1357" t="str">
        <f t="shared" si="1189"/>
        <v>0</v>
      </c>
      <c r="Z1357" t="str">
        <f t="shared" si="1190"/>
        <v>0</v>
      </c>
      <c r="AA1357" t="str">
        <f t="shared" si="1191"/>
        <v>0</v>
      </c>
      <c r="AB1357" t="str">
        <f t="shared" si="1192"/>
        <v>0</v>
      </c>
      <c r="AC1357" t="str">
        <f t="shared" si="1193"/>
        <v>0</v>
      </c>
      <c r="AD1357" t="str">
        <f t="shared" si="1194"/>
        <v>0</v>
      </c>
      <c r="AE1357" t="str">
        <f t="shared" si="1195"/>
        <v>0</v>
      </c>
      <c r="AF1357" t="str">
        <f t="shared" si="1196"/>
        <v>0</v>
      </c>
      <c r="AG1357" t="str">
        <f t="shared" si="1197"/>
        <v>1</v>
      </c>
      <c r="AH1357" t="str">
        <f t="shared" si="1198"/>
        <v>1</v>
      </c>
      <c r="AI1357" t="str">
        <f t="shared" si="1199"/>
        <v>1</v>
      </c>
      <c r="AJ1357" t="str">
        <f t="shared" si="1200"/>
        <v>1</v>
      </c>
      <c r="AK1357" t="str">
        <f t="shared" si="1201"/>
        <v>1</v>
      </c>
      <c r="AL1357" t="str">
        <f t="shared" si="1202"/>
        <v>1</v>
      </c>
      <c r="AM1357" t="str">
        <f t="shared" si="1203"/>
        <v>1</v>
      </c>
      <c r="AN1357" t="str">
        <f t="shared" si="1204"/>
        <v>1</v>
      </c>
      <c r="AO1357" t="str">
        <f t="shared" si="1205"/>
        <v>1</v>
      </c>
      <c r="AP1357" t="str">
        <f t="shared" si="1206"/>
        <v>1</v>
      </c>
      <c r="AQ1357" t="str">
        <f t="shared" si="1207"/>
        <v>1</v>
      </c>
      <c r="AR1357" t="str">
        <f t="shared" si="1208"/>
        <v>1</v>
      </c>
      <c r="AS1357" t="str">
        <f t="shared" si="1209"/>
        <v>1</v>
      </c>
      <c r="AT1357" t="str">
        <f t="shared" si="1210"/>
        <v>0</v>
      </c>
      <c r="AU1357" t="str">
        <f t="shared" si="1211"/>
        <v>0</v>
      </c>
      <c r="AV1357" t="str">
        <f t="shared" si="1212"/>
        <v>0</v>
      </c>
      <c r="AW1357" t="str">
        <f t="shared" si="1213"/>
        <v>0</v>
      </c>
      <c r="AX1357" t="str">
        <f t="shared" si="1214"/>
        <v>0</v>
      </c>
      <c r="AY1357" t="str">
        <f t="shared" si="1215"/>
        <v>0</v>
      </c>
      <c r="AZ1357" t="str">
        <f t="shared" si="1216"/>
        <v>0</v>
      </c>
      <c r="BA1357" t="str">
        <f t="shared" si="1217"/>
        <v>0</v>
      </c>
      <c r="BB1357" t="str">
        <f t="shared" si="1218"/>
        <v>0</v>
      </c>
      <c r="BC1357" t="str">
        <f t="shared" si="1219"/>
        <v>0</v>
      </c>
      <c r="BD1357" t="str">
        <f t="shared" si="1220"/>
        <v>0</v>
      </c>
    </row>
    <row r="1358" spans="1:56" x14ac:dyDescent="0.2">
      <c r="A1358" s="1">
        <v>44269</v>
      </c>
      <c r="B1358" t="s">
        <v>253</v>
      </c>
      <c r="C1358">
        <v>149.28</v>
      </c>
      <c r="D1358">
        <v>27.57</v>
      </c>
      <c r="E1358">
        <v>51</v>
      </c>
      <c r="F1358">
        <v>2</v>
      </c>
      <c r="G1358">
        <v>24.45</v>
      </c>
      <c r="H1358">
        <v>-0.82199999999999918</v>
      </c>
      <c r="I1358">
        <v>7.2595281306713513E-2</v>
      </c>
      <c r="J1358">
        <v>435255.71273122961</v>
      </c>
      <c r="K1358">
        <v>20964816.829887558</v>
      </c>
      <c r="L1358">
        <v>227566.19513964455</v>
      </c>
      <c r="M1358">
        <v>99.95151774051287</v>
      </c>
      <c r="N1358">
        <v>3.6709466507775927E-6</v>
      </c>
      <c r="O1358">
        <v>1034.5679012345679</v>
      </c>
      <c r="P1358">
        <v>-58.850746268656721</v>
      </c>
      <c r="Q1358">
        <v>1.18</v>
      </c>
      <c r="R1358">
        <v>0.17</v>
      </c>
      <c r="S1358">
        <v>15.051395007342149</v>
      </c>
      <c r="T1358">
        <v>9.3979441997063109</v>
      </c>
      <c r="U1358" t="str">
        <f t="shared" si="1150"/>
        <v>0</v>
      </c>
      <c r="V1358" t="str">
        <f t="shared" si="1186"/>
        <v>0</v>
      </c>
      <c r="W1358" t="str">
        <f t="shared" si="1187"/>
        <v>0</v>
      </c>
      <c r="X1358" t="str">
        <f t="shared" si="1188"/>
        <v>0</v>
      </c>
      <c r="Y1358" t="str">
        <f t="shared" si="1189"/>
        <v>0</v>
      </c>
      <c r="Z1358" t="str">
        <f t="shared" si="1190"/>
        <v>0</v>
      </c>
      <c r="AA1358" t="str">
        <f t="shared" si="1191"/>
        <v>0</v>
      </c>
      <c r="AB1358" t="str">
        <f t="shared" si="1192"/>
        <v>0</v>
      </c>
      <c r="AC1358" t="str">
        <f t="shared" si="1193"/>
        <v>0</v>
      </c>
      <c r="AD1358" t="str">
        <f t="shared" si="1194"/>
        <v>0</v>
      </c>
      <c r="AE1358" t="str">
        <f t="shared" si="1195"/>
        <v>0</v>
      </c>
      <c r="AF1358" t="str">
        <f t="shared" si="1196"/>
        <v>0</v>
      </c>
      <c r="AG1358" t="str">
        <f t="shared" si="1197"/>
        <v>1</v>
      </c>
      <c r="AH1358" t="str">
        <f t="shared" si="1198"/>
        <v>1</v>
      </c>
      <c r="AI1358" t="str">
        <f t="shared" si="1199"/>
        <v>1</v>
      </c>
      <c r="AJ1358" t="str">
        <f t="shared" si="1200"/>
        <v>1</v>
      </c>
      <c r="AK1358" t="str">
        <f t="shared" si="1201"/>
        <v>1</v>
      </c>
      <c r="AL1358" t="str">
        <f t="shared" si="1202"/>
        <v>1</v>
      </c>
      <c r="AM1358" t="str">
        <f t="shared" si="1203"/>
        <v>1</v>
      </c>
      <c r="AN1358" t="str">
        <f t="shared" si="1204"/>
        <v>1</v>
      </c>
      <c r="AO1358" t="str">
        <f t="shared" si="1205"/>
        <v>1</v>
      </c>
      <c r="AP1358" t="str">
        <f t="shared" si="1206"/>
        <v>1</v>
      </c>
      <c r="AQ1358" t="str">
        <f t="shared" si="1207"/>
        <v>1</v>
      </c>
      <c r="AR1358" t="str">
        <f t="shared" si="1208"/>
        <v>1</v>
      </c>
      <c r="AS1358" t="str">
        <f t="shared" si="1209"/>
        <v>1</v>
      </c>
      <c r="AT1358" t="str">
        <f t="shared" si="1210"/>
        <v>1</v>
      </c>
      <c r="AU1358" t="str">
        <f t="shared" si="1211"/>
        <v>1</v>
      </c>
      <c r="AV1358" t="str">
        <f t="shared" si="1212"/>
        <v>0</v>
      </c>
      <c r="AW1358" t="str">
        <f t="shared" si="1213"/>
        <v>0</v>
      </c>
      <c r="AX1358" t="str">
        <f t="shared" si="1214"/>
        <v>0</v>
      </c>
      <c r="AY1358" t="str">
        <f t="shared" si="1215"/>
        <v>0</v>
      </c>
      <c r="AZ1358" t="str">
        <f t="shared" si="1216"/>
        <v>0</v>
      </c>
      <c r="BA1358" t="str">
        <f t="shared" si="1217"/>
        <v>0</v>
      </c>
      <c r="BB1358" t="str">
        <f t="shared" si="1218"/>
        <v>0</v>
      </c>
      <c r="BC1358" t="str">
        <f t="shared" si="1219"/>
        <v>0</v>
      </c>
      <c r="BD1358" t="str">
        <f t="shared" si="1220"/>
        <v>0</v>
      </c>
    </row>
    <row r="1359" spans="1:56" x14ac:dyDescent="0.2">
      <c r="A1359" s="1">
        <v>44269</v>
      </c>
      <c r="B1359" t="s">
        <v>413</v>
      </c>
      <c r="C1359">
        <v>231.87</v>
      </c>
      <c r="D1359">
        <v>4.4400000000000004</v>
      </c>
      <c r="E1359">
        <v>52</v>
      </c>
      <c r="F1359">
        <v>2</v>
      </c>
      <c r="G1359">
        <v>29.47</v>
      </c>
      <c r="H1359">
        <v>1.738</v>
      </c>
      <c r="I1359">
        <v>1.0698839062144456</v>
      </c>
      <c r="J1359">
        <v>900900.90090090083</v>
      </c>
      <c r="K1359">
        <v>27477477.477477476</v>
      </c>
      <c r="L1359">
        <v>301801.80180180178</v>
      </c>
      <c r="M1359">
        <v>252.58706674253199</v>
      </c>
      <c r="N1359">
        <v>3.7816509604825874E-6</v>
      </c>
      <c r="O1359">
        <v>339.60396039603961</v>
      </c>
      <c r="P1359">
        <v>-31.162790697674414</v>
      </c>
      <c r="Q1359">
        <v>1.18</v>
      </c>
      <c r="R1359">
        <v>0.17</v>
      </c>
      <c r="S1359">
        <v>6.849315068493147</v>
      </c>
      <c r="T1359">
        <v>13.470319634703189</v>
      </c>
      <c r="U1359" t="str">
        <f t="shared" si="1150"/>
        <v>0</v>
      </c>
      <c r="V1359" t="str">
        <f t="shared" si="1186"/>
        <v>0</v>
      </c>
      <c r="W1359" t="str">
        <f t="shared" si="1187"/>
        <v>0</v>
      </c>
      <c r="X1359" t="str">
        <f t="shared" si="1188"/>
        <v>0</v>
      </c>
      <c r="Y1359" t="str">
        <f t="shared" si="1189"/>
        <v>0</v>
      </c>
      <c r="Z1359" t="str">
        <f t="shared" si="1190"/>
        <v>0</v>
      </c>
      <c r="AA1359" t="str">
        <f t="shared" si="1191"/>
        <v>0</v>
      </c>
      <c r="AB1359" t="str">
        <f t="shared" si="1192"/>
        <v>0</v>
      </c>
      <c r="AC1359" t="str">
        <f t="shared" si="1193"/>
        <v>0</v>
      </c>
      <c r="AD1359" t="str">
        <f t="shared" si="1194"/>
        <v>0</v>
      </c>
      <c r="AE1359" t="str">
        <f t="shared" si="1195"/>
        <v>1</v>
      </c>
      <c r="AF1359" t="str">
        <f t="shared" si="1196"/>
        <v>1</v>
      </c>
      <c r="AG1359" t="str">
        <f t="shared" si="1197"/>
        <v>1</v>
      </c>
      <c r="AH1359" t="str">
        <f t="shared" si="1198"/>
        <v>1</v>
      </c>
      <c r="AI1359" t="str">
        <f t="shared" si="1199"/>
        <v>1</v>
      </c>
      <c r="AJ1359" t="str">
        <f t="shared" si="1200"/>
        <v>1</v>
      </c>
      <c r="AK1359" t="str">
        <f t="shared" si="1201"/>
        <v>1</v>
      </c>
      <c r="AL1359" t="str">
        <f t="shared" si="1202"/>
        <v>1</v>
      </c>
      <c r="AM1359" t="str">
        <f t="shared" si="1203"/>
        <v>1</v>
      </c>
      <c r="AN1359" t="str">
        <f t="shared" si="1204"/>
        <v>1</v>
      </c>
      <c r="AO1359" t="str">
        <f t="shared" si="1205"/>
        <v>1</v>
      </c>
      <c r="AP1359" t="str">
        <f t="shared" si="1206"/>
        <v>1</v>
      </c>
      <c r="AQ1359" t="str">
        <f t="shared" si="1207"/>
        <v>1</v>
      </c>
      <c r="AR1359" t="str">
        <f t="shared" si="1208"/>
        <v>0</v>
      </c>
      <c r="AS1359" t="str">
        <f t="shared" si="1209"/>
        <v>0</v>
      </c>
      <c r="AT1359" t="str">
        <f t="shared" si="1210"/>
        <v>0</v>
      </c>
      <c r="AU1359" t="str">
        <f t="shared" si="1211"/>
        <v>0</v>
      </c>
      <c r="AV1359" t="str">
        <f t="shared" si="1212"/>
        <v>0</v>
      </c>
      <c r="AW1359" t="str">
        <f t="shared" si="1213"/>
        <v>0</v>
      </c>
      <c r="AX1359" t="str">
        <f t="shared" si="1214"/>
        <v>0</v>
      </c>
      <c r="AY1359" t="str">
        <f t="shared" si="1215"/>
        <v>0</v>
      </c>
      <c r="AZ1359" t="str">
        <f t="shared" si="1216"/>
        <v>0</v>
      </c>
      <c r="BA1359" t="str">
        <f t="shared" si="1217"/>
        <v>0</v>
      </c>
      <c r="BB1359" t="str">
        <f t="shared" si="1218"/>
        <v>0</v>
      </c>
      <c r="BC1359" t="str">
        <f t="shared" si="1219"/>
        <v>0</v>
      </c>
      <c r="BD1359" t="str">
        <f t="shared" si="1220"/>
        <v>0</v>
      </c>
    </row>
    <row r="1360" spans="1:56" x14ac:dyDescent="0.2">
      <c r="A1360" s="1">
        <v>44269</v>
      </c>
      <c r="B1360" t="s">
        <v>656</v>
      </c>
      <c r="C1360">
        <v>13.25</v>
      </c>
      <c r="D1360">
        <v>15.2</v>
      </c>
      <c r="E1360">
        <v>53</v>
      </c>
      <c r="F1360">
        <v>2</v>
      </c>
      <c r="G1360">
        <v>32.29</v>
      </c>
      <c r="H1360">
        <v>3.9159999999999968</v>
      </c>
      <c r="I1360">
        <v>2.5641025641025572</v>
      </c>
      <c r="J1360">
        <v>2763157.8947368423</v>
      </c>
      <c r="K1360">
        <v>21710526.315789476</v>
      </c>
      <c r="L1360">
        <v>-723684.21052631584</v>
      </c>
      <c r="M1360">
        <v>200.97881579936603</v>
      </c>
      <c r="N1360">
        <v>2.9036504781468635E-7</v>
      </c>
      <c r="O1360">
        <v>2100.9846510280918</v>
      </c>
      <c r="P1360">
        <v>-24.000000000000004</v>
      </c>
      <c r="Q1360">
        <v>1.18</v>
      </c>
      <c r="R1360">
        <v>0.17</v>
      </c>
      <c r="S1360">
        <v>25.52447552447552</v>
      </c>
      <c r="T1360">
        <v>12.58741258741259</v>
      </c>
      <c r="U1360" t="str">
        <f t="shared" si="1150"/>
        <v>0</v>
      </c>
      <c r="V1360" t="str">
        <f t="shared" si="1186"/>
        <v>0</v>
      </c>
      <c r="W1360" t="str">
        <f t="shared" si="1187"/>
        <v>0</v>
      </c>
      <c r="X1360" t="str">
        <f t="shared" si="1188"/>
        <v>0</v>
      </c>
      <c r="Y1360" t="str">
        <f t="shared" si="1189"/>
        <v>0</v>
      </c>
      <c r="Z1360" t="str">
        <f t="shared" si="1190"/>
        <v>0</v>
      </c>
      <c r="AA1360" t="str">
        <f t="shared" si="1191"/>
        <v>0</v>
      </c>
      <c r="AB1360" t="str">
        <f t="shared" si="1192"/>
        <v>0</v>
      </c>
      <c r="AC1360" t="str">
        <f t="shared" si="1193"/>
        <v>0</v>
      </c>
      <c r="AD1360" t="str">
        <f t="shared" si="1194"/>
        <v>0</v>
      </c>
      <c r="AE1360" t="str">
        <f t="shared" si="1195"/>
        <v>1</v>
      </c>
      <c r="AF1360" t="str">
        <f t="shared" si="1196"/>
        <v>1</v>
      </c>
      <c r="AG1360" t="str">
        <f t="shared" si="1197"/>
        <v>1</v>
      </c>
      <c r="AH1360" t="str">
        <f t="shared" si="1198"/>
        <v>1</v>
      </c>
      <c r="AI1360" t="str">
        <f t="shared" si="1199"/>
        <v>1</v>
      </c>
      <c r="AJ1360" t="str">
        <f t="shared" si="1200"/>
        <v>1</v>
      </c>
      <c r="AK1360" t="str">
        <f t="shared" si="1201"/>
        <v>1</v>
      </c>
      <c r="AL1360" t="str">
        <f t="shared" si="1202"/>
        <v>1</v>
      </c>
      <c r="AM1360" t="str">
        <f t="shared" si="1203"/>
        <v>1</v>
      </c>
      <c r="AN1360" t="str">
        <f t="shared" si="1204"/>
        <v>1</v>
      </c>
      <c r="AO1360" t="str">
        <f t="shared" si="1205"/>
        <v>1</v>
      </c>
      <c r="AP1360" t="str">
        <f t="shared" si="1206"/>
        <v>1</v>
      </c>
      <c r="AQ1360" t="str">
        <f t="shared" si="1207"/>
        <v>1</v>
      </c>
      <c r="AR1360" t="str">
        <f t="shared" si="1208"/>
        <v>1</v>
      </c>
      <c r="AS1360" t="str">
        <f t="shared" si="1209"/>
        <v>1</v>
      </c>
      <c r="AT1360" t="str">
        <f t="shared" si="1210"/>
        <v>1</v>
      </c>
      <c r="AU1360" t="str">
        <f t="shared" si="1211"/>
        <v>1</v>
      </c>
      <c r="AV1360" t="str">
        <f t="shared" si="1212"/>
        <v>1</v>
      </c>
      <c r="AW1360" t="str">
        <f t="shared" si="1213"/>
        <v>1</v>
      </c>
      <c r="AX1360" t="str">
        <f t="shared" si="1214"/>
        <v>1</v>
      </c>
      <c r="AY1360" t="str">
        <f t="shared" si="1215"/>
        <v>0</v>
      </c>
      <c r="AZ1360" t="str">
        <f t="shared" si="1216"/>
        <v>0</v>
      </c>
      <c r="BA1360" t="str">
        <f t="shared" si="1217"/>
        <v>0</v>
      </c>
      <c r="BB1360" t="str">
        <f t="shared" si="1218"/>
        <v>0</v>
      </c>
      <c r="BC1360" t="str">
        <f t="shared" si="1219"/>
        <v>0</v>
      </c>
      <c r="BD1360" t="str">
        <f t="shared" si="1220"/>
        <v>0</v>
      </c>
    </row>
    <row r="1361" spans="1:56" x14ac:dyDescent="0.2">
      <c r="A1361" s="1">
        <v>44269</v>
      </c>
      <c r="B1361" t="s">
        <v>53</v>
      </c>
      <c r="C1361">
        <v>49.88</v>
      </c>
      <c r="D1361">
        <v>4.4400000000000004</v>
      </c>
      <c r="E1361">
        <v>55</v>
      </c>
      <c r="F1361">
        <v>1</v>
      </c>
      <c r="G1361">
        <v>25.9</v>
      </c>
      <c r="H1361">
        <v>1.962</v>
      </c>
      <c r="I1361">
        <v>0.33898305084747049</v>
      </c>
      <c r="J1361">
        <v>264414.41441441438</v>
      </c>
      <c r="K1361">
        <v>1040090.0900900899</v>
      </c>
      <c r="L1361">
        <v>81981.981981981968</v>
      </c>
      <c r="M1361">
        <v>28.412373519514134</v>
      </c>
      <c r="N1361">
        <v>2.5075747559412884E-5</v>
      </c>
      <c r="O1361">
        <v>6242.8571428571422</v>
      </c>
      <c r="P1361">
        <v>-40.402684563758385</v>
      </c>
      <c r="Q1361">
        <v>1.18</v>
      </c>
      <c r="R1361">
        <v>0.17</v>
      </c>
      <c r="S1361">
        <v>6.0674157303370686</v>
      </c>
      <c r="T1361">
        <v>14.606741573033711</v>
      </c>
      <c r="U1361" t="str">
        <f t="shared" si="1150"/>
        <v>0</v>
      </c>
      <c r="V1361" t="str">
        <f t="shared" si="1186"/>
        <v>0</v>
      </c>
      <c r="W1361" t="str">
        <f t="shared" si="1187"/>
        <v>0</v>
      </c>
      <c r="X1361" t="str">
        <f t="shared" si="1188"/>
        <v>0</v>
      </c>
      <c r="Y1361" t="str">
        <f t="shared" si="1189"/>
        <v>0</v>
      </c>
      <c r="Z1361" t="str">
        <f t="shared" si="1190"/>
        <v>0</v>
      </c>
      <c r="AA1361" t="str">
        <f t="shared" si="1191"/>
        <v>0</v>
      </c>
      <c r="AB1361" t="str">
        <f t="shared" si="1192"/>
        <v>0</v>
      </c>
      <c r="AC1361" t="str">
        <f t="shared" si="1193"/>
        <v>0</v>
      </c>
      <c r="AD1361" t="str">
        <f t="shared" si="1194"/>
        <v>1</v>
      </c>
      <c r="AE1361" t="str">
        <f t="shared" si="1195"/>
        <v>1</v>
      </c>
      <c r="AF1361" t="str">
        <f t="shared" si="1196"/>
        <v>1</v>
      </c>
      <c r="AG1361" t="str">
        <f t="shared" si="1197"/>
        <v>1</v>
      </c>
      <c r="AH1361" t="str">
        <f t="shared" si="1198"/>
        <v>1</v>
      </c>
      <c r="AI1361" t="str">
        <f t="shared" si="1199"/>
        <v>1</v>
      </c>
      <c r="AJ1361" t="str">
        <f t="shared" si="1200"/>
        <v>1</v>
      </c>
      <c r="AK1361" t="str">
        <f t="shared" si="1201"/>
        <v>1</v>
      </c>
      <c r="AL1361" t="str">
        <f t="shared" si="1202"/>
        <v>1</v>
      </c>
      <c r="AM1361" t="str">
        <f t="shared" si="1203"/>
        <v>1</v>
      </c>
      <c r="AN1361" t="str">
        <f t="shared" si="1204"/>
        <v>1</v>
      </c>
      <c r="AO1361" t="str">
        <f t="shared" si="1205"/>
        <v>1</v>
      </c>
      <c r="AP1361" t="str">
        <f t="shared" si="1206"/>
        <v>1</v>
      </c>
      <c r="AQ1361" t="str">
        <f t="shared" si="1207"/>
        <v>1</v>
      </c>
      <c r="AR1361" t="str">
        <f t="shared" si="1208"/>
        <v>0</v>
      </c>
      <c r="AS1361" t="str">
        <f t="shared" si="1209"/>
        <v>0</v>
      </c>
      <c r="AT1361" t="str">
        <f t="shared" si="1210"/>
        <v>0</v>
      </c>
      <c r="AU1361" t="str">
        <f t="shared" si="1211"/>
        <v>0</v>
      </c>
      <c r="AV1361" t="str">
        <f t="shared" si="1212"/>
        <v>0</v>
      </c>
      <c r="AW1361" t="str">
        <f t="shared" si="1213"/>
        <v>0</v>
      </c>
      <c r="AX1361" t="str">
        <f t="shared" si="1214"/>
        <v>0</v>
      </c>
      <c r="AY1361" t="str">
        <f t="shared" si="1215"/>
        <v>0</v>
      </c>
      <c r="AZ1361" t="str">
        <f t="shared" si="1216"/>
        <v>0</v>
      </c>
      <c r="BA1361" t="str">
        <f t="shared" si="1217"/>
        <v>0</v>
      </c>
      <c r="BB1361" t="str">
        <f t="shared" si="1218"/>
        <v>0</v>
      </c>
      <c r="BC1361" t="str">
        <f t="shared" si="1219"/>
        <v>0</v>
      </c>
      <c r="BD1361" t="str">
        <f t="shared" si="1220"/>
        <v>0</v>
      </c>
    </row>
    <row r="1362" spans="1:56" x14ac:dyDescent="0.2">
      <c r="A1362" s="1">
        <v>44269</v>
      </c>
      <c r="B1362" t="s">
        <v>462</v>
      </c>
      <c r="C1362">
        <v>59.05</v>
      </c>
      <c r="D1362">
        <v>2.1</v>
      </c>
      <c r="E1362">
        <v>56</v>
      </c>
      <c r="F1362">
        <v>1</v>
      </c>
      <c r="G1362">
        <v>29.42</v>
      </c>
      <c r="H1362">
        <v>-3.738</v>
      </c>
      <c r="I1362">
        <v>2.9411764705882377</v>
      </c>
      <c r="J1362">
        <v>976190.4761904761</v>
      </c>
      <c r="K1362">
        <v>6422857.1428571427</v>
      </c>
      <c r="L1362">
        <v>-601904.76190476189</v>
      </c>
      <c r="M1362">
        <v>92.439311366240503</v>
      </c>
      <c r="N1362">
        <v>3.9803534338148448E-6</v>
      </c>
      <c r="O1362">
        <v>288.88888888888886</v>
      </c>
      <c r="P1362">
        <v>-37.088076692630317</v>
      </c>
      <c r="Q1362">
        <v>1.18</v>
      </c>
      <c r="R1362">
        <v>0.17</v>
      </c>
      <c r="S1362">
        <v>14.423076923076909</v>
      </c>
      <c r="T1362">
        <v>7.6923076923076987</v>
      </c>
      <c r="U1362" t="str">
        <f t="shared" si="1150"/>
        <v>0</v>
      </c>
      <c r="V1362" t="str">
        <f t="shared" si="1186"/>
        <v>0</v>
      </c>
      <c r="W1362" t="str">
        <f t="shared" si="1187"/>
        <v>0</v>
      </c>
      <c r="X1362" t="str">
        <f t="shared" si="1188"/>
        <v>0</v>
      </c>
      <c r="Y1362" t="str">
        <f t="shared" si="1189"/>
        <v>0</v>
      </c>
      <c r="Z1362" t="str">
        <f t="shared" si="1190"/>
        <v>0</v>
      </c>
      <c r="AA1362" t="str">
        <f t="shared" si="1191"/>
        <v>0</v>
      </c>
      <c r="AB1362" t="str">
        <f t="shared" si="1192"/>
        <v>0</v>
      </c>
      <c r="AC1362" t="str">
        <f t="shared" si="1193"/>
        <v>0</v>
      </c>
      <c r="AD1362" t="str">
        <f t="shared" si="1194"/>
        <v>0</v>
      </c>
      <c r="AE1362" t="str">
        <f t="shared" si="1195"/>
        <v>0</v>
      </c>
      <c r="AF1362" t="str">
        <f t="shared" si="1196"/>
        <v>0</v>
      </c>
      <c r="AG1362" t="str">
        <f t="shared" si="1197"/>
        <v>0</v>
      </c>
      <c r="AH1362" t="str">
        <f t="shared" si="1198"/>
        <v>1</v>
      </c>
      <c r="AI1362" t="str">
        <f t="shared" si="1199"/>
        <v>1</v>
      </c>
      <c r="AJ1362" t="str">
        <f t="shared" si="1200"/>
        <v>1</v>
      </c>
      <c r="AK1362" t="str">
        <f t="shared" si="1201"/>
        <v>1</v>
      </c>
      <c r="AL1362" t="str">
        <f t="shared" si="1202"/>
        <v>1</v>
      </c>
      <c r="AM1362" t="str">
        <f t="shared" si="1203"/>
        <v>1</v>
      </c>
      <c r="AN1362" t="str">
        <f t="shared" si="1204"/>
        <v>1</v>
      </c>
      <c r="AO1362" t="str">
        <f t="shared" si="1205"/>
        <v>1</v>
      </c>
      <c r="AP1362" t="str">
        <f t="shared" si="1206"/>
        <v>1</v>
      </c>
      <c r="AQ1362" t="str">
        <f t="shared" si="1207"/>
        <v>1</v>
      </c>
      <c r="AR1362" t="str">
        <f t="shared" si="1208"/>
        <v>1</v>
      </c>
      <c r="AS1362" t="str">
        <f t="shared" si="1209"/>
        <v>1</v>
      </c>
      <c r="AT1362" t="str">
        <f t="shared" si="1210"/>
        <v>1</v>
      </c>
      <c r="AU1362" t="str">
        <f t="shared" si="1211"/>
        <v>1</v>
      </c>
      <c r="AV1362" t="str">
        <f t="shared" si="1212"/>
        <v>0</v>
      </c>
      <c r="AW1362" t="str">
        <f t="shared" si="1213"/>
        <v>0</v>
      </c>
      <c r="AX1362" t="str">
        <f t="shared" si="1214"/>
        <v>0</v>
      </c>
      <c r="AY1362" t="str">
        <f t="shared" si="1215"/>
        <v>0</v>
      </c>
      <c r="AZ1362" t="str">
        <f t="shared" si="1216"/>
        <v>0</v>
      </c>
      <c r="BA1362" t="str">
        <f t="shared" si="1217"/>
        <v>0</v>
      </c>
      <c r="BB1362" t="str">
        <f t="shared" si="1218"/>
        <v>0</v>
      </c>
      <c r="BC1362" t="str">
        <f t="shared" si="1219"/>
        <v>0</v>
      </c>
      <c r="BD1362" t="str">
        <f t="shared" si="1220"/>
        <v>0</v>
      </c>
    </row>
    <row r="1363" spans="1:56" x14ac:dyDescent="0.2">
      <c r="A1363" s="1">
        <v>44269</v>
      </c>
      <c r="B1363" t="s">
        <v>487</v>
      </c>
      <c r="C1363">
        <v>32.29</v>
      </c>
      <c r="D1363">
        <v>1.54</v>
      </c>
      <c r="E1363">
        <v>57</v>
      </c>
      <c r="F1363">
        <v>1</v>
      </c>
      <c r="G1363">
        <v>31.14</v>
      </c>
      <c r="H1363">
        <v>2.747999999999998</v>
      </c>
      <c r="I1363">
        <v>-1.5974440894568633</v>
      </c>
      <c r="J1363">
        <v>-137012.987012987</v>
      </c>
      <c r="K1363">
        <v>3505844.1558441557</v>
      </c>
      <c r="L1363">
        <v>-106493.50649350649</v>
      </c>
      <c r="M1363">
        <v>62.106826307838958</v>
      </c>
      <c r="N1363">
        <v>4.8235872670441884E-6</v>
      </c>
      <c r="O1363">
        <v>89.889025893958063</v>
      </c>
      <c r="P1363">
        <v>-80.382165605095537</v>
      </c>
      <c r="Q1363">
        <v>1.18</v>
      </c>
      <c r="R1363">
        <v>0.17</v>
      </c>
      <c r="S1363">
        <v>6.874999999999992</v>
      </c>
      <c r="T1363">
        <v>10.000000000000011</v>
      </c>
      <c r="U1363" t="str">
        <f t="shared" ref="U1363:U1407" si="1221">IF(T1363&gt;=41,"1","0")</f>
        <v>0</v>
      </c>
      <c r="V1363" t="str">
        <f t="shared" si="1186"/>
        <v>0</v>
      </c>
      <c r="W1363" t="str">
        <f t="shared" si="1187"/>
        <v>0</v>
      </c>
      <c r="X1363" t="str">
        <f t="shared" si="1188"/>
        <v>0</v>
      </c>
      <c r="Y1363" t="str">
        <f t="shared" si="1189"/>
        <v>0</v>
      </c>
      <c r="Z1363" t="str">
        <f t="shared" si="1190"/>
        <v>0</v>
      </c>
      <c r="AA1363" t="str">
        <f t="shared" si="1191"/>
        <v>0</v>
      </c>
      <c r="AB1363" t="str">
        <f t="shared" si="1192"/>
        <v>0</v>
      </c>
      <c r="AC1363" t="str">
        <f t="shared" si="1193"/>
        <v>0</v>
      </c>
      <c r="AD1363" t="str">
        <f t="shared" si="1194"/>
        <v>0</v>
      </c>
      <c r="AE1363" t="str">
        <f t="shared" si="1195"/>
        <v>0</v>
      </c>
      <c r="AF1363" t="str">
        <f t="shared" si="1196"/>
        <v>1</v>
      </c>
      <c r="AG1363" t="str">
        <f t="shared" si="1197"/>
        <v>1</v>
      </c>
      <c r="AH1363" t="str">
        <f t="shared" si="1198"/>
        <v>1</v>
      </c>
      <c r="AI1363" t="str">
        <f t="shared" si="1199"/>
        <v>1</v>
      </c>
      <c r="AJ1363" t="str">
        <f t="shared" si="1200"/>
        <v>1</v>
      </c>
      <c r="AK1363" t="str">
        <f t="shared" si="1201"/>
        <v>1</v>
      </c>
      <c r="AL1363" t="str">
        <f t="shared" si="1202"/>
        <v>1</v>
      </c>
      <c r="AM1363" t="str">
        <f t="shared" si="1203"/>
        <v>1</v>
      </c>
      <c r="AN1363" t="str">
        <f t="shared" si="1204"/>
        <v>1</v>
      </c>
      <c r="AO1363" t="str">
        <f t="shared" si="1205"/>
        <v>1</v>
      </c>
      <c r="AP1363" t="str">
        <f t="shared" si="1206"/>
        <v>1</v>
      </c>
      <c r="AQ1363" t="str">
        <f t="shared" si="1207"/>
        <v>1</v>
      </c>
      <c r="AR1363" t="str">
        <f t="shared" si="1208"/>
        <v>0</v>
      </c>
      <c r="AS1363" t="str">
        <f t="shared" si="1209"/>
        <v>0</v>
      </c>
      <c r="AT1363" t="str">
        <f t="shared" si="1210"/>
        <v>0</v>
      </c>
      <c r="AU1363" t="str">
        <f t="shared" si="1211"/>
        <v>0</v>
      </c>
      <c r="AV1363" t="str">
        <f t="shared" si="1212"/>
        <v>0</v>
      </c>
      <c r="AW1363" t="str">
        <f t="shared" si="1213"/>
        <v>0</v>
      </c>
      <c r="AX1363" t="str">
        <f t="shared" si="1214"/>
        <v>0</v>
      </c>
      <c r="AY1363" t="str">
        <f t="shared" si="1215"/>
        <v>0</v>
      </c>
      <c r="AZ1363" t="str">
        <f t="shared" si="1216"/>
        <v>0</v>
      </c>
      <c r="BA1363" t="str">
        <f t="shared" si="1217"/>
        <v>0</v>
      </c>
      <c r="BB1363" t="str">
        <f t="shared" si="1218"/>
        <v>0</v>
      </c>
      <c r="BC1363" t="str">
        <f t="shared" si="1219"/>
        <v>0</v>
      </c>
      <c r="BD1363" t="str">
        <f t="shared" si="1220"/>
        <v>0</v>
      </c>
    </row>
    <row r="1364" spans="1:56" x14ac:dyDescent="0.2">
      <c r="A1364" s="1">
        <v>44269</v>
      </c>
      <c r="B1364" t="s">
        <v>549</v>
      </c>
      <c r="C1364">
        <v>82.58</v>
      </c>
      <c r="D1364">
        <v>2.33</v>
      </c>
      <c r="E1364">
        <v>58</v>
      </c>
      <c r="F1364">
        <v>1</v>
      </c>
      <c r="G1364">
        <v>32.89</v>
      </c>
      <c r="H1364">
        <v>11.714</v>
      </c>
      <c r="I1364">
        <v>0.51768766177739478</v>
      </c>
      <c r="J1364">
        <v>79399.141630901286</v>
      </c>
      <c r="K1364">
        <v>3593562.2317596567</v>
      </c>
      <c r="L1364">
        <v>65665.236051502143</v>
      </c>
      <c r="M1364">
        <v>50.706445016256843</v>
      </c>
      <c r="N1364">
        <v>1.0640940794207452E-5</v>
      </c>
      <c r="O1364">
        <v>156.04395604395603</v>
      </c>
      <c r="P1364">
        <v>-76.175869120654397</v>
      </c>
      <c r="Q1364">
        <v>1.18</v>
      </c>
      <c r="R1364">
        <v>0.17</v>
      </c>
      <c r="S1364">
        <v>2.074688796680491</v>
      </c>
      <c r="T1364">
        <v>16.597510373443999</v>
      </c>
      <c r="U1364" t="str">
        <f t="shared" si="1221"/>
        <v>0</v>
      </c>
      <c r="V1364" t="str">
        <f t="shared" si="1186"/>
        <v>0</v>
      </c>
      <c r="W1364" t="str">
        <f t="shared" si="1187"/>
        <v>0</v>
      </c>
      <c r="X1364" t="str">
        <f t="shared" si="1188"/>
        <v>0</v>
      </c>
      <c r="Y1364" t="str">
        <f t="shared" si="1189"/>
        <v>0</v>
      </c>
      <c r="Z1364" t="str">
        <f t="shared" si="1190"/>
        <v>0</v>
      </c>
      <c r="AA1364" t="str">
        <f t="shared" si="1191"/>
        <v>0</v>
      </c>
      <c r="AB1364" t="str">
        <f t="shared" si="1192"/>
        <v>0</v>
      </c>
      <c r="AC1364" t="str">
        <f t="shared" si="1193"/>
        <v>0</v>
      </c>
      <c r="AD1364" t="str">
        <f t="shared" si="1194"/>
        <v>1</v>
      </c>
      <c r="AE1364" t="str">
        <f t="shared" si="1195"/>
        <v>1</v>
      </c>
      <c r="AF1364" t="str">
        <f t="shared" si="1196"/>
        <v>1</v>
      </c>
      <c r="AG1364" t="str">
        <f t="shared" si="1197"/>
        <v>1</v>
      </c>
      <c r="AH1364" t="str">
        <f t="shared" si="1198"/>
        <v>1</v>
      </c>
      <c r="AI1364" t="str">
        <f t="shared" si="1199"/>
        <v>1</v>
      </c>
      <c r="AJ1364" t="str">
        <f t="shared" si="1200"/>
        <v>1</v>
      </c>
      <c r="AK1364" t="str">
        <f t="shared" si="1201"/>
        <v>1</v>
      </c>
      <c r="AL1364" t="str">
        <f t="shared" si="1202"/>
        <v>1</v>
      </c>
      <c r="AM1364" t="str">
        <f t="shared" si="1203"/>
        <v>1</v>
      </c>
      <c r="AN1364" t="str">
        <f t="shared" si="1204"/>
        <v>1</v>
      </c>
      <c r="AO1364" t="str">
        <f t="shared" si="1205"/>
        <v>0</v>
      </c>
      <c r="AP1364" t="str">
        <f t="shared" si="1206"/>
        <v>0</v>
      </c>
      <c r="AQ1364" t="str">
        <f t="shared" si="1207"/>
        <v>0</v>
      </c>
      <c r="AR1364" t="str">
        <f t="shared" si="1208"/>
        <v>0</v>
      </c>
      <c r="AS1364" t="str">
        <f t="shared" si="1209"/>
        <v>0</v>
      </c>
      <c r="AT1364" t="str">
        <f t="shared" si="1210"/>
        <v>0</v>
      </c>
      <c r="AU1364" t="str">
        <f t="shared" si="1211"/>
        <v>0</v>
      </c>
      <c r="AV1364" t="str">
        <f t="shared" si="1212"/>
        <v>0</v>
      </c>
      <c r="AW1364" t="str">
        <f t="shared" si="1213"/>
        <v>0</v>
      </c>
      <c r="AX1364" t="str">
        <f t="shared" si="1214"/>
        <v>0</v>
      </c>
      <c r="AY1364" t="str">
        <f t="shared" si="1215"/>
        <v>0</v>
      </c>
      <c r="AZ1364" t="str">
        <f t="shared" si="1216"/>
        <v>0</v>
      </c>
      <c r="BA1364" t="str">
        <f t="shared" si="1217"/>
        <v>0</v>
      </c>
      <c r="BB1364" t="str">
        <f t="shared" si="1218"/>
        <v>0</v>
      </c>
      <c r="BC1364" t="str">
        <f t="shared" si="1219"/>
        <v>0</v>
      </c>
      <c r="BD1364" t="str">
        <f t="shared" si="1220"/>
        <v>0</v>
      </c>
    </row>
    <row r="1365" spans="1:56" x14ac:dyDescent="0.2">
      <c r="A1365" s="1">
        <v>44269</v>
      </c>
      <c r="B1365" t="s">
        <v>2</v>
      </c>
      <c r="C1365">
        <v>139.83000000000001</v>
      </c>
      <c r="D1365">
        <v>1.69</v>
      </c>
      <c r="E1365">
        <v>59</v>
      </c>
      <c r="F1365">
        <v>1</v>
      </c>
      <c r="G1365">
        <v>34.409999999999997</v>
      </c>
      <c r="H1365">
        <v>3.042000000000002</v>
      </c>
      <c r="I1365">
        <v>-27.092320966350307</v>
      </c>
      <c r="J1365">
        <v>-291715.97633136093</v>
      </c>
      <c r="K1365">
        <v>2024260.3550295858</v>
      </c>
      <c r="L1365">
        <v>-282840.23668639053</v>
      </c>
      <c r="M1365">
        <v>21.862544177480007</v>
      </c>
      <c r="N1365">
        <v>2.9610389280374157E-5</v>
      </c>
      <c r="O1365">
        <v>503.57142857142844</v>
      </c>
      <c r="P1365">
        <v>-34.749034749034749</v>
      </c>
      <c r="Q1365">
        <v>1.18</v>
      </c>
      <c r="R1365">
        <v>0.17</v>
      </c>
      <c r="S1365">
        <v>4.0000000000000044</v>
      </c>
      <c r="T1365">
        <v>11.428571428571431</v>
      </c>
      <c r="U1365" t="str">
        <f t="shared" si="1221"/>
        <v>0</v>
      </c>
      <c r="V1365" t="str">
        <f t="shared" si="1186"/>
        <v>0</v>
      </c>
      <c r="W1365" t="str">
        <f t="shared" si="1187"/>
        <v>0</v>
      </c>
      <c r="X1365" t="str">
        <f t="shared" si="1188"/>
        <v>0</v>
      </c>
      <c r="Y1365" t="str">
        <f t="shared" si="1189"/>
        <v>0</v>
      </c>
      <c r="Z1365" t="str">
        <f t="shared" si="1190"/>
        <v>0</v>
      </c>
      <c r="AA1365" t="str">
        <f t="shared" si="1191"/>
        <v>0</v>
      </c>
      <c r="AB1365" t="str">
        <f t="shared" si="1192"/>
        <v>0</v>
      </c>
      <c r="AC1365" t="str">
        <f t="shared" si="1193"/>
        <v>0</v>
      </c>
      <c r="AD1365" t="str">
        <f t="shared" si="1194"/>
        <v>0</v>
      </c>
      <c r="AE1365" t="str">
        <f t="shared" si="1195"/>
        <v>0</v>
      </c>
      <c r="AF1365" t="str">
        <f t="shared" si="1196"/>
        <v>1</v>
      </c>
      <c r="AG1365" t="str">
        <f t="shared" si="1197"/>
        <v>1</v>
      </c>
      <c r="AH1365" t="str">
        <f t="shared" si="1198"/>
        <v>1</v>
      </c>
      <c r="AI1365" t="str">
        <f t="shared" si="1199"/>
        <v>1</v>
      </c>
      <c r="AJ1365" t="str">
        <f t="shared" si="1200"/>
        <v>1</v>
      </c>
      <c r="AK1365" t="str">
        <f t="shared" si="1201"/>
        <v>1</v>
      </c>
      <c r="AL1365" t="str">
        <f t="shared" si="1202"/>
        <v>1</v>
      </c>
      <c r="AM1365" t="str">
        <f t="shared" si="1203"/>
        <v>1</v>
      </c>
      <c r="AN1365" t="str">
        <f t="shared" si="1204"/>
        <v>1</v>
      </c>
      <c r="AO1365" t="str">
        <f t="shared" si="1205"/>
        <v>1</v>
      </c>
      <c r="AP1365" t="str">
        <f t="shared" si="1206"/>
        <v>1</v>
      </c>
      <c r="AQ1365" t="str">
        <f t="shared" si="1207"/>
        <v>0</v>
      </c>
      <c r="AR1365" t="str">
        <f t="shared" si="1208"/>
        <v>0</v>
      </c>
      <c r="AS1365" t="str">
        <f t="shared" si="1209"/>
        <v>0</v>
      </c>
      <c r="AT1365" t="str">
        <f t="shared" si="1210"/>
        <v>0</v>
      </c>
      <c r="AU1365" t="str">
        <f t="shared" si="1211"/>
        <v>0</v>
      </c>
      <c r="AV1365" t="str">
        <f t="shared" si="1212"/>
        <v>0</v>
      </c>
      <c r="AW1365" t="str">
        <f t="shared" si="1213"/>
        <v>0</v>
      </c>
      <c r="AX1365" t="str">
        <f t="shared" si="1214"/>
        <v>0</v>
      </c>
      <c r="AY1365" t="str">
        <f t="shared" si="1215"/>
        <v>0</v>
      </c>
      <c r="AZ1365" t="str">
        <f t="shared" si="1216"/>
        <v>0</v>
      </c>
      <c r="BA1365" t="str">
        <f t="shared" si="1217"/>
        <v>0</v>
      </c>
      <c r="BB1365" t="str">
        <f t="shared" si="1218"/>
        <v>0</v>
      </c>
      <c r="BC1365" t="str">
        <f t="shared" si="1219"/>
        <v>0</v>
      </c>
      <c r="BD1365" t="str">
        <f t="shared" si="1220"/>
        <v>0</v>
      </c>
    </row>
    <row r="1366" spans="1:56" x14ac:dyDescent="0.2">
      <c r="A1366" s="1">
        <v>44269</v>
      </c>
      <c r="B1366" t="s">
        <v>657</v>
      </c>
      <c r="C1366">
        <v>173.43</v>
      </c>
      <c r="D1366">
        <v>2.6</v>
      </c>
      <c r="E1366">
        <v>60</v>
      </c>
      <c r="F1366">
        <v>1</v>
      </c>
      <c r="G1366">
        <v>19.89</v>
      </c>
      <c r="H1366">
        <v>6.902000000000001</v>
      </c>
      <c r="I1366">
        <v>-1.5524422567209362</v>
      </c>
      <c r="J1366">
        <v>-234230.76923076922</v>
      </c>
      <c r="K1366">
        <v>2131923.076923077</v>
      </c>
      <c r="L1366">
        <v>3076.9230769230767</v>
      </c>
      <c r="M1366">
        <v>71.825889717337574</v>
      </c>
      <c r="N1366">
        <v>3.1407804159311073E-5</v>
      </c>
      <c r="O1366">
        <v>122.22222222222226</v>
      </c>
      <c r="P1366">
        <v>-31.937172774869104</v>
      </c>
      <c r="Q1366">
        <v>1.18</v>
      </c>
      <c r="R1366">
        <v>0.17</v>
      </c>
      <c r="S1366">
        <v>24.61538461538462</v>
      </c>
      <c r="T1366">
        <v>5.7692307692307656</v>
      </c>
      <c r="U1366" t="str">
        <f t="shared" si="1221"/>
        <v>0</v>
      </c>
      <c r="V1366" t="str">
        <f t="shared" si="1186"/>
        <v>0</v>
      </c>
      <c r="W1366" t="str">
        <f t="shared" si="1187"/>
        <v>0</v>
      </c>
      <c r="X1366" t="str">
        <f t="shared" si="1188"/>
        <v>0</v>
      </c>
      <c r="Y1366" t="str">
        <f t="shared" si="1189"/>
        <v>0</v>
      </c>
      <c r="Z1366" t="str">
        <f t="shared" si="1190"/>
        <v>0</v>
      </c>
      <c r="AA1366" t="str">
        <f t="shared" si="1191"/>
        <v>0</v>
      </c>
      <c r="AB1366" t="str">
        <f t="shared" si="1192"/>
        <v>0</v>
      </c>
      <c r="AC1366" t="str">
        <f t="shared" si="1193"/>
        <v>0</v>
      </c>
      <c r="AD1366" t="str">
        <f t="shared" si="1194"/>
        <v>0</v>
      </c>
      <c r="AE1366" t="str">
        <f t="shared" si="1195"/>
        <v>0</v>
      </c>
      <c r="AF1366" t="str">
        <f t="shared" si="1196"/>
        <v>0</v>
      </c>
      <c r="AG1366" t="str">
        <f t="shared" si="1197"/>
        <v>0</v>
      </c>
      <c r="AH1366" t="str">
        <f t="shared" si="1198"/>
        <v>0</v>
      </c>
      <c r="AI1366" t="str">
        <f t="shared" si="1199"/>
        <v>1</v>
      </c>
      <c r="AJ1366" t="str">
        <f t="shared" si="1200"/>
        <v>1</v>
      </c>
      <c r="AK1366" t="str">
        <f t="shared" si="1201"/>
        <v>1</v>
      </c>
      <c r="AL1366" t="str">
        <f t="shared" si="1202"/>
        <v>1</v>
      </c>
      <c r="AM1366" t="str">
        <f t="shared" si="1203"/>
        <v>1</v>
      </c>
      <c r="AN1366" t="str">
        <f t="shared" si="1204"/>
        <v>1</v>
      </c>
      <c r="AO1366" t="str">
        <f t="shared" si="1205"/>
        <v>1</v>
      </c>
      <c r="AP1366" t="str">
        <f t="shared" si="1206"/>
        <v>1</v>
      </c>
      <c r="AQ1366" t="str">
        <f t="shared" si="1207"/>
        <v>1</v>
      </c>
      <c r="AR1366" t="str">
        <f t="shared" si="1208"/>
        <v>1</v>
      </c>
      <c r="AS1366" t="str">
        <f t="shared" si="1209"/>
        <v>1</v>
      </c>
      <c r="AT1366" t="str">
        <f t="shared" si="1210"/>
        <v>1</v>
      </c>
      <c r="AU1366" t="str">
        <f t="shared" si="1211"/>
        <v>1</v>
      </c>
      <c r="AV1366" t="str">
        <f t="shared" si="1212"/>
        <v>1</v>
      </c>
      <c r="AW1366" t="str">
        <f t="shared" si="1213"/>
        <v>1</v>
      </c>
      <c r="AX1366" t="str">
        <f t="shared" si="1214"/>
        <v>1</v>
      </c>
      <c r="AY1366" t="str">
        <f t="shared" si="1215"/>
        <v>0</v>
      </c>
      <c r="AZ1366" t="str">
        <f t="shared" si="1216"/>
        <v>0</v>
      </c>
      <c r="BA1366" t="str">
        <f t="shared" si="1217"/>
        <v>0</v>
      </c>
      <c r="BB1366" t="str">
        <f t="shared" si="1218"/>
        <v>0</v>
      </c>
      <c r="BC1366" t="str">
        <f t="shared" si="1219"/>
        <v>0</v>
      </c>
      <c r="BD1366" t="str">
        <f t="shared" si="1220"/>
        <v>0</v>
      </c>
    </row>
    <row r="1367" spans="1:56" x14ac:dyDescent="0.2">
      <c r="A1367" s="1">
        <v>44269</v>
      </c>
      <c r="B1367" t="s">
        <v>371</v>
      </c>
      <c r="C1367">
        <v>7.04</v>
      </c>
      <c r="D1367">
        <v>14.09</v>
      </c>
      <c r="E1367">
        <v>63</v>
      </c>
      <c r="F1367">
        <v>1</v>
      </c>
      <c r="G1367">
        <v>25.76</v>
      </c>
      <c r="H1367">
        <v>-2.0919999999999952</v>
      </c>
      <c r="I1367">
        <v>0.64285714285714179</v>
      </c>
      <c r="J1367">
        <v>-80127.750177430804</v>
      </c>
      <c r="K1367">
        <v>436124.91128459899</v>
      </c>
      <c r="L1367">
        <v>-75514.549325762957</v>
      </c>
      <c r="M1367">
        <v>29.575801908048092</v>
      </c>
      <c r="N1367">
        <v>8.6711467591588981E-6</v>
      </c>
      <c r="O1367">
        <v>1383.1578947368423</v>
      </c>
      <c r="P1367">
        <v>-54.282933160285531</v>
      </c>
      <c r="Q1367">
        <v>1.18</v>
      </c>
      <c r="R1367">
        <v>0.17</v>
      </c>
      <c r="S1367">
        <v>1.2940330697340019</v>
      </c>
      <c r="T1367">
        <v>17.39755571531272</v>
      </c>
      <c r="U1367" t="str">
        <f t="shared" si="1221"/>
        <v>0</v>
      </c>
      <c r="V1367" t="str">
        <f t="shared" si="1186"/>
        <v>0</v>
      </c>
      <c r="W1367" t="str">
        <f t="shared" si="1187"/>
        <v>0</v>
      </c>
      <c r="X1367" t="str">
        <f t="shared" si="1188"/>
        <v>0</v>
      </c>
      <c r="Y1367" t="str">
        <f t="shared" si="1189"/>
        <v>0</v>
      </c>
      <c r="Z1367" t="str">
        <f t="shared" si="1190"/>
        <v>0</v>
      </c>
      <c r="AA1367" t="str">
        <f t="shared" si="1191"/>
        <v>0</v>
      </c>
      <c r="AB1367" t="str">
        <f t="shared" si="1192"/>
        <v>0</v>
      </c>
      <c r="AC1367" t="str">
        <f t="shared" si="1193"/>
        <v>1</v>
      </c>
      <c r="AD1367" t="str">
        <f t="shared" si="1194"/>
        <v>1</v>
      </c>
      <c r="AE1367" t="str">
        <f t="shared" si="1195"/>
        <v>1</v>
      </c>
      <c r="AF1367" t="str">
        <f t="shared" si="1196"/>
        <v>1</v>
      </c>
      <c r="AG1367" t="str">
        <f t="shared" si="1197"/>
        <v>1</v>
      </c>
      <c r="AH1367" t="str">
        <f t="shared" si="1198"/>
        <v>1</v>
      </c>
      <c r="AI1367" t="str">
        <f t="shared" si="1199"/>
        <v>1</v>
      </c>
      <c r="AJ1367" t="str">
        <f t="shared" si="1200"/>
        <v>1</v>
      </c>
      <c r="AK1367" t="str">
        <f t="shared" si="1201"/>
        <v>1</v>
      </c>
      <c r="AL1367" t="str">
        <f t="shared" si="1202"/>
        <v>1</v>
      </c>
      <c r="AM1367" t="str">
        <f t="shared" si="1203"/>
        <v>1</v>
      </c>
      <c r="AN1367" t="str">
        <f t="shared" si="1204"/>
        <v>0</v>
      </c>
      <c r="AO1367" t="str">
        <f t="shared" si="1205"/>
        <v>0</v>
      </c>
      <c r="AP1367" t="str">
        <f t="shared" si="1206"/>
        <v>0</v>
      </c>
      <c r="AQ1367" t="str">
        <f t="shared" si="1207"/>
        <v>0</v>
      </c>
      <c r="AR1367" t="str">
        <f t="shared" si="1208"/>
        <v>0</v>
      </c>
      <c r="AS1367" t="str">
        <f t="shared" si="1209"/>
        <v>0</v>
      </c>
      <c r="AT1367" t="str">
        <f t="shared" si="1210"/>
        <v>0</v>
      </c>
      <c r="AU1367" t="str">
        <f t="shared" si="1211"/>
        <v>0</v>
      </c>
      <c r="AV1367" t="str">
        <f t="shared" si="1212"/>
        <v>0</v>
      </c>
      <c r="AW1367" t="str">
        <f t="shared" si="1213"/>
        <v>0</v>
      </c>
      <c r="AX1367" t="str">
        <f t="shared" si="1214"/>
        <v>0</v>
      </c>
      <c r="AY1367" t="str">
        <f t="shared" si="1215"/>
        <v>0</v>
      </c>
      <c r="AZ1367" t="str">
        <f t="shared" si="1216"/>
        <v>0</v>
      </c>
      <c r="BA1367" t="str">
        <f t="shared" si="1217"/>
        <v>0</v>
      </c>
      <c r="BB1367" t="str">
        <f t="shared" si="1218"/>
        <v>0</v>
      </c>
      <c r="BC1367" t="str">
        <f t="shared" si="1219"/>
        <v>0</v>
      </c>
      <c r="BD1367" t="str">
        <f t="shared" si="1220"/>
        <v>0</v>
      </c>
    </row>
    <row r="1368" spans="1:56" x14ac:dyDescent="0.2">
      <c r="A1368" s="1">
        <v>44269</v>
      </c>
      <c r="B1368" t="s">
        <v>153</v>
      </c>
      <c r="C1368">
        <v>137.72</v>
      </c>
      <c r="D1368">
        <v>29.55</v>
      </c>
      <c r="E1368">
        <v>66</v>
      </c>
      <c r="F1368">
        <v>1</v>
      </c>
      <c r="G1368">
        <v>9.43</v>
      </c>
      <c r="H1368">
        <v>-1.18</v>
      </c>
      <c r="I1368">
        <v>-0.26999662504218125</v>
      </c>
      <c r="J1368">
        <v>10626.057529610829</v>
      </c>
      <c r="K1368">
        <v>592622.67343485611</v>
      </c>
      <c r="L1368">
        <v>114010.15228426395</v>
      </c>
      <c r="M1368">
        <v>48.079772387537389</v>
      </c>
      <c r="N1368">
        <v>5.9051387398883291E-5</v>
      </c>
      <c r="O1368">
        <v>885</v>
      </c>
      <c r="P1368">
        <v>-34.260289210233594</v>
      </c>
      <c r="Q1368">
        <v>1.18</v>
      </c>
      <c r="R1368">
        <v>0.17</v>
      </c>
      <c r="S1368">
        <v>2.1746517159361209</v>
      </c>
      <c r="T1368">
        <v>15.732246007475361</v>
      </c>
      <c r="U1368" t="str">
        <f t="shared" si="1221"/>
        <v>0</v>
      </c>
      <c r="V1368" t="str">
        <f t="shared" si="1186"/>
        <v>0</v>
      </c>
      <c r="W1368" t="str">
        <f t="shared" si="1187"/>
        <v>0</v>
      </c>
      <c r="X1368" t="str">
        <f t="shared" si="1188"/>
        <v>0</v>
      </c>
      <c r="Y1368" t="str">
        <f t="shared" si="1189"/>
        <v>0</v>
      </c>
      <c r="Z1368" t="str">
        <f t="shared" si="1190"/>
        <v>0</v>
      </c>
      <c r="AA1368" t="str">
        <f t="shared" si="1191"/>
        <v>0</v>
      </c>
      <c r="AB1368" t="str">
        <f t="shared" si="1192"/>
        <v>0</v>
      </c>
      <c r="AC1368" t="str">
        <f t="shared" si="1193"/>
        <v>0</v>
      </c>
      <c r="AD1368" t="str">
        <f t="shared" si="1194"/>
        <v>1</v>
      </c>
      <c r="AE1368" t="str">
        <f t="shared" si="1195"/>
        <v>1</v>
      </c>
      <c r="AF1368" t="str">
        <f t="shared" si="1196"/>
        <v>1</v>
      </c>
      <c r="AG1368" t="str">
        <f t="shared" si="1197"/>
        <v>1</v>
      </c>
      <c r="AH1368" t="str">
        <f t="shared" si="1198"/>
        <v>1</v>
      </c>
      <c r="AI1368" t="str">
        <f t="shared" si="1199"/>
        <v>1</v>
      </c>
      <c r="AJ1368" t="str">
        <f t="shared" si="1200"/>
        <v>1</v>
      </c>
      <c r="AK1368" t="str">
        <f t="shared" si="1201"/>
        <v>1</v>
      </c>
      <c r="AL1368" t="str">
        <f t="shared" si="1202"/>
        <v>1</v>
      </c>
      <c r="AM1368" t="str">
        <f t="shared" si="1203"/>
        <v>1</v>
      </c>
      <c r="AN1368" t="str">
        <f t="shared" si="1204"/>
        <v>1</v>
      </c>
      <c r="AO1368" t="str">
        <f t="shared" si="1205"/>
        <v>0</v>
      </c>
      <c r="AP1368" t="str">
        <f t="shared" si="1206"/>
        <v>0</v>
      </c>
      <c r="AQ1368" t="str">
        <f t="shared" si="1207"/>
        <v>0</v>
      </c>
      <c r="AR1368" t="str">
        <f t="shared" si="1208"/>
        <v>0</v>
      </c>
      <c r="AS1368" t="str">
        <f t="shared" si="1209"/>
        <v>0</v>
      </c>
      <c r="AT1368" t="str">
        <f t="shared" si="1210"/>
        <v>0</v>
      </c>
      <c r="AU1368" t="str">
        <f t="shared" si="1211"/>
        <v>0</v>
      </c>
      <c r="AV1368" t="str">
        <f t="shared" si="1212"/>
        <v>0</v>
      </c>
      <c r="AW1368" t="str">
        <f t="shared" si="1213"/>
        <v>0</v>
      </c>
      <c r="AX1368" t="str">
        <f t="shared" si="1214"/>
        <v>0</v>
      </c>
      <c r="AY1368" t="str">
        <f t="shared" si="1215"/>
        <v>0</v>
      </c>
      <c r="AZ1368" t="str">
        <f t="shared" si="1216"/>
        <v>0</v>
      </c>
      <c r="BA1368" t="str">
        <f t="shared" si="1217"/>
        <v>0</v>
      </c>
      <c r="BB1368" t="str">
        <f t="shared" si="1218"/>
        <v>0</v>
      </c>
      <c r="BC1368" t="str">
        <f t="shared" si="1219"/>
        <v>0</v>
      </c>
      <c r="BD1368" t="str">
        <f t="shared" si="1220"/>
        <v>0</v>
      </c>
    </row>
    <row r="1369" spans="1:56" x14ac:dyDescent="0.2">
      <c r="A1369" s="1">
        <v>44269</v>
      </c>
      <c r="B1369" t="s">
        <v>324</v>
      </c>
      <c r="C1369">
        <v>309.20999999999998</v>
      </c>
      <c r="D1369">
        <v>18.16</v>
      </c>
      <c r="E1369">
        <v>68</v>
      </c>
      <c r="F1369">
        <v>1</v>
      </c>
      <c r="G1369">
        <v>14.23</v>
      </c>
      <c r="H1369">
        <v>-4.5200000000000031</v>
      </c>
      <c r="I1369">
        <v>0.83287062742919793</v>
      </c>
      <c r="J1369">
        <v>881057.26872246701</v>
      </c>
      <c r="K1369">
        <v>14537444.933920704</v>
      </c>
      <c r="L1369">
        <v>681387.66519823787</v>
      </c>
      <c r="M1369">
        <v>71.460498540804295</v>
      </c>
      <c r="N1369">
        <v>8.8861267045968226E-6</v>
      </c>
      <c r="O1369">
        <v>1716</v>
      </c>
      <c r="P1369">
        <v>-38.315217391304351</v>
      </c>
      <c r="Q1369">
        <v>1.18</v>
      </c>
      <c r="R1369">
        <v>0.17</v>
      </c>
      <c r="S1369">
        <v>1.9988895058300911</v>
      </c>
      <c r="T1369">
        <v>23.542476401998901</v>
      </c>
      <c r="U1369" t="str">
        <f t="shared" si="1221"/>
        <v>0</v>
      </c>
      <c r="V1369" t="str">
        <f t="shared" si="1186"/>
        <v>0</v>
      </c>
      <c r="W1369" t="str">
        <f t="shared" si="1187"/>
        <v>0</v>
      </c>
      <c r="X1369" t="str">
        <f t="shared" si="1188"/>
        <v>0</v>
      </c>
      <c r="Y1369" t="str">
        <f t="shared" si="1189"/>
        <v>0</v>
      </c>
      <c r="Z1369" t="str">
        <f t="shared" si="1190"/>
        <v>0</v>
      </c>
      <c r="AA1369" t="str">
        <f t="shared" si="1191"/>
        <v>1</v>
      </c>
      <c r="AB1369" t="str">
        <f t="shared" si="1192"/>
        <v>1</v>
      </c>
      <c r="AC1369" t="str">
        <f t="shared" si="1193"/>
        <v>1</v>
      </c>
      <c r="AD1369" t="str">
        <f t="shared" si="1194"/>
        <v>1</v>
      </c>
      <c r="AE1369" t="str">
        <f t="shared" si="1195"/>
        <v>1</v>
      </c>
      <c r="AF1369" t="str">
        <f t="shared" si="1196"/>
        <v>1</v>
      </c>
      <c r="AG1369" t="str">
        <f t="shared" si="1197"/>
        <v>1</v>
      </c>
      <c r="AH1369" t="str">
        <f t="shared" si="1198"/>
        <v>1</v>
      </c>
      <c r="AI1369" t="str">
        <f t="shared" si="1199"/>
        <v>1</v>
      </c>
      <c r="AJ1369" t="str">
        <f t="shared" si="1200"/>
        <v>1</v>
      </c>
      <c r="AK1369" t="str">
        <f t="shared" si="1201"/>
        <v>1</v>
      </c>
      <c r="AL1369" t="str">
        <f t="shared" si="1202"/>
        <v>1</v>
      </c>
      <c r="AM1369" t="str">
        <f t="shared" si="1203"/>
        <v>1</v>
      </c>
      <c r="AN1369" t="str">
        <f t="shared" si="1204"/>
        <v>0</v>
      </c>
      <c r="AO1369" t="str">
        <f t="shared" si="1205"/>
        <v>0</v>
      </c>
      <c r="AP1369" t="str">
        <f t="shared" si="1206"/>
        <v>0</v>
      </c>
      <c r="AQ1369" t="str">
        <f t="shared" si="1207"/>
        <v>0</v>
      </c>
      <c r="AR1369" t="str">
        <f t="shared" si="1208"/>
        <v>0</v>
      </c>
      <c r="AS1369" t="str">
        <f t="shared" si="1209"/>
        <v>0</v>
      </c>
      <c r="AT1369" t="str">
        <f t="shared" si="1210"/>
        <v>0</v>
      </c>
      <c r="AU1369" t="str">
        <f t="shared" si="1211"/>
        <v>0</v>
      </c>
      <c r="AV1369" t="str">
        <f t="shared" si="1212"/>
        <v>0</v>
      </c>
      <c r="AW1369" t="str">
        <f t="shared" si="1213"/>
        <v>0</v>
      </c>
      <c r="AX1369" t="str">
        <f t="shared" si="1214"/>
        <v>0</v>
      </c>
      <c r="AY1369" t="str">
        <f t="shared" si="1215"/>
        <v>0</v>
      </c>
      <c r="AZ1369" t="str">
        <f t="shared" si="1216"/>
        <v>0</v>
      </c>
      <c r="BA1369" t="str">
        <f t="shared" si="1217"/>
        <v>0</v>
      </c>
      <c r="BB1369" t="str">
        <f t="shared" si="1218"/>
        <v>0</v>
      </c>
      <c r="BC1369" t="str">
        <f t="shared" si="1219"/>
        <v>0</v>
      </c>
      <c r="BD1369" t="str">
        <f t="shared" si="1220"/>
        <v>0</v>
      </c>
    </row>
    <row r="1370" spans="1:56" x14ac:dyDescent="0.2">
      <c r="A1370" s="1">
        <v>44269</v>
      </c>
      <c r="B1370" t="s">
        <v>318</v>
      </c>
      <c r="C1370">
        <v>121.06</v>
      </c>
      <c r="D1370">
        <v>10.75</v>
      </c>
      <c r="E1370">
        <v>73</v>
      </c>
      <c r="F1370">
        <v>1</v>
      </c>
      <c r="G1370">
        <v>16.690000000000001</v>
      </c>
      <c r="H1370">
        <v>4.0940000000000012</v>
      </c>
      <c r="I1370">
        <v>-1.9160583941605918</v>
      </c>
      <c r="J1370">
        <v>-93023.255813953481</v>
      </c>
      <c r="K1370">
        <v>6232558.1395348841</v>
      </c>
      <c r="L1370">
        <v>-275720.93023255817</v>
      </c>
      <c r="M1370">
        <v>238.55317981989609</v>
      </c>
      <c r="N1370">
        <v>8.1479137780306645E-6</v>
      </c>
      <c r="O1370">
        <v>437.5</v>
      </c>
      <c r="P1370">
        <v>-3.9320822162645173</v>
      </c>
      <c r="Q1370">
        <v>1.18</v>
      </c>
      <c r="R1370">
        <v>0.17</v>
      </c>
      <c r="S1370">
        <v>20.316622691292881</v>
      </c>
      <c r="T1370">
        <v>1.055408970976246</v>
      </c>
      <c r="U1370" t="str">
        <f t="shared" si="1221"/>
        <v>0</v>
      </c>
      <c r="V1370" t="str">
        <f t="shared" si="1186"/>
        <v>0</v>
      </c>
      <c r="W1370" t="str">
        <f t="shared" si="1187"/>
        <v>0</v>
      </c>
      <c r="X1370" t="str">
        <f t="shared" si="1188"/>
        <v>0</v>
      </c>
      <c r="Y1370" t="str">
        <f t="shared" si="1189"/>
        <v>0</v>
      </c>
      <c r="Z1370" t="str">
        <f t="shared" si="1190"/>
        <v>0</v>
      </c>
      <c r="AA1370" t="str">
        <f t="shared" si="1191"/>
        <v>0</v>
      </c>
      <c r="AB1370" t="str">
        <f t="shared" si="1192"/>
        <v>0</v>
      </c>
      <c r="AC1370" t="str">
        <f t="shared" si="1193"/>
        <v>0</v>
      </c>
      <c r="AD1370" t="str">
        <f t="shared" si="1194"/>
        <v>0</v>
      </c>
      <c r="AE1370" t="str">
        <f t="shared" si="1195"/>
        <v>0</v>
      </c>
      <c r="AF1370" t="str">
        <f t="shared" si="1196"/>
        <v>0</v>
      </c>
      <c r="AG1370" t="str">
        <f t="shared" si="1197"/>
        <v>0</v>
      </c>
      <c r="AH1370" t="str">
        <f t="shared" si="1198"/>
        <v>0</v>
      </c>
      <c r="AI1370" t="str">
        <f t="shared" si="1199"/>
        <v>0</v>
      </c>
      <c r="AJ1370" t="str">
        <f t="shared" si="1200"/>
        <v>0</v>
      </c>
      <c r="AK1370" t="str">
        <f t="shared" si="1201"/>
        <v>0</v>
      </c>
      <c r="AL1370" t="str">
        <f t="shared" si="1202"/>
        <v>1</v>
      </c>
      <c r="AM1370" t="str">
        <f t="shared" si="1203"/>
        <v>1</v>
      </c>
      <c r="AN1370" t="str">
        <f t="shared" si="1204"/>
        <v>1</v>
      </c>
      <c r="AO1370" t="str">
        <f t="shared" si="1205"/>
        <v>1</v>
      </c>
      <c r="AP1370" t="str">
        <f t="shared" si="1206"/>
        <v>1</v>
      </c>
      <c r="AQ1370" t="str">
        <f t="shared" si="1207"/>
        <v>1</v>
      </c>
      <c r="AR1370" t="str">
        <f t="shared" si="1208"/>
        <v>1</v>
      </c>
      <c r="AS1370" t="str">
        <f t="shared" si="1209"/>
        <v>1</v>
      </c>
      <c r="AT1370" t="str">
        <f t="shared" si="1210"/>
        <v>1</v>
      </c>
      <c r="AU1370" t="str">
        <f t="shared" si="1211"/>
        <v>1</v>
      </c>
      <c r="AV1370" t="str">
        <f t="shared" si="1212"/>
        <v>1</v>
      </c>
      <c r="AW1370" t="str">
        <f t="shared" si="1213"/>
        <v>1</v>
      </c>
      <c r="AX1370" t="str">
        <f t="shared" si="1214"/>
        <v>0</v>
      </c>
      <c r="AY1370" t="str">
        <f t="shared" si="1215"/>
        <v>0</v>
      </c>
      <c r="AZ1370" t="str">
        <f t="shared" si="1216"/>
        <v>0</v>
      </c>
      <c r="BA1370" t="str">
        <f t="shared" si="1217"/>
        <v>0</v>
      </c>
      <c r="BB1370" t="str">
        <f t="shared" si="1218"/>
        <v>0</v>
      </c>
      <c r="BC1370" t="str">
        <f t="shared" si="1219"/>
        <v>0</v>
      </c>
      <c r="BD1370" t="str">
        <f t="shared" si="1220"/>
        <v>0</v>
      </c>
    </row>
    <row r="1371" spans="1:56" x14ac:dyDescent="0.2">
      <c r="A1371" s="1">
        <v>44269</v>
      </c>
      <c r="B1371" t="s">
        <v>658</v>
      </c>
      <c r="C1371">
        <v>66.680000000000007</v>
      </c>
      <c r="D1371">
        <v>1.54</v>
      </c>
      <c r="E1371">
        <v>80</v>
      </c>
      <c r="F1371">
        <v>1</v>
      </c>
      <c r="G1371">
        <v>23.99</v>
      </c>
      <c r="H1371">
        <v>0.56799999999999784</v>
      </c>
      <c r="I1371">
        <v>-0.25906735751295362</v>
      </c>
      <c r="J1371">
        <v>748051.94805194798</v>
      </c>
      <c r="K1371">
        <v>2883116.8831168832</v>
      </c>
      <c r="L1371">
        <v>-200000</v>
      </c>
      <c r="M1371">
        <v>641.24960087555837</v>
      </c>
      <c r="N1371">
        <v>1.0675946905896685E-5</v>
      </c>
      <c r="O1371">
        <v>18.46153846153846</v>
      </c>
      <c r="P1371">
        <v>-64.920273348519359</v>
      </c>
      <c r="Q1371">
        <v>1.18</v>
      </c>
      <c r="R1371">
        <v>0.17</v>
      </c>
      <c r="S1371">
        <v>16.187989556135769</v>
      </c>
      <c r="T1371">
        <v>0.78328981723237667</v>
      </c>
      <c r="U1371" t="str">
        <f t="shared" si="1221"/>
        <v>0</v>
      </c>
      <c r="V1371" t="str">
        <f t="shared" si="1186"/>
        <v>0</v>
      </c>
      <c r="W1371" t="str">
        <f t="shared" si="1187"/>
        <v>0</v>
      </c>
      <c r="X1371" t="str">
        <f t="shared" si="1188"/>
        <v>0</v>
      </c>
      <c r="Y1371" t="str">
        <f t="shared" si="1189"/>
        <v>0</v>
      </c>
      <c r="Z1371" t="str">
        <f t="shared" si="1190"/>
        <v>0</v>
      </c>
      <c r="AA1371" t="str">
        <f t="shared" si="1191"/>
        <v>0</v>
      </c>
      <c r="AB1371" t="str">
        <f t="shared" si="1192"/>
        <v>0</v>
      </c>
      <c r="AC1371" t="str">
        <f t="shared" si="1193"/>
        <v>0</v>
      </c>
      <c r="AD1371" t="str">
        <f t="shared" si="1194"/>
        <v>0</v>
      </c>
      <c r="AE1371" t="str">
        <f t="shared" si="1195"/>
        <v>0</v>
      </c>
      <c r="AF1371" t="str">
        <f t="shared" si="1196"/>
        <v>0</v>
      </c>
      <c r="AG1371" t="str">
        <f t="shared" si="1197"/>
        <v>0</v>
      </c>
      <c r="AH1371" t="str">
        <f t="shared" si="1198"/>
        <v>0</v>
      </c>
      <c r="AI1371" t="str">
        <f t="shared" si="1199"/>
        <v>0</v>
      </c>
      <c r="AJ1371" t="str">
        <f t="shared" si="1200"/>
        <v>0</v>
      </c>
      <c r="AK1371" t="str">
        <f t="shared" si="1201"/>
        <v>0</v>
      </c>
      <c r="AL1371" t="str">
        <f t="shared" si="1202"/>
        <v>0</v>
      </c>
      <c r="AM1371" t="str">
        <f t="shared" si="1203"/>
        <v>1</v>
      </c>
      <c r="AN1371" t="str">
        <f t="shared" si="1204"/>
        <v>1</v>
      </c>
      <c r="AO1371" t="str">
        <f t="shared" si="1205"/>
        <v>1</v>
      </c>
      <c r="AP1371" t="str">
        <f t="shared" si="1206"/>
        <v>1</v>
      </c>
      <c r="AQ1371" t="str">
        <f t="shared" si="1207"/>
        <v>1</v>
      </c>
      <c r="AR1371" t="str">
        <f t="shared" si="1208"/>
        <v>1</v>
      </c>
      <c r="AS1371" t="str">
        <f t="shared" si="1209"/>
        <v>1</v>
      </c>
      <c r="AT1371" t="str">
        <f t="shared" si="1210"/>
        <v>1</v>
      </c>
      <c r="AU1371" t="str">
        <f t="shared" si="1211"/>
        <v>1</v>
      </c>
      <c r="AV1371" t="str">
        <f t="shared" si="1212"/>
        <v>0</v>
      </c>
      <c r="AW1371" t="str">
        <f t="shared" si="1213"/>
        <v>0</v>
      </c>
      <c r="AX1371" t="str">
        <f t="shared" si="1214"/>
        <v>0</v>
      </c>
      <c r="AY1371" t="str">
        <f t="shared" si="1215"/>
        <v>0</v>
      </c>
      <c r="AZ1371" t="str">
        <f t="shared" si="1216"/>
        <v>0</v>
      </c>
      <c r="BA1371" t="str">
        <f t="shared" si="1217"/>
        <v>0</v>
      </c>
      <c r="BB1371" t="str">
        <f t="shared" si="1218"/>
        <v>0</v>
      </c>
      <c r="BC1371" t="str">
        <f t="shared" si="1219"/>
        <v>0</v>
      </c>
      <c r="BD1371" t="str">
        <f t="shared" si="1220"/>
        <v>0</v>
      </c>
    </row>
    <row r="1372" spans="1:56" x14ac:dyDescent="0.2">
      <c r="A1372" s="1">
        <v>44269</v>
      </c>
      <c r="B1372" t="s">
        <v>50</v>
      </c>
      <c r="C1372">
        <v>43.4</v>
      </c>
      <c r="D1372">
        <v>9.77</v>
      </c>
      <c r="E1372">
        <v>91</v>
      </c>
      <c r="F1372">
        <v>1</v>
      </c>
      <c r="G1372">
        <v>11.53</v>
      </c>
      <c r="H1372">
        <v>-4.3779999999999983</v>
      </c>
      <c r="I1372">
        <v>1.2435233160621679</v>
      </c>
      <c r="J1372">
        <v>511770.72671443195</v>
      </c>
      <c r="K1372">
        <v>2558853.6335721598</v>
      </c>
      <c r="L1372">
        <v>149539.40634595702</v>
      </c>
      <c r="M1372">
        <v>81.742768892560164</v>
      </c>
      <c r="N1372">
        <v>7.3021966993061399E-6</v>
      </c>
      <c r="O1372">
        <v>551.33333333333326</v>
      </c>
      <c r="P1372">
        <v>-83.716666666666669</v>
      </c>
      <c r="Q1372">
        <v>1.18</v>
      </c>
      <c r="R1372">
        <v>0.17</v>
      </c>
      <c r="S1372">
        <v>7.6608784473953024</v>
      </c>
      <c r="T1372">
        <v>20.12257405515831</v>
      </c>
      <c r="U1372" t="str">
        <f t="shared" si="1221"/>
        <v>0</v>
      </c>
      <c r="V1372" t="str">
        <f t="shared" si="1186"/>
        <v>0</v>
      </c>
      <c r="W1372" t="str">
        <f t="shared" si="1187"/>
        <v>0</v>
      </c>
      <c r="X1372" t="str">
        <f t="shared" si="1188"/>
        <v>0</v>
      </c>
      <c r="Y1372" t="str">
        <f t="shared" si="1189"/>
        <v>0</v>
      </c>
      <c r="Z1372" t="str">
        <f t="shared" si="1190"/>
        <v>0</v>
      </c>
      <c r="AA1372" t="str">
        <f t="shared" si="1191"/>
        <v>0</v>
      </c>
      <c r="AB1372" t="str">
        <f t="shared" si="1192"/>
        <v>1</v>
      </c>
      <c r="AC1372" t="str">
        <f t="shared" si="1193"/>
        <v>1</v>
      </c>
      <c r="AD1372" t="str">
        <f t="shared" si="1194"/>
        <v>1</v>
      </c>
      <c r="AE1372" t="str">
        <f t="shared" si="1195"/>
        <v>1</v>
      </c>
      <c r="AF1372" t="str">
        <f t="shared" si="1196"/>
        <v>1</v>
      </c>
      <c r="AG1372" t="str">
        <f t="shared" si="1197"/>
        <v>1</v>
      </c>
      <c r="AH1372" t="str">
        <f t="shared" si="1198"/>
        <v>1</v>
      </c>
      <c r="AI1372" t="str">
        <f t="shared" si="1199"/>
        <v>1</v>
      </c>
      <c r="AJ1372" t="str">
        <f t="shared" si="1200"/>
        <v>1</v>
      </c>
      <c r="AK1372" t="str">
        <f t="shared" si="1201"/>
        <v>1</v>
      </c>
      <c r="AL1372" t="str">
        <f t="shared" si="1202"/>
        <v>1</v>
      </c>
      <c r="AM1372" t="str">
        <f t="shared" si="1203"/>
        <v>1</v>
      </c>
      <c r="AN1372" t="str">
        <f t="shared" si="1204"/>
        <v>1</v>
      </c>
      <c r="AO1372" t="str">
        <f t="shared" si="1205"/>
        <v>1</v>
      </c>
      <c r="AP1372" t="str">
        <f t="shared" si="1206"/>
        <v>1</v>
      </c>
      <c r="AQ1372" t="str">
        <f t="shared" si="1207"/>
        <v>1</v>
      </c>
      <c r="AR1372" t="str">
        <f t="shared" si="1208"/>
        <v>0</v>
      </c>
      <c r="AS1372" t="str">
        <f t="shared" si="1209"/>
        <v>0</v>
      </c>
      <c r="AT1372" t="str">
        <f t="shared" si="1210"/>
        <v>0</v>
      </c>
      <c r="AU1372" t="str">
        <f t="shared" si="1211"/>
        <v>0</v>
      </c>
      <c r="AV1372" t="str">
        <f t="shared" si="1212"/>
        <v>0</v>
      </c>
      <c r="AW1372" t="str">
        <f t="shared" si="1213"/>
        <v>0</v>
      </c>
      <c r="AX1372" t="str">
        <f t="shared" si="1214"/>
        <v>0</v>
      </c>
      <c r="AY1372" t="str">
        <f t="shared" si="1215"/>
        <v>0</v>
      </c>
      <c r="AZ1372" t="str">
        <f t="shared" si="1216"/>
        <v>0</v>
      </c>
      <c r="BA1372" t="str">
        <f t="shared" si="1217"/>
        <v>0</v>
      </c>
      <c r="BB1372" t="str">
        <f t="shared" si="1218"/>
        <v>0</v>
      </c>
      <c r="BC1372" t="str">
        <f t="shared" si="1219"/>
        <v>0</v>
      </c>
      <c r="BD1372" t="str">
        <f t="shared" si="1220"/>
        <v>0</v>
      </c>
    </row>
    <row r="1373" spans="1:56" x14ac:dyDescent="0.2">
      <c r="A1373" s="1">
        <v>44269</v>
      </c>
      <c r="B1373" t="s">
        <v>551</v>
      </c>
      <c r="C1373">
        <v>123.21</v>
      </c>
      <c r="D1373">
        <v>2.88</v>
      </c>
      <c r="E1373">
        <v>95</v>
      </c>
      <c r="F1373">
        <v>1</v>
      </c>
      <c r="G1373">
        <v>33.64</v>
      </c>
      <c r="H1373">
        <v>6.1660000000000004</v>
      </c>
      <c r="I1373">
        <v>1.9469026548672466</v>
      </c>
      <c r="J1373">
        <v>-347222.22222222225</v>
      </c>
      <c r="K1373">
        <v>30902777.77777778</v>
      </c>
      <c r="L1373">
        <v>-1099652.7777777778</v>
      </c>
      <c r="M1373">
        <v>245.71779194865843</v>
      </c>
      <c r="N1373">
        <v>1.9138012782751091E-6</v>
      </c>
      <c r="O1373">
        <v>1264.2823306489813</v>
      </c>
      <c r="P1373">
        <v>-40.372670807453417</v>
      </c>
      <c r="Q1373">
        <v>1.18</v>
      </c>
      <c r="R1373">
        <v>0.17</v>
      </c>
      <c r="S1373">
        <v>7.569721115537865</v>
      </c>
      <c r="T1373">
        <v>16.334661354581659</v>
      </c>
      <c r="U1373" t="str">
        <f t="shared" si="1221"/>
        <v>0</v>
      </c>
      <c r="V1373" t="str">
        <f t="shared" si="1186"/>
        <v>0</v>
      </c>
      <c r="W1373" t="str">
        <f t="shared" si="1187"/>
        <v>0</v>
      </c>
      <c r="X1373" t="str">
        <f t="shared" si="1188"/>
        <v>0</v>
      </c>
      <c r="Y1373" t="str">
        <f t="shared" si="1189"/>
        <v>0</v>
      </c>
      <c r="Z1373" t="str">
        <f t="shared" si="1190"/>
        <v>0</v>
      </c>
      <c r="AA1373" t="str">
        <f t="shared" si="1191"/>
        <v>0</v>
      </c>
      <c r="AB1373" t="str">
        <f t="shared" si="1192"/>
        <v>0</v>
      </c>
      <c r="AC1373" t="str">
        <f t="shared" si="1193"/>
        <v>0</v>
      </c>
      <c r="AD1373" t="str">
        <f t="shared" si="1194"/>
        <v>1</v>
      </c>
      <c r="AE1373" t="str">
        <f t="shared" si="1195"/>
        <v>1</v>
      </c>
      <c r="AF1373" t="str">
        <f t="shared" si="1196"/>
        <v>1</v>
      </c>
      <c r="AG1373" t="str">
        <f t="shared" si="1197"/>
        <v>1</v>
      </c>
      <c r="AH1373" t="str">
        <f t="shared" si="1198"/>
        <v>1</v>
      </c>
      <c r="AI1373" t="str">
        <f t="shared" si="1199"/>
        <v>1</v>
      </c>
      <c r="AJ1373" t="str">
        <f t="shared" si="1200"/>
        <v>1</v>
      </c>
      <c r="AK1373" t="str">
        <f t="shared" si="1201"/>
        <v>1</v>
      </c>
      <c r="AL1373" t="str">
        <f t="shared" si="1202"/>
        <v>1</v>
      </c>
      <c r="AM1373" t="str">
        <f t="shared" si="1203"/>
        <v>1</v>
      </c>
      <c r="AN1373" t="str">
        <f t="shared" si="1204"/>
        <v>1</v>
      </c>
      <c r="AO1373" t="str">
        <f t="shared" si="1205"/>
        <v>1</v>
      </c>
      <c r="AP1373" t="str">
        <f t="shared" si="1206"/>
        <v>1</v>
      </c>
      <c r="AQ1373" t="str">
        <f t="shared" si="1207"/>
        <v>1</v>
      </c>
      <c r="AR1373" t="str">
        <f t="shared" si="1208"/>
        <v>0</v>
      </c>
      <c r="AS1373" t="str">
        <f t="shared" si="1209"/>
        <v>0</v>
      </c>
      <c r="AT1373" t="str">
        <f t="shared" si="1210"/>
        <v>0</v>
      </c>
      <c r="AU1373" t="str">
        <f t="shared" si="1211"/>
        <v>0</v>
      </c>
      <c r="AV1373" t="str">
        <f t="shared" si="1212"/>
        <v>0</v>
      </c>
      <c r="AW1373" t="str">
        <f t="shared" si="1213"/>
        <v>0</v>
      </c>
      <c r="AX1373" t="str">
        <f t="shared" si="1214"/>
        <v>0</v>
      </c>
      <c r="AY1373" t="str">
        <f t="shared" si="1215"/>
        <v>0</v>
      </c>
      <c r="AZ1373" t="str">
        <f t="shared" si="1216"/>
        <v>0</v>
      </c>
      <c r="BA1373" t="str">
        <f t="shared" si="1217"/>
        <v>0</v>
      </c>
      <c r="BB1373" t="str">
        <f t="shared" si="1218"/>
        <v>0</v>
      </c>
      <c r="BC1373" t="str">
        <f t="shared" si="1219"/>
        <v>0</v>
      </c>
      <c r="BD1373" t="str">
        <f t="shared" si="1220"/>
        <v>0</v>
      </c>
    </row>
    <row r="1374" spans="1:56" x14ac:dyDescent="0.2">
      <c r="A1374" s="1">
        <v>44269</v>
      </c>
      <c r="B1374" t="s">
        <v>475</v>
      </c>
      <c r="C1374">
        <v>922.16</v>
      </c>
      <c r="D1374">
        <v>2.29</v>
      </c>
      <c r="E1374">
        <v>96</v>
      </c>
      <c r="F1374">
        <v>1</v>
      </c>
      <c r="G1374">
        <v>14.76</v>
      </c>
      <c r="H1374">
        <v>-14.009999999999989</v>
      </c>
      <c r="I1374">
        <v>-0.17436791630340034</v>
      </c>
      <c r="J1374">
        <v>1310043.6681222706</v>
      </c>
      <c r="K1374">
        <v>34497816.593886465</v>
      </c>
      <c r="L1374">
        <v>611353.71179039299</v>
      </c>
      <c r="M1374">
        <v>58.79074925139237</v>
      </c>
      <c r="N1374">
        <v>9.0644041068937962E-6</v>
      </c>
      <c r="O1374">
        <v>3546.496815286624</v>
      </c>
      <c r="P1374">
        <v>-21.305841924398628</v>
      </c>
      <c r="Q1374">
        <v>1.18</v>
      </c>
      <c r="R1374">
        <v>0.17</v>
      </c>
      <c r="S1374">
        <v>11.02040816326531</v>
      </c>
      <c r="T1374">
        <v>22.857142857142868</v>
      </c>
      <c r="U1374" t="str">
        <f t="shared" si="1221"/>
        <v>0</v>
      </c>
      <c r="V1374" t="str">
        <f t="shared" si="1186"/>
        <v>0</v>
      </c>
      <c r="W1374" t="str">
        <f t="shared" si="1187"/>
        <v>0</v>
      </c>
      <c r="X1374" t="str">
        <f t="shared" si="1188"/>
        <v>0</v>
      </c>
      <c r="Y1374" t="str">
        <f t="shared" si="1189"/>
        <v>0</v>
      </c>
      <c r="Z1374" t="str">
        <f t="shared" si="1190"/>
        <v>0</v>
      </c>
      <c r="AA1374" t="str">
        <f t="shared" si="1191"/>
        <v>0</v>
      </c>
      <c r="AB1374" t="str">
        <f t="shared" si="1192"/>
        <v>1</v>
      </c>
      <c r="AC1374" t="str">
        <f t="shared" si="1193"/>
        <v>1</v>
      </c>
      <c r="AD1374" t="str">
        <f t="shared" si="1194"/>
        <v>1</v>
      </c>
      <c r="AE1374" t="str">
        <f t="shared" si="1195"/>
        <v>1</v>
      </c>
      <c r="AF1374" t="str">
        <f t="shared" si="1196"/>
        <v>1</v>
      </c>
      <c r="AG1374" t="str">
        <f t="shared" si="1197"/>
        <v>1</v>
      </c>
      <c r="AH1374" t="str">
        <f t="shared" si="1198"/>
        <v>1</v>
      </c>
      <c r="AI1374" t="str">
        <f t="shared" si="1199"/>
        <v>1</v>
      </c>
      <c r="AJ1374" t="str">
        <f t="shared" si="1200"/>
        <v>1</v>
      </c>
      <c r="AK1374" t="str">
        <f t="shared" si="1201"/>
        <v>1</v>
      </c>
      <c r="AL1374" t="str">
        <f t="shared" si="1202"/>
        <v>1</v>
      </c>
      <c r="AM1374" t="str">
        <f t="shared" si="1203"/>
        <v>1</v>
      </c>
      <c r="AN1374" t="str">
        <f t="shared" si="1204"/>
        <v>1</v>
      </c>
      <c r="AO1374" t="str">
        <f t="shared" si="1205"/>
        <v>1</v>
      </c>
      <c r="AP1374" t="str">
        <f t="shared" si="1206"/>
        <v>1</v>
      </c>
      <c r="AQ1374" t="str">
        <f t="shared" si="1207"/>
        <v>1</v>
      </c>
      <c r="AR1374" t="str">
        <f t="shared" si="1208"/>
        <v>1</v>
      </c>
      <c r="AS1374" t="str">
        <f t="shared" si="1209"/>
        <v>1</v>
      </c>
      <c r="AT1374" t="str">
        <f t="shared" si="1210"/>
        <v>0</v>
      </c>
      <c r="AU1374" t="str">
        <f t="shared" si="1211"/>
        <v>0</v>
      </c>
      <c r="AV1374" t="str">
        <f t="shared" si="1212"/>
        <v>0</v>
      </c>
      <c r="AW1374" t="str">
        <f t="shared" si="1213"/>
        <v>0</v>
      </c>
      <c r="AX1374" t="str">
        <f t="shared" si="1214"/>
        <v>0</v>
      </c>
      <c r="AY1374" t="str">
        <f t="shared" si="1215"/>
        <v>0</v>
      </c>
      <c r="AZ1374" t="str">
        <f t="shared" si="1216"/>
        <v>0</v>
      </c>
      <c r="BA1374" t="str">
        <f t="shared" si="1217"/>
        <v>0</v>
      </c>
      <c r="BB1374" t="str">
        <f t="shared" si="1218"/>
        <v>0</v>
      </c>
      <c r="BC1374" t="str">
        <f t="shared" si="1219"/>
        <v>0</v>
      </c>
      <c r="BD1374" t="str">
        <f t="shared" si="1220"/>
        <v>0</v>
      </c>
    </row>
    <row r="1375" spans="1:56" x14ac:dyDescent="0.2">
      <c r="A1375" s="1">
        <v>44269</v>
      </c>
      <c r="B1375" t="s">
        <v>598</v>
      </c>
      <c r="C1375">
        <v>0.82353999999999994</v>
      </c>
      <c r="D1375">
        <v>27.88</v>
      </c>
      <c r="E1375">
        <v>97</v>
      </c>
      <c r="F1375">
        <v>1</v>
      </c>
      <c r="G1375">
        <v>28.74</v>
      </c>
      <c r="H1375">
        <v>0.47999999999999687</v>
      </c>
      <c r="I1375">
        <v>0.50468637346791845</v>
      </c>
      <c r="J1375">
        <v>502152.08034433285</v>
      </c>
      <c r="K1375">
        <v>9397417.5035868008</v>
      </c>
      <c r="L1375">
        <v>1040172.1664275466</v>
      </c>
      <c r="M1375">
        <v>295.88798559304962</v>
      </c>
      <c r="N1375">
        <v>5.1198442300106521E-8</v>
      </c>
      <c r="O1375">
        <v>3384.9999999999995</v>
      </c>
      <c r="P1375">
        <v>-78.124754805806205</v>
      </c>
      <c r="Q1375">
        <v>1.18</v>
      </c>
      <c r="R1375">
        <v>0.17</v>
      </c>
      <c r="S1375">
        <v>5.7889513728084676</v>
      </c>
      <c r="T1375">
        <v>21.700297717499168</v>
      </c>
      <c r="U1375" t="str">
        <f t="shared" si="1221"/>
        <v>0</v>
      </c>
      <c r="V1375" t="str">
        <f t="shared" si="1186"/>
        <v>0</v>
      </c>
      <c r="W1375" t="str">
        <f t="shared" si="1187"/>
        <v>0</v>
      </c>
      <c r="X1375" t="str">
        <f t="shared" si="1188"/>
        <v>0</v>
      </c>
      <c r="Y1375" t="str">
        <f t="shared" si="1189"/>
        <v>0</v>
      </c>
      <c r="Z1375" t="str">
        <f t="shared" si="1190"/>
        <v>0</v>
      </c>
      <c r="AA1375" t="str">
        <f t="shared" si="1191"/>
        <v>0</v>
      </c>
      <c r="AB1375" t="str">
        <f t="shared" si="1192"/>
        <v>1</v>
      </c>
      <c r="AC1375" t="str">
        <f t="shared" si="1193"/>
        <v>1</v>
      </c>
      <c r="AD1375" t="str">
        <f t="shared" si="1194"/>
        <v>1</v>
      </c>
      <c r="AE1375" t="str">
        <f t="shared" si="1195"/>
        <v>1</v>
      </c>
      <c r="AF1375" t="str">
        <f t="shared" si="1196"/>
        <v>1</v>
      </c>
      <c r="AG1375" t="str">
        <f t="shared" si="1197"/>
        <v>1</v>
      </c>
      <c r="AH1375" t="str">
        <f t="shared" si="1198"/>
        <v>1</v>
      </c>
      <c r="AI1375" t="str">
        <f t="shared" si="1199"/>
        <v>1</v>
      </c>
      <c r="AJ1375" t="str">
        <f t="shared" si="1200"/>
        <v>1</v>
      </c>
      <c r="AK1375" t="str">
        <f t="shared" si="1201"/>
        <v>1</v>
      </c>
      <c r="AL1375" t="str">
        <f t="shared" si="1202"/>
        <v>1</v>
      </c>
      <c r="AM1375" t="str">
        <f t="shared" si="1203"/>
        <v>1</v>
      </c>
      <c r="AN1375" t="str">
        <f t="shared" si="1204"/>
        <v>1</v>
      </c>
      <c r="AO1375" t="str">
        <f t="shared" si="1205"/>
        <v>1</v>
      </c>
      <c r="AP1375" t="str">
        <f t="shared" si="1206"/>
        <v>1</v>
      </c>
      <c r="AQ1375" t="str">
        <f t="shared" si="1207"/>
        <v>0</v>
      </c>
      <c r="AR1375" t="str">
        <f t="shared" si="1208"/>
        <v>0</v>
      </c>
      <c r="AS1375" t="str">
        <f t="shared" si="1209"/>
        <v>0</v>
      </c>
      <c r="AT1375" t="str">
        <f t="shared" si="1210"/>
        <v>0</v>
      </c>
      <c r="AU1375" t="str">
        <f t="shared" si="1211"/>
        <v>0</v>
      </c>
      <c r="AV1375" t="str">
        <f t="shared" si="1212"/>
        <v>0</v>
      </c>
      <c r="AW1375" t="str">
        <f t="shared" si="1213"/>
        <v>0</v>
      </c>
      <c r="AX1375" t="str">
        <f t="shared" si="1214"/>
        <v>0</v>
      </c>
      <c r="AY1375" t="str">
        <f t="shared" si="1215"/>
        <v>0</v>
      </c>
      <c r="AZ1375" t="str">
        <f t="shared" si="1216"/>
        <v>0</v>
      </c>
      <c r="BA1375" t="str">
        <f t="shared" si="1217"/>
        <v>0</v>
      </c>
      <c r="BB1375" t="str">
        <f t="shared" si="1218"/>
        <v>0</v>
      </c>
      <c r="BC1375" t="str">
        <f t="shared" si="1219"/>
        <v>0</v>
      </c>
      <c r="BD1375" t="str">
        <f t="shared" si="1220"/>
        <v>0</v>
      </c>
    </row>
    <row r="1376" spans="1:56" x14ac:dyDescent="0.2">
      <c r="A1376" s="1">
        <v>44269</v>
      </c>
      <c r="B1376" t="s">
        <v>305</v>
      </c>
      <c r="C1376">
        <v>284.47000000000003</v>
      </c>
      <c r="D1376">
        <v>11.16</v>
      </c>
      <c r="E1376">
        <v>101</v>
      </c>
      <c r="F1376">
        <v>1</v>
      </c>
      <c r="G1376">
        <v>17.739999999999998</v>
      </c>
      <c r="H1376">
        <v>-4.6560000000000024</v>
      </c>
      <c r="I1376">
        <v>0</v>
      </c>
      <c r="J1376">
        <v>-896057.34767025092</v>
      </c>
      <c r="K1376">
        <v>41935483.870967738</v>
      </c>
      <c r="L1376">
        <v>264516.12903225806</v>
      </c>
      <c r="M1376">
        <v>71.206185895789503</v>
      </c>
      <c r="N1376">
        <v>2.5594103590701496E-6</v>
      </c>
      <c r="O1376">
        <v>484.29319371727752</v>
      </c>
      <c r="P1376">
        <v>-45.186640471512767</v>
      </c>
      <c r="Q1376">
        <v>1.18</v>
      </c>
      <c r="R1376">
        <v>0.17</v>
      </c>
      <c r="S1376">
        <v>19.376026272577992</v>
      </c>
      <c r="T1376">
        <v>2.709359605911331</v>
      </c>
      <c r="U1376" t="str">
        <f t="shared" si="1221"/>
        <v>0</v>
      </c>
      <c r="V1376" t="str">
        <f t="shared" si="1186"/>
        <v>0</v>
      </c>
      <c r="W1376" t="str">
        <f t="shared" si="1187"/>
        <v>0</v>
      </c>
      <c r="X1376" t="str">
        <f t="shared" si="1188"/>
        <v>0</v>
      </c>
      <c r="Y1376" t="str">
        <f t="shared" si="1189"/>
        <v>0</v>
      </c>
      <c r="Z1376" t="str">
        <f t="shared" si="1190"/>
        <v>0</v>
      </c>
      <c r="AA1376" t="str">
        <f t="shared" si="1191"/>
        <v>0</v>
      </c>
      <c r="AB1376" t="str">
        <f t="shared" si="1192"/>
        <v>0</v>
      </c>
      <c r="AC1376" t="str">
        <f t="shared" si="1193"/>
        <v>0</v>
      </c>
      <c r="AD1376" t="str">
        <f t="shared" si="1194"/>
        <v>0</v>
      </c>
      <c r="AE1376" t="str">
        <f t="shared" si="1195"/>
        <v>0</v>
      </c>
      <c r="AF1376" t="str">
        <f t="shared" si="1196"/>
        <v>0</v>
      </c>
      <c r="AG1376" t="str">
        <f t="shared" si="1197"/>
        <v>0</v>
      </c>
      <c r="AH1376" t="str">
        <f t="shared" si="1198"/>
        <v>0</v>
      </c>
      <c r="AI1376" t="str">
        <f t="shared" si="1199"/>
        <v>0</v>
      </c>
      <c r="AJ1376" t="str">
        <f t="shared" si="1200"/>
        <v>0</v>
      </c>
      <c r="AK1376" t="str">
        <f t="shared" si="1201"/>
        <v>1</v>
      </c>
      <c r="AL1376" t="str">
        <f t="shared" si="1202"/>
        <v>1</v>
      </c>
      <c r="AM1376" t="str">
        <f t="shared" si="1203"/>
        <v>1</v>
      </c>
      <c r="AN1376" t="str">
        <f t="shared" si="1204"/>
        <v>1</v>
      </c>
      <c r="AO1376" t="str">
        <f t="shared" si="1205"/>
        <v>1</v>
      </c>
      <c r="AP1376" t="str">
        <f t="shared" si="1206"/>
        <v>1</v>
      </c>
      <c r="AQ1376" t="str">
        <f t="shared" si="1207"/>
        <v>1</v>
      </c>
      <c r="AR1376" t="str">
        <f t="shared" si="1208"/>
        <v>1</v>
      </c>
      <c r="AS1376" t="str">
        <f t="shared" si="1209"/>
        <v>1</v>
      </c>
      <c r="AT1376" t="str">
        <f t="shared" si="1210"/>
        <v>1</v>
      </c>
      <c r="AU1376" t="str">
        <f t="shared" si="1211"/>
        <v>1</v>
      </c>
      <c r="AV1376" t="str">
        <f t="shared" si="1212"/>
        <v>1</v>
      </c>
      <c r="AW1376" t="str">
        <f t="shared" si="1213"/>
        <v>0</v>
      </c>
      <c r="AX1376" t="str">
        <f t="shared" si="1214"/>
        <v>0</v>
      </c>
      <c r="AY1376" t="str">
        <f t="shared" si="1215"/>
        <v>0</v>
      </c>
      <c r="AZ1376" t="str">
        <f t="shared" si="1216"/>
        <v>0</v>
      </c>
      <c r="BA1376" t="str">
        <f t="shared" si="1217"/>
        <v>0</v>
      </c>
      <c r="BB1376" t="str">
        <f t="shared" si="1218"/>
        <v>0</v>
      </c>
      <c r="BC1376" t="str">
        <f t="shared" si="1219"/>
        <v>0</v>
      </c>
      <c r="BD1376" t="str">
        <f t="shared" si="1220"/>
        <v>0</v>
      </c>
    </row>
    <row r="1377" spans="1:56" x14ac:dyDescent="0.2">
      <c r="A1377" s="1">
        <v>44269</v>
      </c>
      <c r="B1377" t="s">
        <v>659</v>
      </c>
      <c r="C1377">
        <v>61.66</v>
      </c>
      <c r="D1377">
        <v>5.14</v>
      </c>
      <c r="E1377">
        <v>103</v>
      </c>
      <c r="F1377">
        <v>1</v>
      </c>
      <c r="G1377">
        <v>16.07</v>
      </c>
      <c r="H1377">
        <v>-4.4399999999999977</v>
      </c>
      <c r="I1377">
        <v>0.96248281280690395</v>
      </c>
      <c r="J1377">
        <v>169260.70038910507</v>
      </c>
      <c r="K1377">
        <v>1217120.6225680935</v>
      </c>
      <c r="L1377">
        <v>0</v>
      </c>
      <c r="M1377">
        <v>110.55508619216606</v>
      </c>
      <c r="N1377">
        <v>2.2111747161530866E-5</v>
      </c>
      <c r="O1377">
        <v>30.788804071246805</v>
      </c>
      <c r="P1377">
        <v>-66.272965879265101</v>
      </c>
      <c r="Q1377">
        <v>1.18</v>
      </c>
      <c r="R1377">
        <v>0.17</v>
      </c>
      <c r="S1377">
        <v>4.061895551257253</v>
      </c>
      <c r="T1377">
        <v>9.0909090909090864</v>
      </c>
      <c r="U1377" t="str">
        <f t="shared" si="1221"/>
        <v>0</v>
      </c>
      <c r="V1377" t="str">
        <f t="shared" si="1186"/>
        <v>0</v>
      </c>
      <c r="W1377" t="str">
        <f t="shared" si="1187"/>
        <v>0</v>
      </c>
      <c r="X1377" t="str">
        <f t="shared" si="1188"/>
        <v>0</v>
      </c>
      <c r="Y1377" t="str">
        <f t="shared" si="1189"/>
        <v>0</v>
      </c>
      <c r="Z1377" t="str">
        <f t="shared" si="1190"/>
        <v>0</v>
      </c>
      <c r="AA1377" t="str">
        <f t="shared" si="1191"/>
        <v>0</v>
      </c>
      <c r="AB1377" t="str">
        <f t="shared" si="1192"/>
        <v>0</v>
      </c>
      <c r="AC1377" t="str">
        <f t="shared" si="1193"/>
        <v>0</v>
      </c>
      <c r="AD1377" t="str">
        <f t="shared" si="1194"/>
        <v>0</v>
      </c>
      <c r="AE1377" t="str">
        <f t="shared" si="1195"/>
        <v>0</v>
      </c>
      <c r="AF1377" t="str">
        <f t="shared" si="1196"/>
        <v>0</v>
      </c>
      <c r="AG1377" t="str">
        <f t="shared" si="1197"/>
        <v>1</v>
      </c>
      <c r="AH1377" t="str">
        <f t="shared" si="1198"/>
        <v>1</v>
      </c>
      <c r="AI1377" t="str">
        <f t="shared" si="1199"/>
        <v>1</v>
      </c>
      <c r="AJ1377" t="str">
        <f t="shared" si="1200"/>
        <v>1</v>
      </c>
      <c r="AK1377" t="str">
        <f t="shared" si="1201"/>
        <v>1</v>
      </c>
      <c r="AL1377" t="str">
        <f t="shared" si="1202"/>
        <v>1</v>
      </c>
      <c r="AM1377" t="str">
        <f t="shared" si="1203"/>
        <v>1</v>
      </c>
      <c r="AN1377" t="str">
        <f t="shared" si="1204"/>
        <v>1</v>
      </c>
      <c r="AO1377" t="str">
        <f t="shared" si="1205"/>
        <v>1</v>
      </c>
      <c r="AP1377" t="str">
        <f t="shared" si="1206"/>
        <v>1</v>
      </c>
      <c r="AQ1377" t="str">
        <f t="shared" si="1207"/>
        <v>0</v>
      </c>
      <c r="AR1377" t="str">
        <f t="shared" si="1208"/>
        <v>0</v>
      </c>
      <c r="AS1377" t="str">
        <f t="shared" si="1209"/>
        <v>0</v>
      </c>
      <c r="AT1377" t="str">
        <f t="shared" si="1210"/>
        <v>0</v>
      </c>
      <c r="AU1377" t="str">
        <f t="shared" si="1211"/>
        <v>0</v>
      </c>
      <c r="AV1377" t="str">
        <f t="shared" si="1212"/>
        <v>0</v>
      </c>
      <c r="AW1377" t="str">
        <f t="shared" si="1213"/>
        <v>0</v>
      </c>
      <c r="AX1377" t="str">
        <f t="shared" si="1214"/>
        <v>0</v>
      </c>
      <c r="AY1377" t="str">
        <f t="shared" si="1215"/>
        <v>0</v>
      </c>
      <c r="AZ1377" t="str">
        <f t="shared" si="1216"/>
        <v>0</v>
      </c>
      <c r="BA1377" t="str">
        <f t="shared" si="1217"/>
        <v>0</v>
      </c>
      <c r="BB1377" t="str">
        <f t="shared" si="1218"/>
        <v>0</v>
      </c>
      <c r="BC1377" t="str">
        <f t="shared" si="1219"/>
        <v>0</v>
      </c>
      <c r="BD1377" t="str">
        <f t="shared" si="1220"/>
        <v>0</v>
      </c>
    </row>
    <row r="1378" spans="1:56" x14ac:dyDescent="0.2">
      <c r="A1378" s="1">
        <v>44269</v>
      </c>
      <c r="B1378" t="s">
        <v>209</v>
      </c>
      <c r="C1378">
        <v>16.28</v>
      </c>
      <c r="D1378">
        <v>3.33</v>
      </c>
      <c r="E1378">
        <v>104</v>
      </c>
      <c r="F1378">
        <v>1</v>
      </c>
      <c r="G1378">
        <v>30.28</v>
      </c>
      <c r="H1378">
        <v>-2.585999999999999</v>
      </c>
      <c r="I1378">
        <v>-0.92234454031538649</v>
      </c>
      <c r="J1378">
        <v>-62162.16216216216</v>
      </c>
      <c r="K1378">
        <v>843543.54354354355</v>
      </c>
      <c r="L1378">
        <v>72972.972972972973</v>
      </c>
      <c r="M1378">
        <v>46.86572606107292</v>
      </c>
      <c r="N1378">
        <v>1.019776651374193E-5</v>
      </c>
      <c r="O1378">
        <v>732.29192701824536</v>
      </c>
      <c r="P1378">
        <v>-75.149253731343279</v>
      </c>
      <c r="Q1378">
        <v>1.18</v>
      </c>
      <c r="R1378">
        <v>0.17</v>
      </c>
      <c r="S1378">
        <v>7.5075075075075084</v>
      </c>
      <c r="T1378">
        <v>8.1081081081081088</v>
      </c>
      <c r="U1378" t="str">
        <f t="shared" si="1221"/>
        <v>0</v>
      </c>
      <c r="V1378" t="str">
        <f t="shared" si="1186"/>
        <v>0</v>
      </c>
      <c r="W1378" t="str">
        <f t="shared" si="1187"/>
        <v>0</v>
      </c>
      <c r="X1378" t="str">
        <f t="shared" si="1188"/>
        <v>0</v>
      </c>
      <c r="Y1378" t="str">
        <f t="shared" si="1189"/>
        <v>0</v>
      </c>
      <c r="Z1378" t="str">
        <f t="shared" si="1190"/>
        <v>0</v>
      </c>
      <c r="AA1378" t="str">
        <f t="shared" si="1191"/>
        <v>0</v>
      </c>
      <c r="AB1378" t="str">
        <f t="shared" si="1192"/>
        <v>0</v>
      </c>
      <c r="AC1378" t="str">
        <f t="shared" si="1193"/>
        <v>0</v>
      </c>
      <c r="AD1378" t="str">
        <f t="shared" si="1194"/>
        <v>0</v>
      </c>
      <c r="AE1378" t="str">
        <f t="shared" si="1195"/>
        <v>0</v>
      </c>
      <c r="AF1378" t="str">
        <f t="shared" si="1196"/>
        <v>0</v>
      </c>
      <c r="AG1378" t="str">
        <f t="shared" si="1197"/>
        <v>1</v>
      </c>
      <c r="AH1378" t="str">
        <f t="shared" si="1198"/>
        <v>1</v>
      </c>
      <c r="AI1378" t="str">
        <f t="shared" si="1199"/>
        <v>1</v>
      </c>
      <c r="AJ1378" t="str">
        <f t="shared" si="1200"/>
        <v>1</v>
      </c>
      <c r="AK1378" t="str">
        <f t="shared" si="1201"/>
        <v>1</v>
      </c>
      <c r="AL1378" t="str">
        <f t="shared" si="1202"/>
        <v>1</v>
      </c>
      <c r="AM1378" t="str">
        <f t="shared" si="1203"/>
        <v>1</v>
      </c>
      <c r="AN1378" t="str">
        <f t="shared" si="1204"/>
        <v>1</v>
      </c>
      <c r="AO1378" t="str">
        <f t="shared" si="1205"/>
        <v>1</v>
      </c>
      <c r="AP1378" t="str">
        <f t="shared" si="1206"/>
        <v>1</v>
      </c>
      <c r="AQ1378" t="str">
        <f t="shared" si="1207"/>
        <v>1</v>
      </c>
      <c r="AR1378" t="str">
        <f t="shared" si="1208"/>
        <v>0</v>
      </c>
      <c r="AS1378" t="str">
        <f t="shared" si="1209"/>
        <v>0</v>
      </c>
      <c r="AT1378" t="str">
        <f t="shared" si="1210"/>
        <v>0</v>
      </c>
      <c r="AU1378" t="str">
        <f t="shared" si="1211"/>
        <v>0</v>
      </c>
      <c r="AV1378" t="str">
        <f t="shared" si="1212"/>
        <v>0</v>
      </c>
      <c r="AW1378" t="str">
        <f t="shared" si="1213"/>
        <v>0</v>
      </c>
      <c r="AX1378" t="str">
        <f t="shared" si="1214"/>
        <v>0</v>
      </c>
      <c r="AY1378" t="str">
        <f t="shared" si="1215"/>
        <v>0</v>
      </c>
      <c r="AZ1378" t="str">
        <f t="shared" si="1216"/>
        <v>0</v>
      </c>
      <c r="BA1378" t="str">
        <f t="shared" si="1217"/>
        <v>0</v>
      </c>
      <c r="BB1378" t="str">
        <f t="shared" si="1218"/>
        <v>0</v>
      </c>
      <c r="BC1378" t="str">
        <f t="shared" si="1219"/>
        <v>0</v>
      </c>
      <c r="BD1378" t="str">
        <f t="shared" si="1220"/>
        <v>0</v>
      </c>
    </row>
    <row r="1379" spans="1:56" x14ac:dyDescent="0.2">
      <c r="A1379" s="1">
        <v>44269</v>
      </c>
      <c r="B1379" t="s">
        <v>45</v>
      </c>
      <c r="C1379">
        <v>323.7</v>
      </c>
      <c r="D1379">
        <v>1.27</v>
      </c>
      <c r="E1379">
        <v>105</v>
      </c>
      <c r="F1379">
        <v>1</v>
      </c>
      <c r="G1379">
        <v>29.79</v>
      </c>
      <c r="H1379">
        <v>-2.0939999999999981</v>
      </c>
      <c r="I1379">
        <v>0.71371927042031091</v>
      </c>
      <c r="J1379">
        <v>1010236.2204724409</v>
      </c>
      <c r="K1379">
        <v>6676377.9527559057</v>
      </c>
      <c r="L1379">
        <v>1296062.9921259843</v>
      </c>
      <c r="M1379">
        <v>35.611953333920738</v>
      </c>
      <c r="N1379">
        <v>2.3127213678735924E-5</v>
      </c>
      <c r="O1379">
        <v>154</v>
      </c>
      <c r="P1379">
        <v>-48.373983739837392</v>
      </c>
      <c r="Q1379">
        <v>1.18</v>
      </c>
      <c r="R1379">
        <v>0.17</v>
      </c>
      <c r="S1379">
        <v>21.652639632746759</v>
      </c>
      <c r="T1379">
        <v>6.6564651874521772</v>
      </c>
      <c r="U1379" t="str">
        <f t="shared" si="1221"/>
        <v>0</v>
      </c>
      <c r="V1379" t="str">
        <f t="shared" si="1186"/>
        <v>0</v>
      </c>
      <c r="W1379" t="str">
        <f t="shared" si="1187"/>
        <v>0</v>
      </c>
      <c r="X1379" t="str">
        <f t="shared" si="1188"/>
        <v>0</v>
      </c>
      <c r="Y1379" t="str">
        <f t="shared" si="1189"/>
        <v>0</v>
      </c>
      <c r="Z1379" t="str">
        <f t="shared" si="1190"/>
        <v>0</v>
      </c>
      <c r="AA1379" t="str">
        <f t="shared" si="1191"/>
        <v>0</v>
      </c>
      <c r="AB1379" t="str">
        <f t="shared" si="1192"/>
        <v>0</v>
      </c>
      <c r="AC1379" t="str">
        <f t="shared" si="1193"/>
        <v>0</v>
      </c>
      <c r="AD1379" t="str">
        <f t="shared" si="1194"/>
        <v>0</v>
      </c>
      <c r="AE1379" t="str">
        <f t="shared" si="1195"/>
        <v>0</v>
      </c>
      <c r="AF1379" t="str">
        <f t="shared" si="1196"/>
        <v>0</v>
      </c>
      <c r="AG1379" t="str">
        <f t="shared" si="1197"/>
        <v>0</v>
      </c>
      <c r="AH1379" t="str">
        <f t="shared" si="1198"/>
        <v>1</v>
      </c>
      <c r="AI1379" t="str">
        <f t="shared" si="1199"/>
        <v>1</v>
      </c>
      <c r="AJ1379" t="str">
        <f t="shared" si="1200"/>
        <v>1</v>
      </c>
      <c r="AK1379" t="str">
        <f t="shared" si="1201"/>
        <v>1</v>
      </c>
      <c r="AL1379" t="str">
        <f t="shared" si="1202"/>
        <v>1</v>
      </c>
      <c r="AM1379" t="str">
        <f t="shared" si="1203"/>
        <v>1</v>
      </c>
      <c r="AN1379" t="str">
        <f t="shared" si="1204"/>
        <v>1</v>
      </c>
      <c r="AO1379" t="str">
        <f t="shared" si="1205"/>
        <v>1</v>
      </c>
      <c r="AP1379" t="str">
        <f t="shared" si="1206"/>
        <v>1</v>
      </c>
      <c r="AQ1379" t="str">
        <f t="shared" si="1207"/>
        <v>1</v>
      </c>
      <c r="AR1379" t="str">
        <f t="shared" si="1208"/>
        <v>1</v>
      </c>
      <c r="AS1379" t="str">
        <f t="shared" si="1209"/>
        <v>1</v>
      </c>
      <c r="AT1379" t="str">
        <f t="shared" si="1210"/>
        <v>1</v>
      </c>
      <c r="AU1379" t="str">
        <f t="shared" si="1211"/>
        <v>1</v>
      </c>
      <c r="AV1379" t="str">
        <f t="shared" si="1212"/>
        <v>1</v>
      </c>
      <c r="AW1379" t="str">
        <f t="shared" si="1213"/>
        <v>1</v>
      </c>
      <c r="AX1379" t="str">
        <f t="shared" si="1214"/>
        <v>0</v>
      </c>
      <c r="AY1379" t="str">
        <f t="shared" si="1215"/>
        <v>0</v>
      </c>
      <c r="AZ1379" t="str">
        <f t="shared" si="1216"/>
        <v>0</v>
      </c>
      <c r="BA1379" t="str">
        <f t="shared" si="1217"/>
        <v>0</v>
      </c>
      <c r="BB1379" t="str">
        <f t="shared" si="1218"/>
        <v>0</v>
      </c>
      <c r="BC1379" t="str">
        <f t="shared" si="1219"/>
        <v>0</v>
      </c>
      <c r="BD1379" t="str">
        <f t="shared" si="1220"/>
        <v>0</v>
      </c>
    </row>
    <row r="1380" spans="1:56" x14ac:dyDescent="0.2">
      <c r="A1380" s="1">
        <v>44269</v>
      </c>
      <c r="B1380" t="s">
        <v>580</v>
      </c>
      <c r="C1380">
        <v>60.7</v>
      </c>
      <c r="D1380">
        <v>3.9350000000000001</v>
      </c>
      <c r="E1380">
        <v>106</v>
      </c>
      <c r="F1380">
        <v>1</v>
      </c>
      <c r="G1380">
        <v>32.840000000000003</v>
      </c>
      <c r="H1380">
        <v>3.5500000000000038</v>
      </c>
      <c r="I1380">
        <v>2.2343465835281853</v>
      </c>
      <c r="J1380">
        <v>341804.32020330371</v>
      </c>
      <c r="K1380">
        <v>2648792.8843710292</v>
      </c>
      <c r="L1380">
        <v>-2693519.6950444728</v>
      </c>
      <c r="M1380">
        <v>40.889523181654155</v>
      </c>
      <c r="N1380">
        <v>1.0078971313952484E-5</v>
      </c>
      <c r="O1380">
        <v>1425.1937984496124</v>
      </c>
      <c r="P1380">
        <v>-49.680306905370848</v>
      </c>
      <c r="Q1380">
        <v>1.18</v>
      </c>
      <c r="R1380">
        <v>0.17</v>
      </c>
      <c r="S1380">
        <v>3.385416666666675</v>
      </c>
      <c r="T1380">
        <v>28.125</v>
      </c>
      <c r="U1380" t="str">
        <f t="shared" si="1221"/>
        <v>0</v>
      </c>
      <c r="V1380" t="str">
        <f t="shared" si="1186"/>
        <v>0</v>
      </c>
      <c r="W1380" t="str">
        <f t="shared" si="1187"/>
        <v>0</v>
      </c>
      <c r="X1380" t="str">
        <f t="shared" si="1188"/>
        <v>0</v>
      </c>
      <c r="Y1380" t="str">
        <f t="shared" si="1189"/>
        <v>0</v>
      </c>
      <c r="Z1380" t="str">
        <f t="shared" si="1190"/>
        <v>1</v>
      </c>
      <c r="AA1380" t="str">
        <f t="shared" si="1191"/>
        <v>1</v>
      </c>
      <c r="AB1380" t="str">
        <f t="shared" si="1192"/>
        <v>1</v>
      </c>
      <c r="AC1380" t="str">
        <f t="shared" si="1193"/>
        <v>1</v>
      </c>
      <c r="AD1380" t="str">
        <f t="shared" si="1194"/>
        <v>1</v>
      </c>
      <c r="AE1380" t="str">
        <f t="shared" si="1195"/>
        <v>1</v>
      </c>
      <c r="AF1380" t="str">
        <f t="shared" si="1196"/>
        <v>1</v>
      </c>
      <c r="AG1380" t="str">
        <f t="shared" si="1197"/>
        <v>1</v>
      </c>
      <c r="AH1380" t="str">
        <f t="shared" si="1198"/>
        <v>1</v>
      </c>
      <c r="AI1380" t="str">
        <f t="shared" si="1199"/>
        <v>1</v>
      </c>
      <c r="AJ1380" t="str">
        <f t="shared" si="1200"/>
        <v>1</v>
      </c>
      <c r="AK1380" t="str">
        <f t="shared" si="1201"/>
        <v>1</v>
      </c>
      <c r="AL1380" t="str">
        <f t="shared" si="1202"/>
        <v>1</v>
      </c>
      <c r="AM1380" t="str">
        <f t="shared" si="1203"/>
        <v>1</v>
      </c>
      <c r="AN1380" t="str">
        <f t="shared" si="1204"/>
        <v>1</v>
      </c>
      <c r="AO1380" t="str">
        <f t="shared" si="1205"/>
        <v>1</v>
      </c>
      <c r="AP1380" t="str">
        <f t="shared" si="1206"/>
        <v>0</v>
      </c>
      <c r="AQ1380" t="str">
        <f t="shared" si="1207"/>
        <v>0</v>
      </c>
      <c r="AR1380" t="str">
        <f t="shared" si="1208"/>
        <v>0</v>
      </c>
      <c r="AS1380" t="str">
        <f t="shared" si="1209"/>
        <v>0</v>
      </c>
      <c r="AT1380" t="str">
        <f t="shared" si="1210"/>
        <v>0</v>
      </c>
      <c r="AU1380" t="str">
        <f t="shared" si="1211"/>
        <v>0</v>
      </c>
      <c r="AV1380" t="str">
        <f t="shared" si="1212"/>
        <v>0</v>
      </c>
      <c r="AW1380" t="str">
        <f t="shared" si="1213"/>
        <v>0</v>
      </c>
      <c r="AX1380" t="str">
        <f t="shared" si="1214"/>
        <v>0</v>
      </c>
      <c r="AY1380" t="str">
        <f t="shared" si="1215"/>
        <v>0</v>
      </c>
      <c r="AZ1380" t="str">
        <f t="shared" si="1216"/>
        <v>0</v>
      </c>
      <c r="BA1380" t="str">
        <f t="shared" si="1217"/>
        <v>0</v>
      </c>
      <c r="BB1380" t="str">
        <f t="shared" si="1218"/>
        <v>0</v>
      </c>
      <c r="BC1380" t="str">
        <f t="shared" si="1219"/>
        <v>0</v>
      </c>
      <c r="BD1380" t="str">
        <f t="shared" si="1220"/>
        <v>0</v>
      </c>
    </row>
    <row r="1381" spans="1:56" x14ac:dyDescent="0.2">
      <c r="A1381" s="1">
        <v>44269</v>
      </c>
      <c r="B1381" t="s">
        <v>178</v>
      </c>
      <c r="C1381">
        <v>26.52</v>
      </c>
      <c r="D1381">
        <v>13.94</v>
      </c>
      <c r="E1381">
        <v>107</v>
      </c>
      <c r="F1381">
        <v>1</v>
      </c>
      <c r="G1381">
        <v>20.07</v>
      </c>
      <c r="H1381">
        <v>3.152000000000001</v>
      </c>
      <c r="I1381">
        <v>-0.64148253741981365</v>
      </c>
      <c r="J1381">
        <v>100358.68005738882</v>
      </c>
      <c r="K1381">
        <v>508393.11334289814</v>
      </c>
      <c r="L1381">
        <v>-36083.213773314208</v>
      </c>
      <c r="M1381">
        <v>65.87691969494773</v>
      </c>
      <c r="N1381">
        <v>2.4998892394473473E-5</v>
      </c>
      <c r="O1381">
        <v>104.69897209985317</v>
      </c>
      <c r="P1381">
        <v>-55.017747660535655</v>
      </c>
      <c r="Q1381">
        <v>1.18</v>
      </c>
      <c r="R1381">
        <v>0.17</v>
      </c>
      <c r="S1381">
        <v>3.5714285714285721</v>
      </c>
      <c r="T1381">
        <v>9.5</v>
      </c>
      <c r="U1381" t="str">
        <f t="shared" si="1221"/>
        <v>0</v>
      </c>
      <c r="V1381" t="str">
        <f t="shared" si="1186"/>
        <v>0</v>
      </c>
      <c r="W1381" t="str">
        <f t="shared" si="1187"/>
        <v>0</v>
      </c>
      <c r="X1381" t="str">
        <f t="shared" si="1188"/>
        <v>0</v>
      </c>
      <c r="Y1381" t="str">
        <f t="shared" si="1189"/>
        <v>0</v>
      </c>
      <c r="Z1381" t="str">
        <f t="shared" si="1190"/>
        <v>0</v>
      </c>
      <c r="AA1381" t="str">
        <f t="shared" si="1191"/>
        <v>0</v>
      </c>
      <c r="AB1381" t="str">
        <f t="shared" si="1192"/>
        <v>0</v>
      </c>
      <c r="AC1381" t="str">
        <f t="shared" si="1193"/>
        <v>0</v>
      </c>
      <c r="AD1381" t="str">
        <f t="shared" si="1194"/>
        <v>0</v>
      </c>
      <c r="AE1381" t="str">
        <f t="shared" si="1195"/>
        <v>0</v>
      </c>
      <c r="AF1381" t="str">
        <f t="shared" si="1196"/>
        <v>0</v>
      </c>
      <c r="AG1381" t="str">
        <f t="shared" si="1197"/>
        <v>1</v>
      </c>
      <c r="AH1381" t="str">
        <f t="shared" si="1198"/>
        <v>1</v>
      </c>
      <c r="AI1381" t="str">
        <f t="shared" si="1199"/>
        <v>1</v>
      </c>
      <c r="AJ1381" t="str">
        <f t="shared" si="1200"/>
        <v>1</v>
      </c>
      <c r="AK1381" t="str">
        <f t="shared" si="1201"/>
        <v>1</v>
      </c>
      <c r="AL1381" t="str">
        <f t="shared" si="1202"/>
        <v>1</v>
      </c>
      <c r="AM1381" t="str">
        <f t="shared" si="1203"/>
        <v>1</v>
      </c>
      <c r="AN1381" t="str">
        <f t="shared" si="1204"/>
        <v>1</v>
      </c>
      <c r="AO1381" t="str">
        <f t="shared" si="1205"/>
        <v>1</v>
      </c>
      <c r="AP1381" t="str">
        <f t="shared" si="1206"/>
        <v>0</v>
      </c>
      <c r="AQ1381" t="str">
        <f t="shared" si="1207"/>
        <v>0</v>
      </c>
      <c r="AR1381" t="str">
        <f t="shared" si="1208"/>
        <v>0</v>
      </c>
      <c r="AS1381" t="str">
        <f t="shared" si="1209"/>
        <v>0</v>
      </c>
      <c r="AT1381" t="str">
        <f t="shared" si="1210"/>
        <v>0</v>
      </c>
      <c r="AU1381" t="str">
        <f t="shared" si="1211"/>
        <v>0</v>
      </c>
      <c r="AV1381" t="str">
        <f t="shared" si="1212"/>
        <v>0</v>
      </c>
      <c r="AW1381" t="str">
        <f t="shared" si="1213"/>
        <v>0</v>
      </c>
      <c r="AX1381" t="str">
        <f t="shared" si="1214"/>
        <v>0</v>
      </c>
      <c r="AY1381" t="str">
        <f t="shared" si="1215"/>
        <v>0</v>
      </c>
      <c r="AZ1381" t="str">
        <f t="shared" si="1216"/>
        <v>0</v>
      </c>
      <c r="BA1381" t="str">
        <f t="shared" si="1217"/>
        <v>0</v>
      </c>
      <c r="BB1381" t="str">
        <f t="shared" si="1218"/>
        <v>0</v>
      </c>
      <c r="BC1381" t="str">
        <f t="shared" si="1219"/>
        <v>0</v>
      </c>
      <c r="BD1381" t="str">
        <f t="shared" si="1220"/>
        <v>0</v>
      </c>
    </row>
    <row r="1382" spans="1:56" x14ac:dyDescent="0.2">
      <c r="A1382" s="1">
        <v>44269</v>
      </c>
      <c r="B1382" t="s">
        <v>32</v>
      </c>
      <c r="C1382">
        <v>181.59</v>
      </c>
      <c r="D1382">
        <v>9.3800000000000008</v>
      </c>
      <c r="E1382">
        <v>111</v>
      </c>
      <c r="F1382">
        <v>1</v>
      </c>
      <c r="G1382">
        <v>14.77</v>
      </c>
      <c r="H1382">
        <v>-3.946000000000002</v>
      </c>
      <c r="I1382">
        <v>0.2136752136752281</v>
      </c>
      <c r="J1382">
        <v>0</v>
      </c>
      <c r="K1382">
        <v>8955223.880597014</v>
      </c>
      <c r="L1382">
        <v>49147.121535181235</v>
      </c>
      <c r="M1382">
        <v>19.49743013691495</v>
      </c>
      <c r="N1382">
        <v>1.0225495286693685E-5</v>
      </c>
      <c r="O1382">
        <v>3652.0000000000005</v>
      </c>
      <c r="P1382">
        <v>-40.216698534098143</v>
      </c>
      <c r="Q1382">
        <v>1.18</v>
      </c>
      <c r="R1382">
        <v>0.17</v>
      </c>
      <c r="S1382">
        <v>4.6858359957401436</v>
      </c>
      <c r="T1382">
        <v>11.60809371671991</v>
      </c>
      <c r="U1382" t="str">
        <f t="shared" si="1221"/>
        <v>0</v>
      </c>
      <c r="V1382" t="str">
        <f t="shared" si="1186"/>
        <v>0</v>
      </c>
      <c r="W1382" t="str">
        <f t="shared" si="1187"/>
        <v>0</v>
      </c>
      <c r="X1382" t="str">
        <f t="shared" si="1188"/>
        <v>0</v>
      </c>
      <c r="Y1382" t="str">
        <f t="shared" si="1189"/>
        <v>0</v>
      </c>
      <c r="Z1382" t="str">
        <f t="shared" si="1190"/>
        <v>0</v>
      </c>
      <c r="AA1382" t="str">
        <f t="shared" si="1191"/>
        <v>0</v>
      </c>
      <c r="AB1382" t="str">
        <f t="shared" si="1192"/>
        <v>0</v>
      </c>
      <c r="AC1382" t="str">
        <f t="shared" si="1193"/>
        <v>0</v>
      </c>
      <c r="AD1382" t="str">
        <f t="shared" si="1194"/>
        <v>0</v>
      </c>
      <c r="AE1382" t="str">
        <f t="shared" si="1195"/>
        <v>0</v>
      </c>
      <c r="AF1382" t="str">
        <f t="shared" si="1196"/>
        <v>1</v>
      </c>
      <c r="AG1382" t="str">
        <f t="shared" si="1197"/>
        <v>1</v>
      </c>
      <c r="AH1382" t="str">
        <f t="shared" si="1198"/>
        <v>1</v>
      </c>
      <c r="AI1382" t="str">
        <f t="shared" si="1199"/>
        <v>1</v>
      </c>
      <c r="AJ1382" t="str">
        <f t="shared" si="1200"/>
        <v>1</v>
      </c>
      <c r="AK1382" t="str">
        <f t="shared" si="1201"/>
        <v>1</v>
      </c>
      <c r="AL1382" t="str">
        <f t="shared" si="1202"/>
        <v>1</v>
      </c>
      <c r="AM1382" t="str">
        <f t="shared" si="1203"/>
        <v>1</v>
      </c>
      <c r="AN1382" t="str">
        <f t="shared" si="1204"/>
        <v>1</v>
      </c>
      <c r="AO1382" t="str">
        <f t="shared" si="1205"/>
        <v>1</v>
      </c>
      <c r="AP1382" t="str">
        <f t="shared" si="1206"/>
        <v>1</v>
      </c>
      <c r="AQ1382" t="str">
        <f t="shared" si="1207"/>
        <v>0</v>
      </c>
      <c r="AR1382" t="str">
        <f t="shared" si="1208"/>
        <v>0</v>
      </c>
      <c r="AS1382" t="str">
        <f t="shared" si="1209"/>
        <v>0</v>
      </c>
      <c r="AT1382" t="str">
        <f t="shared" si="1210"/>
        <v>0</v>
      </c>
      <c r="AU1382" t="str">
        <f t="shared" si="1211"/>
        <v>0</v>
      </c>
      <c r="AV1382" t="str">
        <f t="shared" si="1212"/>
        <v>0</v>
      </c>
      <c r="AW1382" t="str">
        <f t="shared" si="1213"/>
        <v>0</v>
      </c>
      <c r="AX1382" t="str">
        <f t="shared" si="1214"/>
        <v>0</v>
      </c>
      <c r="AY1382" t="str">
        <f t="shared" si="1215"/>
        <v>0</v>
      </c>
      <c r="AZ1382" t="str">
        <f t="shared" si="1216"/>
        <v>0</v>
      </c>
      <c r="BA1382" t="str">
        <f t="shared" si="1217"/>
        <v>0</v>
      </c>
      <c r="BB1382" t="str">
        <f t="shared" si="1218"/>
        <v>0</v>
      </c>
      <c r="BC1382" t="str">
        <f t="shared" si="1219"/>
        <v>0</v>
      </c>
      <c r="BD1382" t="str">
        <f t="shared" si="1220"/>
        <v>0</v>
      </c>
    </row>
    <row r="1383" spans="1:56" x14ac:dyDescent="0.2">
      <c r="A1383" s="1">
        <v>44269</v>
      </c>
      <c r="B1383" t="s">
        <v>214</v>
      </c>
      <c r="C1383">
        <v>248.67</v>
      </c>
      <c r="D1383">
        <v>11.31</v>
      </c>
      <c r="E1383">
        <v>112</v>
      </c>
      <c r="F1383">
        <v>1</v>
      </c>
      <c r="G1383">
        <v>13.95</v>
      </c>
      <c r="H1383">
        <v>-2.9420000000000042</v>
      </c>
      <c r="I1383">
        <v>0.71237756010685727</v>
      </c>
      <c r="J1383">
        <v>265251.98938992043</v>
      </c>
      <c r="K1383">
        <v>12820512.82051282</v>
      </c>
      <c r="L1383">
        <v>237223.69584438548</v>
      </c>
      <c r="M1383">
        <v>82.26643622776173</v>
      </c>
      <c r="N1383">
        <v>8.8866173125328285E-6</v>
      </c>
      <c r="O1383">
        <v>2117.6470588235293</v>
      </c>
      <c r="P1383">
        <v>-36.780324203465625</v>
      </c>
      <c r="Q1383">
        <v>1.18</v>
      </c>
      <c r="R1383">
        <v>0.17</v>
      </c>
      <c r="S1383">
        <v>8.628127696289721E-2</v>
      </c>
      <c r="T1383">
        <v>16.134598792062111</v>
      </c>
      <c r="U1383" t="str">
        <f t="shared" si="1221"/>
        <v>0</v>
      </c>
      <c r="V1383" t="str">
        <f t="shared" si="1186"/>
        <v>0</v>
      </c>
      <c r="W1383" t="str">
        <f t="shared" si="1187"/>
        <v>0</v>
      </c>
      <c r="X1383" t="str">
        <f t="shared" si="1188"/>
        <v>0</v>
      </c>
      <c r="Y1383" t="str">
        <f t="shared" si="1189"/>
        <v>0</v>
      </c>
      <c r="Z1383" t="str">
        <f t="shared" si="1190"/>
        <v>0</v>
      </c>
      <c r="AA1383" t="str">
        <f t="shared" si="1191"/>
        <v>0</v>
      </c>
      <c r="AB1383" t="str">
        <f t="shared" si="1192"/>
        <v>0</v>
      </c>
      <c r="AC1383" t="str">
        <f t="shared" si="1193"/>
        <v>0</v>
      </c>
      <c r="AD1383" t="str">
        <f t="shared" si="1194"/>
        <v>1</v>
      </c>
      <c r="AE1383" t="str">
        <f t="shared" si="1195"/>
        <v>1</v>
      </c>
      <c r="AF1383" t="str">
        <f t="shared" si="1196"/>
        <v>1</v>
      </c>
      <c r="AG1383" t="str">
        <f t="shared" si="1197"/>
        <v>1</v>
      </c>
      <c r="AH1383" t="str">
        <f t="shared" si="1198"/>
        <v>1</v>
      </c>
      <c r="AI1383" t="str">
        <f t="shared" si="1199"/>
        <v>1</v>
      </c>
      <c r="AJ1383" t="str">
        <f t="shared" si="1200"/>
        <v>1</v>
      </c>
      <c r="AK1383" t="str">
        <f t="shared" si="1201"/>
        <v>1</v>
      </c>
      <c r="AL1383" t="str">
        <f t="shared" si="1202"/>
        <v>1</v>
      </c>
      <c r="AM1383" t="str">
        <f t="shared" si="1203"/>
        <v>0</v>
      </c>
      <c r="AN1383" t="str">
        <f t="shared" si="1204"/>
        <v>0</v>
      </c>
      <c r="AO1383" t="str">
        <f t="shared" si="1205"/>
        <v>0</v>
      </c>
      <c r="AP1383" t="str">
        <f t="shared" si="1206"/>
        <v>0</v>
      </c>
      <c r="AQ1383" t="str">
        <f t="shared" si="1207"/>
        <v>0</v>
      </c>
      <c r="AR1383" t="str">
        <f t="shared" si="1208"/>
        <v>0</v>
      </c>
      <c r="AS1383" t="str">
        <f t="shared" si="1209"/>
        <v>0</v>
      </c>
      <c r="AT1383" t="str">
        <f t="shared" si="1210"/>
        <v>0</v>
      </c>
      <c r="AU1383" t="str">
        <f t="shared" si="1211"/>
        <v>0</v>
      </c>
      <c r="AV1383" t="str">
        <f t="shared" si="1212"/>
        <v>0</v>
      </c>
      <c r="AW1383" t="str">
        <f t="shared" si="1213"/>
        <v>0</v>
      </c>
      <c r="AX1383" t="str">
        <f t="shared" si="1214"/>
        <v>0</v>
      </c>
      <c r="AY1383" t="str">
        <f t="shared" si="1215"/>
        <v>0</v>
      </c>
      <c r="AZ1383" t="str">
        <f t="shared" si="1216"/>
        <v>0</v>
      </c>
      <c r="BA1383" t="str">
        <f t="shared" si="1217"/>
        <v>0</v>
      </c>
      <c r="BB1383" t="str">
        <f t="shared" si="1218"/>
        <v>0</v>
      </c>
      <c r="BC1383" t="str">
        <f t="shared" si="1219"/>
        <v>0</v>
      </c>
      <c r="BD1383" t="str">
        <f t="shared" si="1220"/>
        <v>0</v>
      </c>
    </row>
    <row r="1384" spans="1:56" x14ac:dyDescent="0.2">
      <c r="A1384" s="1">
        <v>44269</v>
      </c>
      <c r="B1384" t="s">
        <v>660</v>
      </c>
      <c r="C1384">
        <v>30.82</v>
      </c>
      <c r="D1384">
        <v>16.07</v>
      </c>
      <c r="E1384">
        <v>114</v>
      </c>
      <c r="F1384">
        <v>1</v>
      </c>
      <c r="G1384">
        <v>20.149999999999999</v>
      </c>
      <c r="H1384">
        <v>-6.4100000000000037</v>
      </c>
      <c r="I1384">
        <v>-0.49535603715169224</v>
      </c>
      <c r="J1384">
        <v>-27566.894835096453</v>
      </c>
      <c r="K1384">
        <v>367205.97386434348</v>
      </c>
      <c r="L1384">
        <v>32794.026135656502</v>
      </c>
      <c r="M1384">
        <v>86.939083104938348</v>
      </c>
      <c r="N1384">
        <v>3.4162984705358116E-5</v>
      </c>
      <c r="O1384">
        <v>614.22222222222217</v>
      </c>
      <c r="P1384">
        <v>-52.665684830633289</v>
      </c>
      <c r="Q1384">
        <v>1.18</v>
      </c>
      <c r="R1384">
        <v>0.17</v>
      </c>
      <c r="S1384">
        <v>13.50364963503649</v>
      </c>
      <c r="T1384">
        <v>15.389294403892951</v>
      </c>
      <c r="U1384" t="str">
        <f t="shared" si="1221"/>
        <v>0</v>
      </c>
      <c r="V1384" t="str">
        <f t="shared" si="1186"/>
        <v>0</v>
      </c>
      <c r="W1384" t="str">
        <f t="shared" si="1187"/>
        <v>0</v>
      </c>
      <c r="X1384" t="str">
        <f t="shared" si="1188"/>
        <v>0</v>
      </c>
      <c r="Y1384" t="str">
        <f t="shared" si="1189"/>
        <v>0</v>
      </c>
      <c r="Z1384" t="str">
        <f t="shared" si="1190"/>
        <v>0</v>
      </c>
      <c r="AA1384" t="str">
        <f t="shared" si="1191"/>
        <v>0</v>
      </c>
      <c r="AB1384" t="str">
        <f t="shared" si="1192"/>
        <v>0</v>
      </c>
      <c r="AC1384" t="str">
        <f t="shared" si="1193"/>
        <v>0</v>
      </c>
      <c r="AD1384" t="str">
        <f t="shared" si="1194"/>
        <v>1</v>
      </c>
      <c r="AE1384" t="str">
        <f t="shared" si="1195"/>
        <v>1</v>
      </c>
      <c r="AF1384" t="str">
        <f t="shared" si="1196"/>
        <v>1</v>
      </c>
      <c r="AG1384" t="str">
        <f t="shared" si="1197"/>
        <v>1</v>
      </c>
      <c r="AH1384" t="str">
        <f t="shared" si="1198"/>
        <v>1</v>
      </c>
      <c r="AI1384" t="str">
        <f t="shared" si="1199"/>
        <v>1</v>
      </c>
      <c r="AJ1384" t="str">
        <f t="shared" si="1200"/>
        <v>1</v>
      </c>
      <c r="AK1384" t="str">
        <f t="shared" si="1201"/>
        <v>1</v>
      </c>
      <c r="AL1384" t="str">
        <f t="shared" si="1202"/>
        <v>1</v>
      </c>
      <c r="AM1384" t="str">
        <f t="shared" si="1203"/>
        <v>1</v>
      </c>
      <c r="AN1384" t="str">
        <f t="shared" si="1204"/>
        <v>1</v>
      </c>
      <c r="AO1384" t="str">
        <f t="shared" si="1205"/>
        <v>1</v>
      </c>
      <c r="AP1384" t="str">
        <f t="shared" si="1206"/>
        <v>1</v>
      </c>
      <c r="AQ1384" t="str">
        <f t="shared" si="1207"/>
        <v>1</v>
      </c>
      <c r="AR1384" t="str">
        <f t="shared" si="1208"/>
        <v>1</v>
      </c>
      <c r="AS1384" t="str">
        <f t="shared" si="1209"/>
        <v>1</v>
      </c>
      <c r="AT1384" t="str">
        <f t="shared" si="1210"/>
        <v>1</v>
      </c>
      <c r="AU1384" t="str">
        <f t="shared" si="1211"/>
        <v>0</v>
      </c>
      <c r="AV1384" t="str">
        <f t="shared" si="1212"/>
        <v>0</v>
      </c>
      <c r="AW1384" t="str">
        <f t="shared" si="1213"/>
        <v>0</v>
      </c>
      <c r="AX1384" t="str">
        <f t="shared" si="1214"/>
        <v>0</v>
      </c>
      <c r="AY1384" t="str">
        <f t="shared" si="1215"/>
        <v>0</v>
      </c>
      <c r="AZ1384" t="str">
        <f t="shared" si="1216"/>
        <v>0</v>
      </c>
      <c r="BA1384" t="str">
        <f t="shared" si="1217"/>
        <v>0</v>
      </c>
      <c r="BB1384" t="str">
        <f t="shared" si="1218"/>
        <v>0</v>
      </c>
      <c r="BC1384" t="str">
        <f t="shared" si="1219"/>
        <v>0</v>
      </c>
      <c r="BD1384" t="str">
        <f t="shared" si="1220"/>
        <v>0</v>
      </c>
    </row>
    <row r="1385" spans="1:56" x14ac:dyDescent="0.2">
      <c r="A1385" s="1">
        <v>44269</v>
      </c>
      <c r="B1385" t="s">
        <v>129</v>
      </c>
      <c r="C1385">
        <v>283.64999999999998</v>
      </c>
      <c r="D1385">
        <v>2.11</v>
      </c>
      <c r="E1385">
        <v>118</v>
      </c>
      <c r="F1385">
        <v>1</v>
      </c>
      <c r="G1385">
        <v>16.91</v>
      </c>
      <c r="H1385">
        <v>-12.24</v>
      </c>
      <c r="I1385">
        <v>-1.4479215319944017</v>
      </c>
      <c r="J1385">
        <v>-435071.0900473934</v>
      </c>
      <c r="K1385">
        <v>10402843.601895735</v>
      </c>
      <c r="L1385">
        <v>234123.22274881517</v>
      </c>
      <c r="M1385">
        <v>74.785040468094465</v>
      </c>
      <c r="N1385">
        <v>1.1926853509352078E-5</v>
      </c>
      <c r="O1385">
        <v>1072.2222222222222</v>
      </c>
      <c r="P1385">
        <v>-82.011935208866163</v>
      </c>
      <c r="Q1385">
        <v>1.18</v>
      </c>
      <c r="R1385">
        <v>0.17</v>
      </c>
      <c r="S1385">
        <v>2.0920502092050128</v>
      </c>
      <c r="T1385">
        <v>13.389121338912149</v>
      </c>
      <c r="U1385" t="str">
        <f t="shared" si="1221"/>
        <v>0</v>
      </c>
      <c r="V1385" t="str">
        <f t="shared" si="1186"/>
        <v>0</v>
      </c>
      <c r="W1385" t="str">
        <f t="shared" si="1187"/>
        <v>0</v>
      </c>
      <c r="X1385" t="str">
        <f t="shared" si="1188"/>
        <v>0</v>
      </c>
      <c r="Y1385" t="str">
        <f t="shared" si="1189"/>
        <v>0</v>
      </c>
      <c r="Z1385" t="str">
        <f t="shared" si="1190"/>
        <v>0</v>
      </c>
      <c r="AA1385" t="str">
        <f t="shared" si="1191"/>
        <v>0</v>
      </c>
      <c r="AB1385" t="str">
        <f t="shared" si="1192"/>
        <v>0</v>
      </c>
      <c r="AC1385" t="str">
        <f t="shared" si="1193"/>
        <v>0</v>
      </c>
      <c r="AD1385" t="str">
        <f t="shared" si="1194"/>
        <v>0</v>
      </c>
      <c r="AE1385" t="str">
        <f t="shared" si="1195"/>
        <v>1</v>
      </c>
      <c r="AF1385" t="str">
        <f t="shared" si="1196"/>
        <v>1</v>
      </c>
      <c r="AG1385" t="str">
        <f t="shared" si="1197"/>
        <v>1</v>
      </c>
      <c r="AH1385" t="str">
        <f t="shared" si="1198"/>
        <v>1</v>
      </c>
      <c r="AI1385" t="str">
        <f t="shared" si="1199"/>
        <v>1</v>
      </c>
      <c r="AJ1385" t="str">
        <f t="shared" si="1200"/>
        <v>1</v>
      </c>
      <c r="AK1385" t="str">
        <f t="shared" si="1201"/>
        <v>1</v>
      </c>
      <c r="AL1385" t="str">
        <f t="shared" si="1202"/>
        <v>1</v>
      </c>
      <c r="AM1385" t="str">
        <f t="shared" si="1203"/>
        <v>1</v>
      </c>
      <c r="AN1385" t="str">
        <f t="shared" si="1204"/>
        <v>1</v>
      </c>
      <c r="AO1385" t="str">
        <f t="shared" si="1205"/>
        <v>0</v>
      </c>
      <c r="AP1385" t="str">
        <f t="shared" si="1206"/>
        <v>0</v>
      </c>
      <c r="AQ1385" t="str">
        <f t="shared" si="1207"/>
        <v>0</v>
      </c>
      <c r="AR1385" t="str">
        <f t="shared" si="1208"/>
        <v>0</v>
      </c>
      <c r="AS1385" t="str">
        <f t="shared" si="1209"/>
        <v>0</v>
      </c>
      <c r="AT1385" t="str">
        <f t="shared" si="1210"/>
        <v>0</v>
      </c>
      <c r="AU1385" t="str">
        <f t="shared" si="1211"/>
        <v>0</v>
      </c>
      <c r="AV1385" t="str">
        <f t="shared" si="1212"/>
        <v>0</v>
      </c>
      <c r="AW1385" t="str">
        <f t="shared" si="1213"/>
        <v>0</v>
      </c>
      <c r="AX1385" t="str">
        <f t="shared" si="1214"/>
        <v>0</v>
      </c>
      <c r="AY1385" t="str">
        <f t="shared" si="1215"/>
        <v>0</v>
      </c>
      <c r="AZ1385" t="str">
        <f t="shared" si="1216"/>
        <v>0</v>
      </c>
      <c r="BA1385" t="str">
        <f t="shared" si="1217"/>
        <v>0</v>
      </c>
      <c r="BB1385" t="str">
        <f t="shared" si="1218"/>
        <v>0</v>
      </c>
      <c r="BC1385" t="str">
        <f t="shared" si="1219"/>
        <v>0</v>
      </c>
      <c r="BD1385" t="str">
        <f t="shared" si="1220"/>
        <v>0</v>
      </c>
    </row>
    <row r="1386" spans="1:56" x14ac:dyDescent="0.2">
      <c r="A1386" s="1">
        <v>44269</v>
      </c>
      <c r="B1386" t="s">
        <v>370</v>
      </c>
      <c r="C1386">
        <v>182.65</v>
      </c>
      <c r="D1386">
        <v>10</v>
      </c>
      <c r="E1386">
        <v>121</v>
      </c>
      <c r="F1386">
        <v>1</v>
      </c>
      <c r="G1386">
        <v>16.53</v>
      </c>
      <c r="H1386">
        <v>-3.98</v>
      </c>
      <c r="I1386">
        <v>0.50251256281407752</v>
      </c>
      <c r="J1386">
        <v>-100000</v>
      </c>
      <c r="K1386">
        <v>17300000</v>
      </c>
      <c r="L1386">
        <v>-59700</v>
      </c>
      <c r="M1386">
        <v>38.454663952345136</v>
      </c>
      <c r="N1386">
        <v>5.2669401476917493E-6</v>
      </c>
      <c r="O1386">
        <v>5782.3529411764703</v>
      </c>
      <c r="P1386">
        <v>-46.723494938732017</v>
      </c>
      <c r="Q1386">
        <v>1.18</v>
      </c>
      <c r="R1386">
        <v>0.17</v>
      </c>
      <c r="S1386">
        <v>7.7319587628865989</v>
      </c>
      <c r="T1386">
        <v>10.92783505154638</v>
      </c>
      <c r="U1386" t="str">
        <f t="shared" si="1221"/>
        <v>0</v>
      </c>
      <c r="V1386" t="str">
        <f t="shared" si="1186"/>
        <v>0</v>
      </c>
      <c r="W1386" t="str">
        <f t="shared" si="1187"/>
        <v>0</v>
      </c>
      <c r="X1386" t="str">
        <f t="shared" si="1188"/>
        <v>0</v>
      </c>
      <c r="Y1386" t="str">
        <f t="shared" si="1189"/>
        <v>0</v>
      </c>
      <c r="Z1386" t="str">
        <f t="shared" si="1190"/>
        <v>0</v>
      </c>
      <c r="AA1386" t="str">
        <f t="shared" si="1191"/>
        <v>0</v>
      </c>
      <c r="AB1386" t="str">
        <f t="shared" si="1192"/>
        <v>0</v>
      </c>
      <c r="AC1386" t="str">
        <f t="shared" si="1193"/>
        <v>0</v>
      </c>
      <c r="AD1386" t="str">
        <f t="shared" si="1194"/>
        <v>0</v>
      </c>
      <c r="AE1386" t="str">
        <f t="shared" si="1195"/>
        <v>0</v>
      </c>
      <c r="AF1386" t="str">
        <f t="shared" si="1196"/>
        <v>1</v>
      </c>
      <c r="AG1386" t="str">
        <f t="shared" si="1197"/>
        <v>1</v>
      </c>
      <c r="AH1386" t="str">
        <f t="shared" si="1198"/>
        <v>1</v>
      </c>
      <c r="AI1386" t="str">
        <f t="shared" si="1199"/>
        <v>1</v>
      </c>
      <c r="AJ1386" t="str">
        <f t="shared" si="1200"/>
        <v>1</v>
      </c>
      <c r="AK1386" t="str">
        <f t="shared" si="1201"/>
        <v>1</v>
      </c>
      <c r="AL1386" t="str">
        <f t="shared" si="1202"/>
        <v>1</v>
      </c>
      <c r="AM1386" t="str">
        <f t="shared" si="1203"/>
        <v>1</v>
      </c>
      <c r="AN1386" t="str">
        <f t="shared" si="1204"/>
        <v>1</v>
      </c>
      <c r="AO1386" t="str">
        <f t="shared" si="1205"/>
        <v>1</v>
      </c>
      <c r="AP1386" t="str">
        <f t="shared" si="1206"/>
        <v>1</v>
      </c>
      <c r="AQ1386" t="str">
        <f t="shared" si="1207"/>
        <v>1</v>
      </c>
      <c r="AR1386" t="str">
        <f t="shared" si="1208"/>
        <v>0</v>
      </c>
      <c r="AS1386" t="str">
        <f t="shared" si="1209"/>
        <v>0</v>
      </c>
      <c r="AT1386" t="str">
        <f t="shared" si="1210"/>
        <v>0</v>
      </c>
      <c r="AU1386" t="str">
        <f t="shared" si="1211"/>
        <v>0</v>
      </c>
      <c r="AV1386" t="str">
        <f t="shared" si="1212"/>
        <v>0</v>
      </c>
      <c r="AW1386" t="str">
        <f t="shared" si="1213"/>
        <v>0</v>
      </c>
      <c r="AX1386" t="str">
        <f t="shared" si="1214"/>
        <v>0</v>
      </c>
      <c r="AY1386" t="str">
        <f t="shared" si="1215"/>
        <v>0</v>
      </c>
      <c r="AZ1386" t="str">
        <f t="shared" si="1216"/>
        <v>0</v>
      </c>
      <c r="BA1386" t="str">
        <f t="shared" si="1217"/>
        <v>0</v>
      </c>
      <c r="BB1386" t="str">
        <f t="shared" si="1218"/>
        <v>0</v>
      </c>
      <c r="BC1386" t="str">
        <f t="shared" si="1219"/>
        <v>0</v>
      </c>
      <c r="BD1386" t="str">
        <f t="shared" si="1220"/>
        <v>0</v>
      </c>
    </row>
    <row r="1387" spans="1:56" x14ac:dyDescent="0.2">
      <c r="A1387" s="1">
        <v>44269</v>
      </c>
      <c r="B1387" t="s">
        <v>661</v>
      </c>
      <c r="C1387">
        <v>88.82</v>
      </c>
      <c r="D1387">
        <v>3.26</v>
      </c>
      <c r="E1387">
        <v>123</v>
      </c>
      <c r="F1387">
        <v>1</v>
      </c>
      <c r="G1387">
        <v>20.88</v>
      </c>
      <c r="H1387">
        <v>6.3579999999999988</v>
      </c>
      <c r="I1387">
        <v>-3.0665440049074948E-2</v>
      </c>
      <c r="J1387">
        <v>5828.2208588957055</v>
      </c>
      <c r="K1387">
        <v>113190.18404907976</v>
      </c>
      <c r="L1387">
        <v>0</v>
      </c>
      <c r="M1387">
        <v>127.75657399462837</v>
      </c>
      <c r="N1387">
        <v>2.2854996088764461E-4</v>
      </c>
      <c r="O1387">
        <v>14.385964912280691</v>
      </c>
      <c r="P1387">
        <v>-52.33918128654971</v>
      </c>
      <c r="Q1387">
        <v>1.18</v>
      </c>
      <c r="R1387">
        <v>0.17</v>
      </c>
      <c r="S1387">
        <v>0</v>
      </c>
      <c r="T1387">
        <v>9.0090090090090165</v>
      </c>
      <c r="U1387" t="str">
        <f t="shared" si="1221"/>
        <v>0</v>
      </c>
      <c r="V1387" t="str">
        <f t="shared" si="1186"/>
        <v>0</v>
      </c>
      <c r="W1387" t="str">
        <f t="shared" si="1187"/>
        <v>0</v>
      </c>
      <c r="X1387" t="str">
        <f t="shared" si="1188"/>
        <v>0</v>
      </c>
      <c r="Y1387" t="str">
        <f t="shared" si="1189"/>
        <v>0</v>
      </c>
      <c r="Z1387" t="str">
        <f t="shared" si="1190"/>
        <v>0</v>
      </c>
      <c r="AA1387" t="str">
        <f t="shared" si="1191"/>
        <v>0</v>
      </c>
      <c r="AB1387" t="str">
        <f t="shared" si="1192"/>
        <v>0</v>
      </c>
      <c r="AC1387" t="str">
        <f t="shared" si="1193"/>
        <v>0</v>
      </c>
      <c r="AD1387" t="str">
        <f t="shared" si="1194"/>
        <v>0</v>
      </c>
      <c r="AE1387" t="str">
        <f t="shared" si="1195"/>
        <v>0</v>
      </c>
      <c r="AF1387" t="str">
        <f t="shared" si="1196"/>
        <v>0</v>
      </c>
      <c r="AG1387" t="str">
        <f t="shared" si="1197"/>
        <v>1</v>
      </c>
      <c r="AH1387" t="str">
        <f t="shared" si="1198"/>
        <v>1</v>
      </c>
      <c r="AI1387" t="str">
        <f t="shared" si="1199"/>
        <v>1</v>
      </c>
      <c r="AJ1387" t="str">
        <f t="shared" si="1200"/>
        <v>1</v>
      </c>
      <c r="AK1387" t="str">
        <f t="shared" si="1201"/>
        <v>1</v>
      </c>
      <c r="AL1387" t="str">
        <f t="shared" si="1202"/>
        <v>1</v>
      </c>
      <c r="AM1387" t="str">
        <f t="shared" si="1203"/>
        <v>0</v>
      </c>
      <c r="AN1387" t="str">
        <f t="shared" si="1204"/>
        <v>0</v>
      </c>
      <c r="AO1387" t="str">
        <f t="shared" si="1205"/>
        <v>0</v>
      </c>
      <c r="AP1387" t="str">
        <f t="shared" si="1206"/>
        <v>0</v>
      </c>
      <c r="AQ1387" t="str">
        <f t="shared" si="1207"/>
        <v>0</v>
      </c>
      <c r="AR1387" t="str">
        <f t="shared" si="1208"/>
        <v>0</v>
      </c>
      <c r="AS1387" t="str">
        <f t="shared" si="1209"/>
        <v>0</v>
      </c>
      <c r="AT1387" t="str">
        <f t="shared" si="1210"/>
        <v>0</v>
      </c>
      <c r="AU1387" t="str">
        <f t="shared" si="1211"/>
        <v>0</v>
      </c>
      <c r="AV1387" t="str">
        <f t="shared" si="1212"/>
        <v>0</v>
      </c>
      <c r="AW1387" t="str">
        <f t="shared" si="1213"/>
        <v>0</v>
      </c>
      <c r="AX1387" t="str">
        <f t="shared" si="1214"/>
        <v>0</v>
      </c>
      <c r="AY1387" t="str">
        <f t="shared" si="1215"/>
        <v>0</v>
      </c>
      <c r="AZ1387" t="str">
        <f t="shared" si="1216"/>
        <v>0</v>
      </c>
      <c r="BA1387" t="str">
        <f t="shared" si="1217"/>
        <v>0</v>
      </c>
      <c r="BB1387" t="str">
        <f t="shared" si="1218"/>
        <v>0</v>
      </c>
      <c r="BC1387" t="str">
        <f t="shared" si="1219"/>
        <v>0</v>
      </c>
      <c r="BD1387" t="str">
        <f t="shared" si="1220"/>
        <v>0</v>
      </c>
    </row>
    <row r="1388" spans="1:56" x14ac:dyDescent="0.2">
      <c r="A1388" s="1">
        <v>44269</v>
      </c>
      <c r="B1388" t="s">
        <v>374</v>
      </c>
      <c r="C1388">
        <v>34.76</v>
      </c>
      <c r="D1388">
        <v>16.760000000000002</v>
      </c>
      <c r="E1388">
        <v>132</v>
      </c>
      <c r="F1388">
        <v>1</v>
      </c>
      <c r="G1388">
        <v>19.309999999999999</v>
      </c>
      <c r="H1388">
        <v>2.1879999999999988</v>
      </c>
      <c r="I1388">
        <v>0</v>
      </c>
      <c r="J1388">
        <v>-212470.16706443913</v>
      </c>
      <c r="K1388">
        <v>1202326.968973747</v>
      </c>
      <c r="L1388">
        <v>32875.894988066822</v>
      </c>
      <c r="M1388">
        <v>148.60331696058876</v>
      </c>
      <c r="N1388">
        <v>1.3442507948134195E-5</v>
      </c>
      <c r="O1388">
        <v>557.25490196078442</v>
      </c>
      <c r="P1388">
        <v>-52.250712250712247</v>
      </c>
      <c r="Q1388">
        <v>1.18</v>
      </c>
      <c r="R1388">
        <v>0.17</v>
      </c>
      <c r="S1388">
        <v>7.549361207897797</v>
      </c>
      <c r="T1388">
        <v>8.4785133565621322</v>
      </c>
      <c r="U1388" t="str">
        <f t="shared" si="1221"/>
        <v>0</v>
      </c>
      <c r="V1388" t="str">
        <f t="shared" si="1186"/>
        <v>0</v>
      </c>
      <c r="W1388" t="str">
        <f t="shared" si="1187"/>
        <v>0</v>
      </c>
      <c r="X1388" t="str">
        <f t="shared" si="1188"/>
        <v>0</v>
      </c>
      <c r="Y1388" t="str">
        <f t="shared" si="1189"/>
        <v>0</v>
      </c>
      <c r="Z1388" t="str">
        <f t="shared" si="1190"/>
        <v>0</v>
      </c>
      <c r="AA1388" t="str">
        <f t="shared" si="1191"/>
        <v>0</v>
      </c>
      <c r="AB1388" t="str">
        <f t="shared" si="1192"/>
        <v>0</v>
      </c>
      <c r="AC1388" t="str">
        <f t="shared" si="1193"/>
        <v>0</v>
      </c>
      <c r="AD1388" t="str">
        <f t="shared" si="1194"/>
        <v>0</v>
      </c>
      <c r="AE1388" t="str">
        <f t="shared" si="1195"/>
        <v>0</v>
      </c>
      <c r="AF1388" t="str">
        <f t="shared" si="1196"/>
        <v>0</v>
      </c>
      <c r="AG1388" t="str">
        <f t="shared" si="1197"/>
        <v>1</v>
      </c>
      <c r="AH1388" t="str">
        <f t="shared" si="1198"/>
        <v>1</v>
      </c>
      <c r="AI1388" t="str">
        <f t="shared" si="1199"/>
        <v>1</v>
      </c>
      <c r="AJ1388" t="str">
        <f t="shared" si="1200"/>
        <v>1</v>
      </c>
      <c r="AK1388" t="str">
        <f t="shared" si="1201"/>
        <v>1</v>
      </c>
      <c r="AL1388" t="str">
        <f t="shared" si="1202"/>
        <v>1</v>
      </c>
      <c r="AM1388" t="str">
        <f t="shared" si="1203"/>
        <v>1</v>
      </c>
      <c r="AN1388" t="str">
        <f t="shared" si="1204"/>
        <v>1</v>
      </c>
      <c r="AO1388" t="str">
        <f t="shared" si="1205"/>
        <v>1</v>
      </c>
      <c r="AP1388" t="str">
        <f t="shared" si="1206"/>
        <v>1</v>
      </c>
      <c r="AQ1388" t="str">
        <f t="shared" si="1207"/>
        <v>1</v>
      </c>
      <c r="AR1388" t="str">
        <f t="shared" si="1208"/>
        <v>0</v>
      </c>
      <c r="AS1388" t="str">
        <f t="shared" si="1209"/>
        <v>0</v>
      </c>
      <c r="AT1388" t="str">
        <f t="shared" si="1210"/>
        <v>0</v>
      </c>
      <c r="AU1388" t="str">
        <f t="shared" si="1211"/>
        <v>0</v>
      </c>
      <c r="AV1388" t="str">
        <f t="shared" si="1212"/>
        <v>0</v>
      </c>
      <c r="AW1388" t="str">
        <f t="shared" si="1213"/>
        <v>0</v>
      </c>
      <c r="AX1388" t="str">
        <f t="shared" si="1214"/>
        <v>0</v>
      </c>
      <c r="AY1388" t="str">
        <f t="shared" si="1215"/>
        <v>0</v>
      </c>
      <c r="AZ1388" t="str">
        <f t="shared" si="1216"/>
        <v>0</v>
      </c>
      <c r="BA1388" t="str">
        <f t="shared" si="1217"/>
        <v>0</v>
      </c>
      <c r="BB1388" t="str">
        <f t="shared" si="1218"/>
        <v>0</v>
      </c>
      <c r="BC1388" t="str">
        <f t="shared" si="1219"/>
        <v>0</v>
      </c>
      <c r="BD1388" t="str">
        <f t="shared" si="1220"/>
        <v>0</v>
      </c>
    </row>
    <row r="1389" spans="1:56" x14ac:dyDescent="0.2">
      <c r="A1389" s="1">
        <v>44269</v>
      </c>
      <c r="B1389" t="s">
        <v>283</v>
      </c>
      <c r="C1389">
        <v>132.80000000000001</v>
      </c>
      <c r="D1389">
        <v>34.630000000000003</v>
      </c>
      <c r="E1389">
        <v>135</v>
      </c>
      <c r="F1389">
        <v>1</v>
      </c>
      <c r="G1389">
        <v>21.49</v>
      </c>
      <c r="H1389">
        <v>0.89599999999999724</v>
      </c>
      <c r="I1389">
        <v>-1.36713187126174</v>
      </c>
      <c r="J1389">
        <v>173260.17903551832</v>
      </c>
      <c r="K1389">
        <v>16228703.436326884</v>
      </c>
      <c r="L1389">
        <v>317326.01790355181</v>
      </c>
      <c r="M1389">
        <v>172.31890452155704</v>
      </c>
      <c r="N1389">
        <v>4.4129273116769151E-6</v>
      </c>
      <c r="O1389">
        <v>1867.6136363636367</v>
      </c>
      <c r="P1389">
        <v>-11.432225063938615</v>
      </c>
      <c r="Q1389">
        <v>1.18</v>
      </c>
      <c r="R1389">
        <v>0.17</v>
      </c>
      <c r="S1389">
        <v>6.6930245693307109</v>
      </c>
      <c r="T1389">
        <v>23.919796667608011</v>
      </c>
      <c r="U1389" t="str">
        <f t="shared" si="1221"/>
        <v>0</v>
      </c>
      <c r="V1389" t="str">
        <f t="shared" si="1186"/>
        <v>0</v>
      </c>
      <c r="W1389" t="str">
        <f t="shared" si="1187"/>
        <v>0</v>
      </c>
      <c r="X1389" t="str">
        <f t="shared" si="1188"/>
        <v>0</v>
      </c>
      <c r="Y1389" t="str">
        <f t="shared" si="1189"/>
        <v>0</v>
      </c>
      <c r="Z1389" t="str">
        <f t="shared" si="1190"/>
        <v>0</v>
      </c>
      <c r="AA1389" t="str">
        <f t="shared" si="1191"/>
        <v>1</v>
      </c>
      <c r="AB1389" t="str">
        <f t="shared" si="1192"/>
        <v>1</v>
      </c>
      <c r="AC1389" t="str">
        <f t="shared" si="1193"/>
        <v>1</v>
      </c>
      <c r="AD1389" t="str">
        <f t="shared" si="1194"/>
        <v>1</v>
      </c>
      <c r="AE1389" t="str">
        <f t="shared" si="1195"/>
        <v>1</v>
      </c>
      <c r="AF1389" t="str">
        <f t="shared" si="1196"/>
        <v>1</v>
      </c>
      <c r="AG1389" t="str">
        <f t="shared" si="1197"/>
        <v>1</v>
      </c>
      <c r="AH1389" t="str">
        <f t="shared" si="1198"/>
        <v>1</v>
      </c>
      <c r="AI1389" t="str">
        <f t="shared" si="1199"/>
        <v>1</v>
      </c>
      <c r="AJ1389" t="str">
        <f t="shared" si="1200"/>
        <v>1</v>
      </c>
      <c r="AK1389" t="str">
        <f t="shared" si="1201"/>
        <v>1</v>
      </c>
      <c r="AL1389" t="str">
        <f t="shared" si="1202"/>
        <v>1</v>
      </c>
      <c r="AM1389" t="str">
        <f t="shared" si="1203"/>
        <v>1</v>
      </c>
      <c r="AN1389" t="str">
        <f t="shared" si="1204"/>
        <v>1</v>
      </c>
      <c r="AO1389" t="str">
        <f t="shared" si="1205"/>
        <v>1</v>
      </c>
      <c r="AP1389" t="str">
        <f t="shared" si="1206"/>
        <v>1</v>
      </c>
      <c r="AQ1389" t="str">
        <f t="shared" si="1207"/>
        <v>1</v>
      </c>
      <c r="AR1389" t="str">
        <f t="shared" si="1208"/>
        <v>0</v>
      </c>
      <c r="AS1389" t="str">
        <f t="shared" si="1209"/>
        <v>0</v>
      </c>
      <c r="AT1389" t="str">
        <f t="shared" si="1210"/>
        <v>0</v>
      </c>
      <c r="AU1389" t="str">
        <f t="shared" si="1211"/>
        <v>0</v>
      </c>
      <c r="AV1389" t="str">
        <f t="shared" si="1212"/>
        <v>0</v>
      </c>
      <c r="AW1389" t="str">
        <f t="shared" si="1213"/>
        <v>0</v>
      </c>
      <c r="AX1389" t="str">
        <f t="shared" si="1214"/>
        <v>0</v>
      </c>
      <c r="AY1389" t="str">
        <f t="shared" si="1215"/>
        <v>0</v>
      </c>
      <c r="AZ1389" t="str">
        <f t="shared" si="1216"/>
        <v>0</v>
      </c>
      <c r="BA1389" t="str">
        <f t="shared" si="1217"/>
        <v>0</v>
      </c>
      <c r="BB1389" t="str">
        <f t="shared" si="1218"/>
        <v>0</v>
      </c>
      <c r="BC1389" t="str">
        <f t="shared" si="1219"/>
        <v>0</v>
      </c>
      <c r="BD1389" t="str">
        <f t="shared" si="1220"/>
        <v>0</v>
      </c>
    </row>
    <row r="1390" spans="1:56" x14ac:dyDescent="0.2">
      <c r="A1390" s="1">
        <v>44269</v>
      </c>
      <c r="B1390" t="s">
        <v>411</v>
      </c>
      <c r="C1390">
        <v>8750</v>
      </c>
      <c r="D1390">
        <v>12.58</v>
      </c>
      <c r="E1390">
        <v>141</v>
      </c>
      <c r="F1390">
        <v>1</v>
      </c>
      <c r="G1390">
        <v>13.77</v>
      </c>
      <c r="H1390">
        <v>-0.54599999999999937</v>
      </c>
      <c r="I1390">
        <v>-0.39588281868567465</v>
      </c>
      <c r="J1390">
        <v>3497615.2623211448</v>
      </c>
      <c r="K1390">
        <v>45151033.386327505</v>
      </c>
      <c r="L1390">
        <v>-3497615.2623211448</v>
      </c>
      <c r="M1390">
        <v>156.41691111190937</v>
      </c>
      <c r="N1390">
        <v>6.5030680062758839E-5</v>
      </c>
      <c r="O1390">
        <v>129.56204379562041</v>
      </c>
      <c r="P1390">
        <v>-12.76005547850208</v>
      </c>
      <c r="Q1390">
        <v>1.18</v>
      </c>
      <c r="R1390">
        <v>0.17</v>
      </c>
      <c r="S1390">
        <v>7.4568288854003084</v>
      </c>
      <c r="T1390">
        <v>7.84929356357911E-2</v>
      </c>
      <c r="U1390" t="str">
        <f t="shared" si="1221"/>
        <v>0</v>
      </c>
      <c r="V1390" t="str">
        <f t="shared" si="1186"/>
        <v>0</v>
      </c>
      <c r="W1390" t="str">
        <f t="shared" si="1187"/>
        <v>0</v>
      </c>
      <c r="X1390" t="str">
        <f t="shared" si="1188"/>
        <v>0</v>
      </c>
      <c r="Y1390" t="str">
        <f t="shared" si="1189"/>
        <v>0</v>
      </c>
      <c r="Z1390" t="str">
        <f t="shared" si="1190"/>
        <v>0</v>
      </c>
      <c r="AA1390" t="str">
        <f t="shared" si="1191"/>
        <v>0</v>
      </c>
      <c r="AB1390" t="str">
        <f t="shared" si="1192"/>
        <v>0</v>
      </c>
      <c r="AC1390" t="str">
        <f t="shared" si="1193"/>
        <v>0</v>
      </c>
      <c r="AD1390" t="str">
        <f t="shared" si="1194"/>
        <v>0</v>
      </c>
      <c r="AE1390" t="str">
        <f t="shared" si="1195"/>
        <v>0</v>
      </c>
      <c r="AF1390" t="str">
        <f t="shared" si="1196"/>
        <v>0</v>
      </c>
      <c r="AG1390" t="str">
        <f t="shared" si="1197"/>
        <v>0</v>
      </c>
      <c r="AH1390" t="str">
        <f t="shared" si="1198"/>
        <v>0</v>
      </c>
      <c r="AI1390" t="str">
        <f t="shared" si="1199"/>
        <v>0</v>
      </c>
      <c r="AJ1390" t="str">
        <f t="shared" si="1200"/>
        <v>0</v>
      </c>
      <c r="AK1390" t="str">
        <f t="shared" si="1201"/>
        <v>0</v>
      </c>
      <c r="AL1390" t="str">
        <f t="shared" si="1202"/>
        <v>0</v>
      </c>
      <c r="AM1390" t="str">
        <f t="shared" si="1203"/>
        <v>1</v>
      </c>
      <c r="AN1390" t="str">
        <f t="shared" si="1204"/>
        <v>1</v>
      </c>
      <c r="AO1390" t="str">
        <f t="shared" si="1205"/>
        <v>1</v>
      </c>
      <c r="AP1390" t="str">
        <f t="shared" si="1206"/>
        <v>1</v>
      </c>
      <c r="AQ1390" t="str">
        <f t="shared" si="1207"/>
        <v>1</v>
      </c>
      <c r="AR1390" t="str">
        <f t="shared" si="1208"/>
        <v>0</v>
      </c>
      <c r="AS1390" t="str">
        <f t="shared" si="1209"/>
        <v>0</v>
      </c>
      <c r="AT1390" t="str">
        <f t="shared" si="1210"/>
        <v>0</v>
      </c>
      <c r="AU1390" t="str">
        <f t="shared" si="1211"/>
        <v>0</v>
      </c>
      <c r="AV1390" t="str">
        <f t="shared" si="1212"/>
        <v>0</v>
      </c>
      <c r="AW1390" t="str">
        <f t="shared" si="1213"/>
        <v>0</v>
      </c>
      <c r="AX1390" t="str">
        <f t="shared" si="1214"/>
        <v>0</v>
      </c>
      <c r="AY1390" t="str">
        <f t="shared" si="1215"/>
        <v>0</v>
      </c>
      <c r="AZ1390" t="str">
        <f t="shared" si="1216"/>
        <v>0</v>
      </c>
      <c r="BA1390" t="str">
        <f t="shared" si="1217"/>
        <v>0</v>
      </c>
      <c r="BB1390" t="str">
        <f t="shared" si="1218"/>
        <v>0</v>
      </c>
      <c r="BC1390" t="str">
        <f t="shared" si="1219"/>
        <v>0</v>
      </c>
      <c r="BD1390" t="str">
        <f t="shared" si="1220"/>
        <v>0</v>
      </c>
    </row>
    <row r="1391" spans="1:56" x14ac:dyDescent="0.2">
      <c r="A1391" s="1">
        <v>44269</v>
      </c>
      <c r="B1391" t="s">
        <v>517</v>
      </c>
      <c r="C1391">
        <v>207</v>
      </c>
      <c r="D1391">
        <v>26.77</v>
      </c>
      <c r="E1391">
        <v>142</v>
      </c>
      <c r="F1391">
        <v>1</v>
      </c>
      <c r="G1391">
        <v>19.27</v>
      </c>
      <c r="H1391">
        <v>-0.29400000000000048</v>
      </c>
      <c r="I1391">
        <v>-0.40922619047618841</v>
      </c>
      <c r="J1391">
        <v>597683.97459843114</v>
      </c>
      <c r="K1391">
        <v>8292865.1475532316</v>
      </c>
      <c r="L1391">
        <v>139671.27381397085</v>
      </c>
      <c r="M1391">
        <v>43.166060639794665</v>
      </c>
      <c r="N1391">
        <v>1.0234646324738504E-5</v>
      </c>
      <c r="O1391">
        <v>178.85416666666669</v>
      </c>
      <c r="P1391">
        <v>-58.726487819919839</v>
      </c>
      <c r="Q1391">
        <v>1.18</v>
      </c>
      <c r="R1391">
        <v>0.17</v>
      </c>
      <c r="S1391">
        <v>20.065549890750169</v>
      </c>
      <c r="T1391">
        <v>6.0815731973780096</v>
      </c>
      <c r="U1391" t="str">
        <f t="shared" si="1221"/>
        <v>0</v>
      </c>
      <c r="V1391" t="str">
        <f t="shared" si="1186"/>
        <v>0</v>
      </c>
      <c r="W1391" t="str">
        <f t="shared" si="1187"/>
        <v>0</v>
      </c>
      <c r="X1391" t="str">
        <f t="shared" si="1188"/>
        <v>0</v>
      </c>
      <c r="Y1391" t="str">
        <f t="shared" si="1189"/>
        <v>0</v>
      </c>
      <c r="Z1391" t="str">
        <f t="shared" si="1190"/>
        <v>0</v>
      </c>
      <c r="AA1391" t="str">
        <f t="shared" si="1191"/>
        <v>0</v>
      </c>
      <c r="AB1391" t="str">
        <f t="shared" si="1192"/>
        <v>0</v>
      </c>
      <c r="AC1391" t="str">
        <f t="shared" si="1193"/>
        <v>0</v>
      </c>
      <c r="AD1391" t="str">
        <f t="shared" si="1194"/>
        <v>0</v>
      </c>
      <c r="AE1391" t="str">
        <f t="shared" si="1195"/>
        <v>0</v>
      </c>
      <c r="AF1391" t="str">
        <f t="shared" si="1196"/>
        <v>0</v>
      </c>
      <c r="AG1391" t="str">
        <f t="shared" si="1197"/>
        <v>0</v>
      </c>
      <c r="AH1391" t="str">
        <f t="shared" si="1198"/>
        <v>1</v>
      </c>
      <c r="AI1391" t="str">
        <f t="shared" si="1199"/>
        <v>1</v>
      </c>
      <c r="AJ1391" t="str">
        <f t="shared" si="1200"/>
        <v>1</v>
      </c>
      <c r="AK1391" t="str">
        <f t="shared" si="1201"/>
        <v>1</v>
      </c>
      <c r="AL1391" t="str">
        <f t="shared" si="1202"/>
        <v>1</v>
      </c>
      <c r="AM1391" t="str">
        <f t="shared" si="1203"/>
        <v>1</v>
      </c>
      <c r="AN1391" t="str">
        <f t="shared" si="1204"/>
        <v>1</v>
      </c>
      <c r="AO1391" t="str">
        <f t="shared" si="1205"/>
        <v>1</v>
      </c>
      <c r="AP1391" t="str">
        <f t="shared" si="1206"/>
        <v>1</v>
      </c>
      <c r="AQ1391" t="str">
        <f t="shared" si="1207"/>
        <v>1</v>
      </c>
      <c r="AR1391" t="str">
        <f t="shared" si="1208"/>
        <v>1</v>
      </c>
      <c r="AS1391" t="str">
        <f t="shared" si="1209"/>
        <v>1</v>
      </c>
      <c r="AT1391" t="str">
        <f t="shared" si="1210"/>
        <v>1</v>
      </c>
      <c r="AU1391" t="str">
        <f t="shared" si="1211"/>
        <v>1</v>
      </c>
      <c r="AV1391" t="str">
        <f t="shared" si="1212"/>
        <v>1</v>
      </c>
      <c r="AW1391" t="str">
        <f t="shared" si="1213"/>
        <v>1</v>
      </c>
      <c r="AX1391" t="str">
        <f t="shared" si="1214"/>
        <v>0</v>
      </c>
      <c r="AY1391" t="str">
        <f t="shared" si="1215"/>
        <v>0</v>
      </c>
      <c r="AZ1391" t="str">
        <f t="shared" si="1216"/>
        <v>0</v>
      </c>
      <c r="BA1391" t="str">
        <f t="shared" si="1217"/>
        <v>0</v>
      </c>
      <c r="BB1391" t="str">
        <f t="shared" si="1218"/>
        <v>0</v>
      </c>
      <c r="BC1391" t="str">
        <f t="shared" si="1219"/>
        <v>0</v>
      </c>
      <c r="BD1391" t="str">
        <f t="shared" si="1220"/>
        <v>0</v>
      </c>
    </row>
    <row r="1392" spans="1:56" x14ac:dyDescent="0.2">
      <c r="A1392" s="1">
        <v>44269</v>
      </c>
      <c r="B1392" t="s">
        <v>662</v>
      </c>
      <c r="C1392">
        <v>85.43</v>
      </c>
      <c r="D1392">
        <v>15.08</v>
      </c>
      <c r="E1392">
        <v>149</v>
      </c>
      <c r="F1392">
        <v>1</v>
      </c>
      <c r="G1392">
        <v>22.82</v>
      </c>
      <c r="H1392">
        <v>3.0300000000000011</v>
      </c>
      <c r="I1392">
        <v>1029.5880149812735</v>
      </c>
      <c r="J1392">
        <v>-265251.98938992043</v>
      </c>
      <c r="K1392">
        <v>3580901.8567639259</v>
      </c>
      <c r="L1392">
        <v>-591511.9363395226</v>
      </c>
      <c r="M1392">
        <v>358.95251510752354</v>
      </c>
      <c r="N1392">
        <v>1.068358699401154E-5</v>
      </c>
      <c r="O1392">
        <v>249.47856315179604</v>
      </c>
      <c r="P1392">
        <v>-1.8229166666666625</v>
      </c>
      <c r="Q1392">
        <v>1.18</v>
      </c>
      <c r="R1392">
        <v>0.17</v>
      </c>
      <c r="S1392">
        <v>46.666666666666657</v>
      </c>
      <c r="T1392">
        <v>0.46666666666666862</v>
      </c>
      <c r="U1392" t="str">
        <f t="shared" si="1221"/>
        <v>0</v>
      </c>
      <c r="V1392" t="str">
        <f t="shared" si="1186"/>
        <v>0</v>
      </c>
      <c r="W1392" t="str">
        <f t="shared" si="1187"/>
        <v>0</v>
      </c>
      <c r="X1392" t="str">
        <f t="shared" si="1188"/>
        <v>0</v>
      </c>
      <c r="Y1392" t="str">
        <f t="shared" si="1189"/>
        <v>0</v>
      </c>
      <c r="Z1392" t="str">
        <f t="shared" si="1190"/>
        <v>0</v>
      </c>
      <c r="AA1392" t="str">
        <f t="shared" si="1191"/>
        <v>0</v>
      </c>
      <c r="AB1392" t="str">
        <f t="shared" si="1192"/>
        <v>0</v>
      </c>
      <c r="AC1392" t="str">
        <f t="shared" si="1193"/>
        <v>0</v>
      </c>
      <c r="AD1392" t="str">
        <f t="shared" si="1194"/>
        <v>0</v>
      </c>
      <c r="AE1392" t="str">
        <f t="shared" si="1195"/>
        <v>0</v>
      </c>
      <c r="AF1392" t="str">
        <f t="shared" si="1196"/>
        <v>0</v>
      </c>
      <c r="AG1392" t="str">
        <f t="shared" si="1197"/>
        <v>0</v>
      </c>
      <c r="AH1392" t="str">
        <f t="shared" si="1198"/>
        <v>0</v>
      </c>
      <c r="AI1392" t="str">
        <f t="shared" si="1199"/>
        <v>0</v>
      </c>
      <c r="AJ1392" t="str">
        <f t="shared" si="1200"/>
        <v>0</v>
      </c>
      <c r="AK1392" t="str">
        <f t="shared" si="1201"/>
        <v>0</v>
      </c>
      <c r="AL1392" t="str">
        <f t="shared" si="1202"/>
        <v>0</v>
      </c>
      <c r="AM1392" t="str">
        <f t="shared" si="1203"/>
        <v>1</v>
      </c>
      <c r="AN1392" t="str">
        <f t="shared" si="1204"/>
        <v>1</v>
      </c>
      <c r="AO1392" t="str">
        <f t="shared" si="1205"/>
        <v>1</v>
      </c>
      <c r="AP1392" t="str">
        <f t="shared" si="1206"/>
        <v>1</v>
      </c>
      <c r="AQ1392" t="str">
        <f t="shared" si="1207"/>
        <v>1</v>
      </c>
      <c r="AR1392" t="str">
        <f t="shared" si="1208"/>
        <v>1</v>
      </c>
      <c r="AS1392" t="str">
        <f t="shared" si="1209"/>
        <v>1</v>
      </c>
      <c r="AT1392" t="str">
        <f t="shared" si="1210"/>
        <v>1</v>
      </c>
      <c r="AU1392" t="str">
        <f t="shared" si="1211"/>
        <v>1</v>
      </c>
      <c r="AV1392" t="str">
        <f t="shared" si="1212"/>
        <v>1</v>
      </c>
      <c r="AW1392" t="str">
        <f t="shared" si="1213"/>
        <v>1</v>
      </c>
      <c r="AX1392" t="str">
        <f t="shared" si="1214"/>
        <v>1</v>
      </c>
      <c r="AY1392" t="str">
        <f t="shared" si="1215"/>
        <v>1</v>
      </c>
      <c r="AZ1392" t="str">
        <f t="shared" si="1216"/>
        <v>1</v>
      </c>
      <c r="BA1392" t="str">
        <f t="shared" si="1217"/>
        <v>1</v>
      </c>
      <c r="BB1392" t="str">
        <f t="shared" si="1218"/>
        <v>1</v>
      </c>
      <c r="BC1392" t="str">
        <f t="shared" si="1219"/>
        <v>1</v>
      </c>
      <c r="BD1392" t="str">
        <f t="shared" si="1220"/>
        <v>1</v>
      </c>
    </row>
    <row r="1393" spans="1:56" x14ac:dyDescent="0.2">
      <c r="A1393" s="1">
        <v>44269</v>
      </c>
      <c r="B1393" t="s">
        <v>548</v>
      </c>
      <c r="C1393">
        <v>13.17</v>
      </c>
      <c r="D1393">
        <v>3.7</v>
      </c>
      <c r="E1393">
        <v>150</v>
      </c>
      <c r="F1393">
        <v>1</v>
      </c>
      <c r="G1393">
        <v>19.309999999999999</v>
      </c>
      <c r="H1393">
        <v>-2.0719999999999992</v>
      </c>
      <c r="I1393">
        <v>-0.24265300620112959</v>
      </c>
      <c r="J1393">
        <v>213513.51351351349</v>
      </c>
      <c r="K1393">
        <v>1815135.1351351351</v>
      </c>
      <c r="L1393">
        <v>-2706486.4864864862</v>
      </c>
      <c r="M1393">
        <v>63.974912402685206</v>
      </c>
      <c r="N1393">
        <v>3.2007372632165294E-6</v>
      </c>
      <c r="O1393">
        <v>56.77966101694917</v>
      </c>
      <c r="P1393">
        <v>-82.547169811320757</v>
      </c>
      <c r="Q1393">
        <v>1.18</v>
      </c>
      <c r="R1393">
        <v>0.17</v>
      </c>
      <c r="S1393">
        <v>31.191432396251681</v>
      </c>
      <c r="T1393">
        <v>8.9692101740294508</v>
      </c>
      <c r="U1393" t="str">
        <f t="shared" si="1221"/>
        <v>0</v>
      </c>
      <c r="V1393" t="str">
        <f t="shared" si="1186"/>
        <v>0</v>
      </c>
      <c r="W1393" t="str">
        <f t="shared" si="1187"/>
        <v>0</v>
      </c>
      <c r="X1393" t="str">
        <f t="shared" si="1188"/>
        <v>0</v>
      </c>
      <c r="Y1393" t="str">
        <f t="shared" si="1189"/>
        <v>0</v>
      </c>
      <c r="Z1393" t="str">
        <f t="shared" si="1190"/>
        <v>0</v>
      </c>
      <c r="AA1393" t="str">
        <f t="shared" si="1191"/>
        <v>0</v>
      </c>
      <c r="AB1393" t="str">
        <f t="shared" si="1192"/>
        <v>0</v>
      </c>
      <c r="AC1393" t="str">
        <f t="shared" si="1193"/>
        <v>0</v>
      </c>
      <c r="AD1393" t="str">
        <f t="shared" si="1194"/>
        <v>0</v>
      </c>
      <c r="AE1393" t="str">
        <f t="shared" si="1195"/>
        <v>0</v>
      </c>
      <c r="AF1393" t="str">
        <f t="shared" si="1196"/>
        <v>0</v>
      </c>
      <c r="AG1393" t="str">
        <f t="shared" si="1197"/>
        <v>1</v>
      </c>
      <c r="AH1393" t="str">
        <f t="shared" si="1198"/>
        <v>1</v>
      </c>
      <c r="AI1393" t="str">
        <f t="shared" si="1199"/>
        <v>1</v>
      </c>
      <c r="AJ1393" t="str">
        <f t="shared" si="1200"/>
        <v>1</v>
      </c>
      <c r="AK1393" t="str">
        <f t="shared" si="1201"/>
        <v>1</v>
      </c>
      <c r="AL1393" t="str">
        <f t="shared" si="1202"/>
        <v>1</v>
      </c>
      <c r="AM1393" t="str">
        <f t="shared" si="1203"/>
        <v>1</v>
      </c>
      <c r="AN1393" t="str">
        <f t="shared" si="1204"/>
        <v>1</v>
      </c>
      <c r="AO1393" t="str">
        <f t="shared" si="1205"/>
        <v>1</v>
      </c>
      <c r="AP1393" t="str">
        <f t="shared" si="1206"/>
        <v>1</v>
      </c>
      <c r="AQ1393" t="str">
        <f t="shared" si="1207"/>
        <v>1</v>
      </c>
      <c r="AR1393" t="str">
        <f t="shared" si="1208"/>
        <v>1</v>
      </c>
      <c r="AS1393" t="str">
        <f t="shared" si="1209"/>
        <v>1</v>
      </c>
      <c r="AT1393" t="str">
        <f t="shared" si="1210"/>
        <v>1</v>
      </c>
      <c r="AU1393" t="str">
        <f t="shared" si="1211"/>
        <v>1</v>
      </c>
      <c r="AV1393" t="str">
        <f t="shared" si="1212"/>
        <v>1</v>
      </c>
      <c r="AW1393" t="str">
        <f t="shared" si="1213"/>
        <v>1</v>
      </c>
      <c r="AX1393" t="str">
        <f t="shared" si="1214"/>
        <v>1</v>
      </c>
      <c r="AY1393" t="str">
        <f t="shared" si="1215"/>
        <v>1</v>
      </c>
      <c r="AZ1393" t="str">
        <f t="shared" si="1216"/>
        <v>1</v>
      </c>
      <c r="BA1393" t="str">
        <f t="shared" si="1217"/>
        <v>0</v>
      </c>
      <c r="BB1393" t="str">
        <f t="shared" si="1218"/>
        <v>0</v>
      </c>
      <c r="BC1393" t="str">
        <f t="shared" si="1219"/>
        <v>0</v>
      </c>
      <c r="BD1393" t="str">
        <f t="shared" si="1220"/>
        <v>0</v>
      </c>
    </row>
    <row r="1394" spans="1:56" x14ac:dyDescent="0.2">
      <c r="A1394" s="1">
        <v>44269</v>
      </c>
      <c r="B1394" t="s">
        <v>42</v>
      </c>
      <c r="C1394">
        <v>24.11</v>
      </c>
      <c r="D1394">
        <v>1.71</v>
      </c>
      <c r="E1394">
        <v>151</v>
      </c>
      <c r="F1394">
        <v>1</v>
      </c>
      <c r="G1394">
        <v>19.86</v>
      </c>
      <c r="H1394">
        <v>0.41199999999999898</v>
      </c>
      <c r="I1394">
        <v>-0.34965034965034997</v>
      </c>
      <c r="J1394">
        <v>271345.02923976607</v>
      </c>
      <c r="K1394">
        <v>1032748.538011696</v>
      </c>
      <c r="L1394">
        <v>197076.02339181287</v>
      </c>
      <c r="M1394">
        <v>84.726856452369404</v>
      </c>
      <c r="N1394">
        <v>9.0487072658754897E-6</v>
      </c>
      <c r="O1394">
        <v>92.13483146067415</v>
      </c>
      <c r="P1394">
        <v>-53.150684931506852</v>
      </c>
      <c r="Q1394">
        <v>1.18</v>
      </c>
      <c r="R1394">
        <v>0.17</v>
      </c>
      <c r="S1394">
        <v>0</v>
      </c>
      <c r="T1394">
        <v>12.13872832369942</v>
      </c>
      <c r="U1394" t="str">
        <f t="shared" si="1221"/>
        <v>0</v>
      </c>
      <c r="V1394" t="str">
        <f t="shared" si="1186"/>
        <v>0</v>
      </c>
      <c r="W1394" t="str">
        <f t="shared" si="1187"/>
        <v>0</v>
      </c>
      <c r="X1394" t="str">
        <f t="shared" si="1188"/>
        <v>0</v>
      </c>
      <c r="Y1394" t="str">
        <f t="shared" si="1189"/>
        <v>0</v>
      </c>
      <c r="Z1394" t="str">
        <f t="shared" si="1190"/>
        <v>0</v>
      </c>
      <c r="AA1394" t="str">
        <f t="shared" si="1191"/>
        <v>0</v>
      </c>
      <c r="AB1394" t="str">
        <f t="shared" si="1192"/>
        <v>0</v>
      </c>
      <c r="AC1394" t="str">
        <f t="shared" si="1193"/>
        <v>0</v>
      </c>
      <c r="AD1394" t="str">
        <f t="shared" si="1194"/>
        <v>0</v>
      </c>
      <c r="AE1394" t="str">
        <f t="shared" si="1195"/>
        <v>1</v>
      </c>
      <c r="AF1394" t="str">
        <f t="shared" si="1196"/>
        <v>1</v>
      </c>
      <c r="AG1394" t="str">
        <f t="shared" si="1197"/>
        <v>1</v>
      </c>
      <c r="AH1394" t="str">
        <f t="shared" si="1198"/>
        <v>1</v>
      </c>
      <c r="AI1394" t="str">
        <f t="shared" si="1199"/>
        <v>1</v>
      </c>
      <c r="AJ1394" t="str">
        <f t="shared" si="1200"/>
        <v>1</v>
      </c>
      <c r="AK1394" t="str">
        <f t="shared" si="1201"/>
        <v>1</v>
      </c>
      <c r="AL1394" t="str">
        <f t="shared" si="1202"/>
        <v>1</v>
      </c>
      <c r="AM1394" t="str">
        <f t="shared" si="1203"/>
        <v>0</v>
      </c>
      <c r="AN1394" t="str">
        <f t="shared" si="1204"/>
        <v>0</v>
      </c>
      <c r="AO1394" t="str">
        <f t="shared" si="1205"/>
        <v>0</v>
      </c>
      <c r="AP1394" t="str">
        <f t="shared" si="1206"/>
        <v>0</v>
      </c>
      <c r="AQ1394" t="str">
        <f t="shared" si="1207"/>
        <v>0</v>
      </c>
      <c r="AR1394" t="str">
        <f t="shared" si="1208"/>
        <v>0</v>
      </c>
      <c r="AS1394" t="str">
        <f t="shared" si="1209"/>
        <v>0</v>
      </c>
      <c r="AT1394" t="str">
        <f t="shared" si="1210"/>
        <v>0</v>
      </c>
      <c r="AU1394" t="str">
        <f t="shared" si="1211"/>
        <v>0</v>
      </c>
      <c r="AV1394" t="str">
        <f t="shared" si="1212"/>
        <v>0</v>
      </c>
      <c r="AW1394" t="str">
        <f t="shared" si="1213"/>
        <v>0</v>
      </c>
      <c r="AX1394" t="str">
        <f t="shared" si="1214"/>
        <v>0</v>
      </c>
      <c r="AY1394" t="str">
        <f t="shared" si="1215"/>
        <v>0</v>
      </c>
      <c r="AZ1394" t="str">
        <f t="shared" si="1216"/>
        <v>0</v>
      </c>
      <c r="BA1394" t="str">
        <f t="shared" si="1217"/>
        <v>0</v>
      </c>
      <c r="BB1394" t="str">
        <f t="shared" si="1218"/>
        <v>0</v>
      </c>
      <c r="BC1394" t="str">
        <f t="shared" si="1219"/>
        <v>0</v>
      </c>
      <c r="BD1394" t="str">
        <f t="shared" si="1220"/>
        <v>0</v>
      </c>
    </row>
    <row r="1395" spans="1:56" x14ac:dyDescent="0.2">
      <c r="A1395" s="1">
        <v>44269</v>
      </c>
      <c r="B1395" t="s">
        <v>663</v>
      </c>
      <c r="C1395">
        <v>77.92</v>
      </c>
      <c r="D1395">
        <v>3.14</v>
      </c>
      <c r="E1395">
        <v>154</v>
      </c>
      <c r="F1395">
        <v>1</v>
      </c>
      <c r="G1395">
        <v>26.41</v>
      </c>
      <c r="H1395">
        <v>9.1419999999999995</v>
      </c>
      <c r="I1395">
        <v>0.86733054930935216</v>
      </c>
      <c r="J1395">
        <v>636942.6751592356</v>
      </c>
      <c r="K1395">
        <v>8917197.4522292987</v>
      </c>
      <c r="L1395">
        <v>-76751.592356687892</v>
      </c>
      <c r="M1395">
        <v>567.38485920862672</v>
      </c>
      <c r="N1395">
        <v>3.9145896031072355E-6</v>
      </c>
      <c r="O1395">
        <v>265.11627906976747</v>
      </c>
      <c r="P1395">
        <v>-13.972602739726023</v>
      </c>
      <c r="Q1395">
        <v>1.18</v>
      </c>
      <c r="R1395">
        <v>0.17</v>
      </c>
      <c r="S1395">
        <v>29.180327868852469</v>
      </c>
      <c r="T1395">
        <v>1.9672131147540859</v>
      </c>
      <c r="U1395" t="str">
        <f t="shared" si="1221"/>
        <v>0</v>
      </c>
      <c r="V1395" t="str">
        <f t="shared" si="1186"/>
        <v>0</v>
      </c>
      <c r="W1395" t="str">
        <f t="shared" si="1187"/>
        <v>0</v>
      </c>
      <c r="X1395" t="str">
        <f t="shared" si="1188"/>
        <v>0</v>
      </c>
      <c r="Y1395" t="str">
        <f t="shared" si="1189"/>
        <v>0</v>
      </c>
      <c r="Z1395" t="str">
        <f t="shared" si="1190"/>
        <v>0</v>
      </c>
      <c r="AA1395" t="str">
        <f t="shared" si="1191"/>
        <v>0</v>
      </c>
      <c r="AB1395" t="str">
        <f t="shared" si="1192"/>
        <v>0</v>
      </c>
      <c r="AC1395" t="str">
        <f t="shared" si="1193"/>
        <v>0</v>
      </c>
      <c r="AD1395" t="str">
        <f t="shared" si="1194"/>
        <v>0</v>
      </c>
      <c r="AE1395" t="str">
        <f t="shared" si="1195"/>
        <v>0</v>
      </c>
      <c r="AF1395" t="str">
        <f t="shared" si="1196"/>
        <v>0</v>
      </c>
      <c r="AG1395" t="str">
        <f t="shared" si="1197"/>
        <v>0</v>
      </c>
      <c r="AH1395" t="str">
        <f t="shared" si="1198"/>
        <v>0</v>
      </c>
      <c r="AI1395" t="str">
        <f t="shared" si="1199"/>
        <v>0</v>
      </c>
      <c r="AJ1395" t="str">
        <f t="shared" si="1200"/>
        <v>0</v>
      </c>
      <c r="AK1395" t="str">
        <f t="shared" si="1201"/>
        <v>0</v>
      </c>
      <c r="AL1395" t="str">
        <f t="shared" si="1202"/>
        <v>1</v>
      </c>
      <c r="AM1395" t="str">
        <f t="shared" si="1203"/>
        <v>1</v>
      </c>
      <c r="AN1395" t="str">
        <f t="shared" si="1204"/>
        <v>1</v>
      </c>
      <c r="AO1395" t="str">
        <f t="shared" si="1205"/>
        <v>1</v>
      </c>
      <c r="AP1395" t="str">
        <f t="shared" si="1206"/>
        <v>1</v>
      </c>
      <c r="AQ1395" t="str">
        <f t="shared" si="1207"/>
        <v>1</v>
      </c>
      <c r="AR1395" t="str">
        <f t="shared" si="1208"/>
        <v>1</v>
      </c>
      <c r="AS1395" t="str">
        <f t="shared" si="1209"/>
        <v>1</v>
      </c>
      <c r="AT1395" t="str">
        <f t="shared" si="1210"/>
        <v>1</v>
      </c>
      <c r="AU1395" t="str">
        <f t="shared" si="1211"/>
        <v>1</v>
      </c>
      <c r="AV1395" t="str">
        <f t="shared" si="1212"/>
        <v>1</v>
      </c>
      <c r="AW1395" t="str">
        <f t="shared" si="1213"/>
        <v>1</v>
      </c>
      <c r="AX1395" t="str">
        <f t="shared" si="1214"/>
        <v>1</v>
      </c>
      <c r="AY1395" t="str">
        <f t="shared" si="1215"/>
        <v>1</v>
      </c>
      <c r="AZ1395" t="str">
        <f t="shared" si="1216"/>
        <v>1</v>
      </c>
      <c r="BA1395" t="str">
        <f t="shared" si="1217"/>
        <v>0</v>
      </c>
      <c r="BB1395" t="str">
        <f t="shared" si="1218"/>
        <v>0</v>
      </c>
      <c r="BC1395" t="str">
        <f t="shared" si="1219"/>
        <v>0</v>
      </c>
      <c r="BD1395" t="str">
        <f t="shared" si="1220"/>
        <v>0</v>
      </c>
    </row>
    <row r="1396" spans="1:56" x14ac:dyDescent="0.2">
      <c r="A1396" s="1">
        <v>44269</v>
      </c>
      <c r="B1396" t="s">
        <v>446</v>
      </c>
      <c r="C1396">
        <v>12.61</v>
      </c>
      <c r="D1396">
        <v>4.4000000000000004</v>
      </c>
      <c r="E1396">
        <v>155</v>
      </c>
      <c r="F1396">
        <v>1</v>
      </c>
      <c r="G1396">
        <v>31.34</v>
      </c>
      <c r="H1396">
        <v>5.6640000000000006</v>
      </c>
      <c r="I1396">
        <v>-0.78917700112737899</v>
      </c>
      <c r="J1396">
        <v>151818.18181818179</v>
      </c>
      <c r="K1396">
        <v>3277272.7272727271</v>
      </c>
      <c r="L1396">
        <v>-30681.81818181818</v>
      </c>
      <c r="M1396">
        <v>230.26058436045381</v>
      </c>
      <c r="N1396">
        <v>1.8605562517272113E-6</v>
      </c>
      <c r="O1396">
        <v>576.92307692307702</v>
      </c>
      <c r="P1396">
        <v>-33.333333333333329</v>
      </c>
      <c r="Q1396">
        <v>1.18</v>
      </c>
      <c r="R1396">
        <v>0.17</v>
      </c>
      <c r="S1396">
        <v>5.5813953488372148</v>
      </c>
      <c r="T1396">
        <v>11.627906976744191</v>
      </c>
      <c r="U1396" t="str">
        <f t="shared" si="1221"/>
        <v>0</v>
      </c>
      <c r="V1396" t="str">
        <f t="shared" si="1186"/>
        <v>0</v>
      </c>
      <c r="W1396" t="str">
        <f t="shared" si="1187"/>
        <v>0</v>
      </c>
      <c r="X1396" t="str">
        <f t="shared" si="1188"/>
        <v>0</v>
      </c>
      <c r="Y1396" t="str">
        <f t="shared" si="1189"/>
        <v>0</v>
      </c>
      <c r="Z1396" t="str">
        <f t="shared" si="1190"/>
        <v>0</v>
      </c>
      <c r="AA1396" t="str">
        <f t="shared" si="1191"/>
        <v>0</v>
      </c>
      <c r="AB1396" t="str">
        <f t="shared" si="1192"/>
        <v>0</v>
      </c>
      <c r="AC1396" t="str">
        <f t="shared" si="1193"/>
        <v>0</v>
      </c>
      <c r="AD1396" t="str">
        <f t="shared" si="1194"/>
        <v>0</v>
      </c>
      <c r="AE1396" t="str">
        <f t="shared" si="1195"/>
        <v>0</v>
      </c>
      <c r="AF1396" t="str">
        <f t="shared" si="1196"/>
        <v>1</v>
      </c>
      <c r="AG1396" t="str">
        <f t="shared" si="1197"/>
        <v>1</v>
      </c>
      <c r="AH1396" t="str">
        <f t="shared" si="1198"/>
        <v>1</v>
      </c>
      <c r="AI1396" t="str">
        <f t="shared" si="1199"/>
        <v>1</v>
      </c>
      <c r="AJ1396" t="str">
        <f t="shared" si="1200"/>
        <v>1</v>
      </c>
      <c r="AK1396" t="str">
        <f t="shared" si="1201"/>
        <v>1</v>
      </c>
      <c r="AL1396" t="str">
        <f t="shared" si="1202"/>
        <v>1</v>
      </c>
      <c r="AM1396" t="str">
        <f t="shared" si="1203"/>
        <v>1</v>
      </c>
      <c r="AN1396" t="str">
        <f t="shared" si="1204"/>
        <v>1</v>
      </c>
      <c r="AO1396" t="str">
        <f t="shared" si="1205"/>
        <v>1</v>
      </c>
      <c r="AP1396" t="str">
        <f t="shared" si="1206"/>
        <v>1</v>
      </c>
      <c r="AQ1396" t="str">
        <f t="shared" si="1207"/>
        <v>0</v>
      </c>
      <c r="AR1396" t="str">
        <f t="shared" si="1208"/>
        <v>0</v>
      </c>
      <c r="AS1396" t="str">
        <f t="shared" si="1209"/>
        <v>0</v>
      </c>
      <c r="AT1396" t="str">
        <f t="shared" si="1210"/>
        <v>0</v>
      </c>
      <c r="AU1396" t="str">
        <f t="shared" si="1211"/>
        <v>0</v>
      </c>
      <c r="AV1396" t="str">
        <f t="shared" si="1212"/>
        <v>0</v>
      </c>
      <c r="AW1396" t="str">
        <f t="shared" si="1213"/>
        <v>0</v>
      </c>
      <c r="AX1396" t="str">
        <f t="shared" si="1214"/>
        <v>0</v>
      </c>
      <c r="AY1396" t="str">
        <f t="shared" si="1215"/>
        <v>0</v>
      </c>
      <c r="AZ1396" t="str">
        <f t="shared" si="1216"/>
        <v>0</v>
      </c>
      <c r="BA1396" t="str">
        <f t="shared" si="1217"/>
        <v>0</v>
      </c>
      <c r="BB1396" t="str">
        <f t="shared" si="1218"/>
        <v>0</v>
      </c>
      <c r="BC1396" t="str">
        <f t="shared" si="1219"/>
        <v>0</v>
      </c>
      <c r="BD1396" t="str">
        <f t="shared" si="1220"/>
        <v>0</v>
      </c>
    </row>
    <row r="1397" spans="1:56" x14ac:dyDescent="0.2">
      <c r="A1397" s="1">
        <v>44269</v>
      </c>
      <c r="B1397" t="s">
        <v>664</v>
      </c>
      <c r="C1397">
        <v>32.130000000000003</v>
      </c>
      <c r="D1397">
        <v>4.42</v>
      </c>
      <c r="E1397">
        <v>157</v>
      </c>
      <c r="F1397">
        <v>1</v>
      </c>
      <c r="G1397">
        <v>18.75</v>
      </c>
      <c r="H1397">
        <v>7.3240000000000016</v>
      </c>
      <c r="I1397">
        <v>1.3529007108461399</v>
      </c>
      <c r="J1397">
        <v>240045.24886877829</v>
      </c>
      <c r="K1397">
        <v>637782.80542986421</v>
      </c>
      <c r="L1397">
        <v>57692.307692307695</v>
      </c>
      <c r="M1397">
        <v>582.50032409577284</v>
      </c>
      <c r="N1397">
        <v>2.7502651399399619E-5</v>
      </c>
      <c r="O1397">
        <v>174.5341614906832</v>
      </c>
      <c r="P1397">
        <v>-0.45045045045046084</v>
      </c>
      <c r="Q1397">
        <v>1.18</v>
      </c>
      <c r="R1397">
        <v>0.17</v>
      </c>
      <c r="S1397">
        <v>2.7088036117381522</v>
      </c>
      <c r="T1397">
        <v>8.5778781038374685</v>
      </c>
      <c r="U1397" t="str">
        <f t="shared" si="1221"/>
        <v>0</v>
      </c>
      <c r="V1397" t="str">
        <f t="shared" si="1186"/>
        <v>0</v>
      </c>
      <c r="W1397" t="str">
        <f t="shared" si="1187"/>
        <v>0</v>
      </c>
      <c r="X1397" t="str">
        <f t="shared" si="1188"/>
        <v>0</v>
      </c>
      <c r="Y1397" t="str">
        <f t="shared" si="1189"/>
        <v>0</v>
      </c>
      <c r="Z1397" t="str">
        <f t="shared" si="1190"/>
        <v>0</v>
      </c>
      <c r="AA1397" t="str">
        <f t="shared" si="1191"/>
        <v>0</v>
      </c>
      <c r="AB1397" t="str">
        <f t="shared" si="1192"/>
        <v>0</v>
      </c>
      <c r="AC1397" t="str">
        <f t="shared" si="1193"/>
        <v>0</v>
      </c>
      <c r="AD1397" t="str">
        <f t="shared" si="1194"/>
        <v>0</v>
      </c>
      <c r="AE1397" t="str">
        <f t="shared" si="1195"/>
        <v>0</v>
      </c>
      <c r="AF1397" t="str">
        <f t="shared" si="1196"/>
        <v>0</v>
      </c>
      <c r="AG1397" t="str">
        <f t="shared" si="1197"/>
        <v>1</v>
      </c>
      <c r="AH1397" t="str">
        <f t="shared" si="1198"/>
        <v>1</v>
      </c>
      <c r="AI1397" t="str">
        <f t="shared" si="1199"/>
        <v>1</v>
      </c>
      <c r="AJ1397" t="str">
        <f t="shared" si="1200"/>
        <v>1</v>
      </c>
      <c r="AK1397" t="str">
        <f t="shared" si="1201"/>
        <v>1</v>
      </c>
      <c r="AL1397" t="str">
        <f t="shared" si="1202"/>
        <v>1</v>
      </c>
      <c r="AM1397" t="str">
        <f t="shared" si="1203"/>
        <v>1</v>
      </c>
      <c r="AN1397" t="str">
        <f t="shared" si="1204"/>
        <v>1</v>
      </c>
      <c r="AO1397" t="str">
        <f t="shared" si="1205"/>
        <v>0</v>
      </c>
      <c r="AP1397" t="str">
        <f t="shared" si="1206"/>
        <v>0</v>
      </c>
      <c r="AQ1397" t="str">
        <f t="shared" si="1207"/>
        <v>0</v>
      </c>
      <c r="AR1397" t="str">
        <f t="shared" si="1208"/>
        <v>0</v>
      </c>
      <c r="AS1397" t="str">
        <f t="shared" si="1209"/>
        <v>0</v>
      </c>
      <c r="AT1397" t="str">
        <f t="shared" si="1210"/>
        <v>0</v>
      </c>
      <c r="AU1397" t="str">
        <f t="shared" si="1211"/>
        <v>0</v>
      </c>
      <c r="AV1397" t="str">
        <f t="shared" si="1212"/>
        <v>0</v>
      </c>
      <c r="AW1397" t="str">
        <f t="shared" si="1213"/>
        <v>0</v>
      </c>
      <c r="AX1397" t="str">
        <f t="shared" si="1214"/>
        <v>0</v>
      </c>
      <c r="AY1397" t="str">
        <f t="shared" si="1215"/>
        <v>0</v>
      </c>
      <c r="AZ1397" t="str">
        <f t="shared" si="1216"/>
        <v>0</v>
      </c>
      <c r="BA1397" t="str">
        <f t="shared" si="1217"/>
        <v>0</v>
      </c>
      <c r="BB1397" t="str">
        <f t="shared" si="1218"/>
        <v>0</v>
      </c>
      <c r="BC1397" t="str">
        <f t="shared" si="1219"/>
        <v>0</v>
      </c>
      <c r="BD1397" t="str">
        <f t="shared" si="1220"/>
        <v>0</v>
      </c>
    </row>
    <row r="1398" spans="1:56" x14ac:dyDescent="0.2">
      <c r="A1398" s="1">
        <v>44269</v>
      </c>
      <c r="B1398" t="s">
        <v>665</v>
      </c>
      <c r="C1398">
        <v>13.45</v>
      </c>
      <c r="D1398">
        <v>3.5</v>
      </c>
      <c r="E1398">
        <v>159</v>
      </c>
      <c r="F1398">
        <v>1</v>
      </c>
      <c r="G1398">
        <v>18.98</v>
      </c>
      <c r="H1398">
        <v>6.218</v>
      </c>
      <c r="I1398">
        <v>-2.6425591098748313</v>
      </c>
      <c r="J1398">
        <v>3714.2857142857142</v>
      </c>
      <c r="K1398">
        <v>485428.57142857142</v>
      </c>
      <c r="L1398">
        <v>-24857.142857142859</v>
      </c>
      <c r="M1398">
        <v>1018.5111323589673</v>
      </c>
      <c r="N1398">
        <v>1.8037905081727132E-5</v>
      </c>
      <c r="O1398">
        <v>218.18181818181816</v>
      </c>
      <c r="P1398">
        <v>-12.060301507537687</v>
      </c>
      <c r="Q1398">
        <v>1.18</v>
      </c>
      <c r="R1398">
        <v>0.17</v>
      </c>
      <c r="S1398">
        <v>6.5573770491803218</v>
      </c>
      <c r="T1398">
        <v>6.5573770491803334</v>
      </c>
      <c r="U1398" t="str">
        <f t="shared" si="1221"/>
        <v>0</v>
      </c>
      <c r="V1398" t="str">
        <f t="shared" si="1186"/>
        <v>0</v>
      </c>
      <c r="W1398" t="str">
        <f t="shared" si="1187"/>
        <v>0</v>
      </c>
      <c r="X1398" t="str">
        <f t="shared" si="1188"/>
        <v>0</v>
      </c>
      <c r="Y1398" t="str">
        <f t="shared" si="1189"/>
        <v>0</v>
      </c>
      <c r="Z1398" t="str">
        <f t="shared" si="1190"/>
        <v>0</v>
      </c>
      <c r="AA1398" t="str">
        <f t="shared" si="1191"/>
        <v>0</v>
      </c>
      <c r="AB1398" t="str">
        <f t="shared" si="1192"/>
        <v>0</v>
      </c>
      <c r="AC1398" t="str">
        <f t="shared" si="1193"/>
        <v>0</v>
      </c>
      <c r="AD1398" t="str">
        <f t="shared" si="1194"/>
        <v>0</v>
      </c>
      <c r="AE1398" t="str">
        <f t="shared" si="1195"/>
        <v>0</v>
      </c>
      <c r="AF1398" t="str">
        <f t="shared" si="1196"/>
        <v>0</v>
      </c>
      <c r="AG1398" t="str">
        <f t="shared" si="1197"/>
        <v>0</v>
      </c>
      <c r="AH1398" t="str">
        <f t="shared" si="1198"/>
        <v>1</v>
      </c>
      <c r="AI1398" t="str">
        <f t="shared" si="1199"/>
        <v>1</v>
      </c>
      <c r="AJ1398" t="str">
        <f t="shared" si="1200"/>
        <v>1</v>
      </c>
      <c r="AK1398" t="str">
        <f t="shared" si="1201"/>
        <v>1</v>
      </c>
      <c r="AL1398" t="str">
        <f t="shared" si="1202"/>
        <v>1</v>
      </c>
      <c r="AM1398" t="str">
        <f t="shared" si="1203"/>
        <v>1</v>
      </c>
      <c r="AN1398" t="str">
        <f t="shared" si="1204"/>
        <v>1</v>
      </c>
      <c r="AO1398" t="str">
        <f t="shared" si="1205"/>
        <v>1</v>
      </c>
      <c r="AP1398" t="str">
        <f t="shared" si="1206"/>
        <v>1</v>
      </c>
      <c r="AQ1398" t="str">
        <f t="shared" si="1207"/>
        <v>1</v>
      </c>
      <c r="AR1398" t="str">
        <f t="shared" si="1208"/>
        <v>0</v>
      </c>
      <c r="AS1398" t="str">
        <f t="shared" si="1209"/>
        <v>0</v>
      </c>
      <c r="AT1398" t="str">
        <f t="shared" si="1210"/>
        <v>0</v>
      </c>
      <c r="AU1398" t="str">
        <f t="shared" si="1211"/>
        <v>0</v>
      </c>
      <c r="AV1398" t="str">
        <f t="shared" si="1212"/>
        <v>0</v>
      </c>
      <c r="AW1398" t="str">
        <f t="shared" si="1213"/>
        <v>0</v>
      </c>
      <c r="AX1398" t="str">
        <f t="shared" si="1214"/>
        <v>0</v>
      </c>
      <c r="AY1398" t="str">
        <f t="shared" si="1215"/>
        <v>0</v>
      </c>
      <c r="AZ1398" t="str">
        <f t="shared" si="1216"/>
        <v>0</v>
      </c>
      <c r="BA1398" t="str">
        <f t="shared" si="1217"/>
        <v>0</v>
      </c>
      <c r="BB1398" t="str">
        <f t="shared" si="1218"/>
        <v>0</v>
      </c>
      <c r="BC1398" t="str">
        <f t="shared" si="1219"/>
        <v>0</v>
      </c>
      <c r="BD1398" t="str">
        <f t="shared" si="1220"/>
        <v>0</v>
      </c>
    </row>
    <row r="1399" spans="1:56" x14ac:dyDescent="0.2">
      <c r="A1399" s="1">
        <v>44269</v>
      </c>
      <c r="B1399" t="s">
        <v>666</v>
      </c>
      <c r="C1399">
        <v>33.9</v>
      </c>
      <c r="D1399">
        <v>1.19</v>
      </c>
      <c r="E1399">
        <v>160</v>
      </c>
      <c r="F1399">
        <v>1</v>
      </c>
      <c r="G1399">
        <v>27.29</v>
      </c>
      <c r="H1399">
        <v>4.6119999999999948</v>
      </c>
      <c r="I1399">
        <v>-0.33500837520938054</v>
      </c>
      <c r="J1399">
        <v>174789.91596638656</v>
      </c>
      <c r="K1399">
        <v>739495.79831932776</v>
      </c>
      <c r="L1399">
        <v>-85714.285714285725</v>
      </c>
      <c r="M1399">
        <v>391.31359422960747</v>
      </c>
      <c r="N1399">
        <v>2.6432769148358008E-5</v>
      </c>
      <c r="O1399">
        <v>108.7353095948079</v>
      </c>
      <c r="P1399">
        <v>-52.400000000000006</v>
      </c>
      <c r="Q1399">
        <v>1.18</v>
      </c>
      <c r="R1399">
        <v>0.17</v>
      </c>
      <c r="S1399">
        <v>1.6528925619834729</v>
      </c>
      <c r="T1399">
        <v>9.0909090909090811</v>
      </c>
      <c r="U1399" t="str">
        <f t="shared" si="1221"/>
        <v>0</v>
      </c>
      <c r="V1399" t="str">
        <f t="shared" si="1186"/>
        <v>0</v>
      </c>
      <c r="W1399" t="str">
        <f t="shared" si="1187"/>
        <v>0</v>
      </c>
      <c r="X1399" t="str">
        <f t="shared" si="1188"/>
        <v>0</v>
      </c>
      <c r="Y1399" t="str">
        <f t="shared" si="1189"/>
        <v>0</v>
      </c>
      <c r="Z1399" t="str">
        <f t="shared" si="1190"/>
        <v>0</v>
      </c>
      <c r="AA1399" t="str">
        <f t="shared" si="1191"/>
        <v>0</v>
      </c>
      <c r="AB1399" t="str">
        <f t="shared" si="1192"/>
        <v>0</v>
      </c>
      <c r="AC1399" t="str">
        <f t="shared" si="1193"/>
        <v>0</v>
      </c>
      <c r="AD1399" t="str">
        <f t="shared" si="1194"/>
        <v>0</v>
      </c>
      <c r="AE1399" t="str">
        <f t="shared" si="1195"/>
        <v>0</v>
      </c>
      <c r="AF1399" t="str">
        <f t="shared" si="1196"/>
        <v>0</v>
      </c>
      <c r="AG1399" t="str">
        <f t="shared" si="1197"/>
        <v>1</v>
      </c>
      <c r="AH1399" t="str">
        <f t="shared" si="1198"/>
        <v>1</v>
      </c>
      <c r="AI1399" t="str">
        <f t="shared" si="1199"/>
        <v>1</v>
      </c>
      <c r="AJ1399" t="str">
        <f t="shared" si="1200"/>
        <v>1</v>
      </c>
      <c r="AK1399" t="str">
        <f t="shared" si="1201"/>
        <v>1</v>
      </c>
      <c r="AL1399" t="str">
        <f t="shared" si="1202"/>
        <v>1</v>
      </c>
      <c r="AM1399" t="str">
        <f t="shared" si="1203"/>
        <v>1</v>
      </c>
      <c r="AN1399" t="str">
        <f t="shared" si="1204"/>
        <v>0</v>
      </c>
      <c r="AO1399" t="str">
        <f t="shared" si="1205"/>
        <v>0</v>
      </c>
      <c r="AP1399" t="str">
        <f t="shared" si="1206"/>
        <v>0</v>
      </c>
      <c r="AQ1399" t="str">
        <f t="shared" si="1207"/>
        <v>0</v>
      </c>
      <c r="AR1399" t="str">
        <f t="shared" si="1208"/>
        <v>0</v>
      </c>
      <c r="AS1399" t="str">
        <f t="shared" si="1209"/>
        <v>0</v>
      </c>
      <c r="AT1399" t="str">
        <f t="shared" si="1210"/>
        <v>0</v>
      </c>
      <c r="AU1399" t="str">
        <f t="shared" si="1211"/>
        <v>0</v>
      </c>
      <c r="AV1399" t="str">
        <f t="shared" si="1212"/>
        <v>0</v>
      </c>
      <c r="AW1399" t="str">
        <f t="shared" si="1213"/>
        <v>0</v>
      </c>
      <c r="AX1399" t="str">
        <f t="shared" si="1214"/>
        <v>0</v>
      </c>
      <c r="AY1399" t="str">
        <f t="shared" si="1215"/>
        <v>0</v>
      </c>
      <c r="AZ1399" t="str">
        <f t="shared" si="1216"/>
        <v>0</v>
      </c>
      <c r="BA1399" t="str">
        <f t="shared" si="1217"/>
        <v>0</v>
      </c>
      <c r="BB1399" t="str">
        <f t="shared" si="1218"/>
        <v>0</v>
      </c>
      <c r="BC1399" t="str">
        <f t="shared" si="1219"/>
        <v>0</v>
      </c>
      <c r="BD1399" t="str">
        <f t="shared" si="1220"/>
        <v>0</v>
      </c>
    </row>
    <row r="1400" spans="1:56" x14ac:dyDescent="0.2">
      <c r="A1400" s="1">
        <v>44269</v>
      </c>
      <c r="B1400" t="s">
        <v>401</v>
      </c>
      <c r="C1400">
        <v>144.9</v>
      </c>
      <c r="D1400">
        <v>17.47</v>
      </c>
      <c r="E1400">
        <v>161</v>
      </c>
      <c r="F1400">
        <v>1</v>
      </c>
      <c r="G1400">
        <v>26.82</v>
      </c>
      <c r="H1400">
        <v>4.9000000000000021</v>
      </c>
      <c r="I1400">
        <v>-1.3551665725578881</v>
      </c>
      <c r="J1400">
        <v>-114481.96908986835</v>
      </c>
      <c r="K1400">
        <v>9959931.3108185474</v>
      </c>
      <c r="L1400">
        <v>-184888.3800801374</v>
      </c>
      <c r="M1400">
        <v>101.66933541505045</v>
      </c>
      <c r="N1400">
        <v>7.0052911945810279E-6</v>
      </c>
      <c r="O1400">
        <v>11318.300653594772</v>
      </c>
      <c r="P1400">
        <v>-27.750206782464854</v>
      </c>
      <c r="Q1400">
        <v>1.18</v>
      </c>
      <c r="R1400">
        <v>0.17</v>
      </c>
      <c r="S1400">
        <v>0.37674919268030299</v>
      </c>
      <c r="T1400">
        <v>17.653390742734111</v>
      </c>
      <c r="U1400" t="str">
        <f t="shared" si="1221"/>
        <v>0</v>
      </c>
      <c r="V1400" t="str">
        <f t="shared" si="1186"/>
        <v>0</v>
      </c>
      <c r="W1400" t="str">
        <f t="shared" si="1187"/>
        <v>0</v>
      </c>
      <c r="X1400" t="str">
        <f t="shared" si="1188"/>
        <v>0</v>
      </c>
      <c r="Y1400" t="str">
        <f t="shared" si="1189"/>
        <v>0</v>
      </c>
      <c r="Z1400" t="str">
        <f t="shared" si="1190"/>
        <v>0</v>
      </c>
      <c r="AA1400" t="str">
        <f t="shared" si="1191"/>
        <v>0</v>
      </c>
      <c r="AB1400" t="str">
        <f t="shared" si="1192"/>
        <v>0</v>
      </c>
      <c r="AC1400" t="str">
        <f t="shared" si="1193"/>
        <v>1</v>
      </c>
      <c r="AD1400" t="str">
        <f t="shared" si="1194"/>
        <v>1</v>
      </c>
      <c r="AE1400" t="str">
        <f t="shared" si="1195"/>
        <v>1</v>
      </c>
      <c r="AF1400" t="str">
        <f t="shared" si="1196"/>
        <v>1</v>
      </c>
      <c r="AG1400" t="str">
        <f t="shared" si="1197"/>
        <v>1</v>
      </c>
      <c r="AH1400" t="str">
        <f t="shared" si="1198"/>
        <v>1</v>
      </c>
      <c r="AI1400" t="str">
        <f t="shared" si="1199"/>
        <v>1</v>
      </c>
      <c r="AJ1400" t="str">
        <f t="shared" si="1200"/>
        <v>1</v>
      </c>
      <c r="AK1400" t="str">
        <f t="shared" si="1201"/>
        <v>1</v>
      </c>
      <c r="AL1400" t="str">
        <f t="shared" si="1202"/>
        <v>1</v>
      </c>
      <c r="AM1400" t="str">
        <f t="shared" si="1203"/>
        <v>0</v>
      </c>
      <c r="AN1400" t="str">
        <f t="shared" si="1204"/>
        <v>0</v>
      </c>
      <c r="AO1400" t="str">
        <f t="shared" si="1205"/>
        <v>0</v>
      </c>
      <c r="AP1400" t="str">
        <f t="shared" si="1206"/>
        <v>0</v>
      </c>
      <c r="AQ1400" t="str">
        <f t="shared" si="1207"/>
        <v>0</v>
      </c>
      <c r="AR1400" t="str">
        <f t="shared" si="1208"/>
        <v>0</v>
      </c>
      <c r="AS1400" t="str">
        <f t="shared" si="1209"/>
        <v>0</v>
      </c>
      <c r="AT1400" t="str">
        <f t="shared" si="1210"/>
        <v>0</v>
      </c>
      <c r="AU1400" t="str">
        <f t="shared" si="1211"/>
        <v>0</v>
      </c>
      <c r="AV1400" t="str">
        <f t="shared" si="1212"/>
        <v>0</v>
      </c>
      <c r="AW1400" t="str">
        <f t="shared" si="1213"/>
        <v>0</v>
      </c>
      <c r="AX1400" t="str">
        <f t="shared" si="1214"/>
        <v>0</v>
      </c>
      <c r="AY1400" t="str">
        <f t="shared" si="1215"/>
        <v>0</v>
      </c>
      <c r="AZ1400" t="str">
        <f t="shared" si="1216"/>
        <v>0</v>
      </c>
      <c r="BA1400" t="str">
        <f t="shared" si="1217"/>
        <v>0</v>
      </c>
      <c r="BB1400" t="str">
        <f t="shared" si="1218"/>
        <v>0</v>
      </c>
      <c r="BC1400" t="str">
        <f t="shared" si="1219"/>
        <v>0</v>
      </c>
      <c r="BD1400" t="str">
        <f t="shared" si="1220"/>
        <v>0</v>
      </c>
    </row>
    <row r="1401" spans="1:56" x14ac:dyDescent="0.2">
      <c r="A1401" s="1">
        <v>44269</v>
      </c>
      <c r="B1401" t="s">
        <v>667</v>
      </c>
      <c r="C1401">
        <v>28.77</v>
      </c>
      <c r="D1401">
        <v>12.44</v>
      </c>
      <c r="E1401">
        <v>162</v>
      </c>
      <c r="F1401">
        <v>1</v>
      </c>
      <c r="G1401">
        <v>28.77</v>
      </c>
      <c r="H1401">
        <v>4.2959999999999994</v>
      </c>
      <c r="I1401">
        <v>0.81037277147487563</v>
      </c>
      <c r="J1401">
        <v>321543.40836012864</v>
      </c>
      <c r="K1401">
        <v>6913183.2797427652</v>
      </c>
      <c r="L1401">
        <v>-28858.520900321546</v>
      </c>
      <c r="M1401">
        <v>783.81821072694379</v>
      </c>
      <c r="N1401">
        <v>1.8468414453559609E-6</v>
      </c>
      <c r="O1401">
        <v>457.84753363228691</v>
      </c>
      <c r="P1401">
        <v>-31.798245614035086</v>
      </c>
      <c r="Q1401">
        <v>1.18</v>
      </c>
      <c r="R1401">
        <v>0.17</v>
      </c>
      <c r="S1401">
        <v>4.2379788101059459</v>
      </c>
      <c r="T1401">
        <v>19.233903830480841</v>
      </c>
      <c r="U1401" t="str">
        <f t="shared" si="1221"/>
        <v>0</v>
      </c>
      <c r="V1401" t="str">
        <f t="shared" ref="V1401:V1407" si="1222">IF(T1401&gt;=38,"1","0")</f>
        <v>0</v>
      </c>
      <c r="W1401" t="str">
        <f t="shared" ref="W1401:W1407" si="1223">IF(T1401&gt;=35,"1","0")</f>
        <v>0</v>
      </c>
      <c r="X1401" t="str">
        <f t="shared" ref="X1401:X1407" si="1224">IF(T1401&gt;=32,"1","0")</f>
        <v>0</v>
      </c>
      <c r="Y1401" t="str">
        <f t="shared" ref="Y1401:Y1407" si="1225">IF(T1401&gt;=29,"1","0")</f>
        <v>0</v>
      </c>
      <c r="Z1401" t="str">
        <f t="shared" ref="Z1401:Z1407" si="1226">IF(T1401&gt;=26,"1","0")</f>
        <v>0</v>
      </c>
      <c r="AA1401" t="str">
        <f t="shared" ref="AA1401:AA1407" si="1227">IF(T1401&gt;=23,"1","0")</f>
        <v>0</v>
      </c>
      <c r="AB1401" t="str">
        <f t="shared" ref="AB1401:AB1407" si="1228">IF(T1401&gt;=20,"1","0")</f>
        <v>0</v>
      </c>
      <c r="AC1401" t="str">
        <f t="shared" ref="AC1401:AC1407" si="1229">IF(T1401&gt;=17,"1","0")</f>
        <v>1</v>
      </c>
      <c r="AD1401" t="str">
        <f t="shared" ref="AD1401:AD1407" si="1230">IF(T1401&gt;=14,"1","0")</f>
        <v>1</v>
      </c>
      <c r="AE1401" t="str">
        <f t="shared" ref="AE1401:AE1407" si="1231">IF(T1401&gt;=12,"1","0")</f>
        <v>1</v>
      </c>
      <c r="AF1401" t="str">
        <f t="shared" ref="AF1401:AF1407" si="1232">IF(T1401&gt;=10,"1","0")</f>
        <v>1</v>
      </c>
      <c r="AG1401" t="str">
        <f t="shared" ref="AG1401:AG1407" si="1233">IF(T1401&gt;=8,"1","0")</f>
        <v>1</v>
      </c>
      <c r="AH1401" t="str">
        <f t="shared" ref="AH1401:AH1407" si="1234">IF(T1401&gt;=6,"1","0")</f>
        <v>1</v>
      </c>
      <c r="AI1401" t="str">
        <f t="shared" ref="AI1401:AI1407" si="1235">IF(T1401&gt;=4,"1","0")</f>
        <v>1</v>
      </c>
      <c r="AJ1401" t="str">
        <f t="shared" ref="AJ1401:AJ1407" si="1236">IF(T1401&gt;=3,"1","0")</f>
        <v>1</v>
      </c>
      <c r="AK1401" t="str">
        <f t="shared" ref="AK1401:AK1407" si="1237">IF(T1401&gt;=2,"1","0")</f>
        <v>1</v>
      </c>
      <c r="AL1401" t="str">
        <f t="shared" ref="AL1401:AL1407" si="1238">IF(T1401&gt;=1,"1","0")</f>
        <v>1</v>
      </c>
      <c r="AM1401" t="str">
        <f t="shared" ref="AM1401:AM1407" si="1239">IF(S1401&gt;=1,"1","0")</f>
        <v>1</v>
      </c>
      <c r="AN1401" t="str">
        <f t="shared" ref="AN1401:AN1407" si="1240">IF(S1401&gt;=2,"1","0")</f>
        <v>1</v>
      </c>
      <c r="AO1401" t="str">
        <f t="shared" ref="AO1401:AO1407" si="1241">IF(S1401&gt;=3,"1","0")</f>
        <v>1</v>
      </c>
      <c r="AP1401" t="str">
        <f t="shared" ref="AP1401:AP1407" si="1242">IF(S1401&gt;=4,"1","0")</f>
        <v>1</v>
      </c>
      <c r="AQ1401" t="str">
        <f t="shared" ref="AQ1401:AQ1407" si="1243">IF(S1401&gt;=6,"1","0")</f>
        <v>0</v>
      </c>
      <c r="AR1401" t="str">
        <f t="shared" ref="AR1401:AR1407" si="1244">IF(S1401&gt;=8,"1","0")</f>
        <v>0</v>
      </c>
      <c r="AS1401" t="str">
        <f t="shared" ref="AS1401:AS1407" si="1245">IF(S1401&gt;=10,"1","0")</f>
        <v>0</v>
      </c>
      <c r="AT1401" t="str">
        <f t="shared" ref="AT1401:AT1407" si="1246">IF(S1401&gt;=12,"1","0")</f>
        <v>0</v>
      </c>
      <c r="AU1401" t="str">
        <f t="shared" ref="AU1401:AU1407" si="1247">IF(S1401&gt;=14,"1","0")</f>
        <v>0</v>
      </c>
      <c r="AV1401" t="str">
        <f t="shared" ref="AV1401:AV1407" si="1248">IF(S1401&gt;=17,"1","0")</f>
        <v>0</v>
      </c>
      <c r="AW1401" t="str">
        <f t="shared" ref="AW1401:AW1407" si="1249">IF(S1401&gt;=20,"1","0")</f>
        <v>0</v>
      </c>
      <c r="AX1401" t="str">
        <f t="shared" ref="AX1401:AX1407" si="1250">IF(S1401&gt;=23,"1","0")</f>
        <v>0</v>
      </c>
      <c r="AY1401" t="str">
        <f t="shared" ref="AY1401:AY1407" si="1251">IF(S1401&gt;=26,"1","0")</f>
        <v>0</v>
      </c>
      <c r="AZ1401" t="str">
        <f t="shared" ref="AZ1401:AZ1407" si="1252">IF(S1401&gt;=29,"1","0")</f>
        <v>0</v>
      </c>
      <c r="BA1401" t="str">
        <f t="shared" ref="BA1401:BA1407" si="1253">IF(S1401&gt;=32,"1","0")</f>
        <v>0</v>
      </c>
      <c r="BB1401" t="str">
        <f t="shared" ref="BB1401:BB1407" si="1254">IF(S1401&gt;=35,"1","0")</f>
        <v>0</v>
      </c>
      <c r="BC1401" t="str">
        <f t="shared" ref="BC1401:BC1407" si="1255">IF(S1401&gt;=38,"1","0")</f>
        <v>0</v>
      </c>
      <c r="BD1401" t="str">
        <f t="shared" ref="BD1401:BD1407" si="1256">IF(S1401&gt;=41,"1","0")</f>
        <v>0</v>
      </c>
    </row>
    <row r="1402" spans="1:56" x14ac:dyDescent="0.2">
      <c r="A1402" s="1">
        <v>44269</v>
      </c>
      <c r="B1402" t="s">
        <v>668</v>
      </c>
      <c r="C1402">
        <v>171.69</v>
      </c>
      <c r="D1402">
        <v>8.6</v>
      </c>
      <c r="E1402">
        <v>163</v>
      </c>
      <c r="F1402">
        <v>1</v>
      </c>
      <c r="G1402">
        <v>19.850000000000001</v>
      </c>
      <c r="H1402">
        <v>3.0940000000000012</v>
      </c>
      <c r="I1402">
        <v>2.3687656231401006</v>
      </c>
      <c r="J1402">
        <v>465116.27906976745</v>
      </c>
      <c r="K1402">
        <v>6046511.6279069772</v>
      </c>
      <c r="L1402">
        <v>-101162.79069767443</v>
      </c>
      <c r="M1402">
        <v>457.56650914236587</v>
      </c>
      <c r="N1402">
        <v>1.1326057802937412E-5</v>
      </c>
      <c r="O1402">
        <v>604.91803278688531</v>
      </c>
      <c r="P1402">
        <v>-18.94439208294062</v>
      </c>
      <c r="Q1402">
        <v>1.18</v>
      </c>
      <c r="R1402">
        <v>0.17</v>
      </c>
      <c r="S1402">
        <v>11.524163568773229</v>
      </c>
      <c r="T1402">
        <v>9.5415117719950491</v>
      </c>
      <c r="U1402" t="str">
        <f t="shared" si="1221"/>
        <v>0</v>
      </c>
      <c r="V1402" t="str">
        <f t="shared" si="1222"/>
        <v>0</v>
      </c>
      <c r="W1402" t="str">
        <f t="shared" si="1223"/>
        <v>0</v>
      </c>
      <c r="X1402" t="str">
        <f t="shared" si="1224"/>
        <v>0</v>
      </c>
      <c r="Y1402" t="str">
        <f t="shared" si="1225"/>
        <v>0</v>
      </c>
      <c r="Z1402" t="str">
        <f t="shared" si="1226"/>
        <v>0</v>
      </c>
      <c r="AA1402" t="str">
        <f t="shared" si="1227"/>
        <v>0</v>
      </c>
      <c r="AB1402" t="str">
        <f t="shared" si="1228"/>
        <v>0</v>
      </c>
      <c r="AC1402" t="str">
        <f t="shared" si="1229"/>
        <v>0</v>
      </c>
      <c r="AD1402" t="str">
        <f t="shared" si="1230"/>
        <v>0</v>
      </c>
      <c r="AE1402" t="str">
        <f t="shared" si="1231"/>
        <v>0</v>
      </c>
      <c r="AF1402" t="str">
        <f t="shared" si="1232"/>
        <v>0</v>
      </c>
      <c r="AG1402" t="str">
        <f t="shared" si="1233"/>
        <v>1</v>
      </c>
      <c r="AH1402" t="str">
        <f t="shared" si="1234"/>
        <v>1</v>
      </c>
      <c r="AI1402" t="str">
        <f t="shared" si="1235"/>
        <v>1</v>
      </c>
      <c r="AJ1402" t="str">
        <f t="shared" si="1236"/>
        <v>1</v>
      </c>
      <c r="AK1402" t="str">
        <f t="shared" si="1237"/>
        <v>1</v>
      </c>
      <c r="AL1402" t="str">
        <f t="shared" si="1238"/>
        <v>1</v>
      </c>
      <c r="AM1402" t="str">
        <f t="shared" si="1239"/>
        <v>1</v>
      </c>
      <c r="AN1402" t="str">
        <f t="shared" si="1240"/>
        <v>1</v>
      </c>
      <c r="AO1402" t="str">
        <f t="shared" si="1241"/>
        <v>1</v>
      </c>
      <c r="AP1402" t="str">
        <f t="shared" si="1242"/>
        <v>1</v>
      </c>
      <c r="AQ1402" t="str">
        <f t="shared" si="1243"/>
        <v>1</v>
      </c>
      <c r="AR1402" t="str">
        <f t="shared" si="1244"/>
        <v>1</v>
      </c>
      <c r="AS1402" t="str">
        <f t="shared" si="1245"/>
        <v>1</v>
      </c>
      <c r="AT1402" t="str">
        <f t="shared" si="1246"/>
        <v>0</v>
      </c>
      <c r="AU1402" t="str">
        <f t="shared" si="1247"/>
        <v>0</v>
      </c>
      <c r="AV1402" t="str">
        <f t="shared" si="1248"/>
        <v>0</v>
      </c>
      <c r="AW1402" t="str">
        <f t="shared" si="1249"/>
        <v>0</v>
      </c>
      <c r="AX1402" t="str">
        <f t="shared" si="1250"/>
        <v>0</v>
      </c>
      <c r="AY1402" t="str">
        <f t="shared" si="1251"/>
        <v>0</v>
      </c>
      <c r="AZ1402" t="str">
        <f t="shared" si="1252"/>
        <v>0</v>
      </c>
      <c r="BA1402" t="str">
        <f t="shared" si="1253"/>
        <v>0</v>
      </c>
      <c r="BB1402" t="str">
        <f t="shared" si="1254"/>
        <v>0</v>
      </c>
      <c r="BC1402" t="str">
        <f t="shared" si="1255"/>
        <v>0</v>
      </c>
      <c r="BD1402" t="str">
        <f t="shared" si="1256"/>
        <v>0</v>
      </c>
    </row>
    <row r="1403" spans="1:56" x14ac:dyDescent="0.2">
      <c r="A1403" s="1">
        <v>44269</v>
      </c>
      <c r="B1403" t="s">
        <v>669</v>
      </c>
      <c r="C1403">
        <v>13.61</v>
      </c>
      <c r="D1403">
        <v>4.4800000000000004</v>
      </c>
      <c r="E1403">
        <v>164</v>
      </c>
      <c r="F1403">
        <v>1</v>
      </c>
      <c r="G1403">
        <v>21.14</v>
      </c>
      <c r="H1403">
        <v>-2.7340000000000022</v>
      </c>
      <c r="I1403">
        <v>0.76473234367972787</v>
      </c>
      <c r="J1403">
        <v>266071.42857142852</v>
      </c>
      <c r="K1403">
        <v>1652678.5714285714</v>
      </c>
      <c r="L1403">
        <v>-1116.0714285714284</v>
      </c>
      <c r="M1403">
        <v>118.81705391069266</v>
      </c>
      <c r="N1403">
        <v>4.9753826401917331E-6</v>
      </c>
      <c r="O1403">
        <v>615.19795657726706</v>
      </c>
      <c r="P1403">
        <v>-35.446685878962533</v>
      </c>
      <c r="Q1403">
        <v>1.18</v>
      </c>
      <c r="R1403">
        <v>0.17</v>
      </c>
      <c r="S1403">
        <v>9.3181818181818006</v>
      </c>
      <c r="T1403">
        <v>15.90909090909091</v>
      </c>
      <c r="U1403" t="str">
        <f t="shared" si="1221"/>
        <v>0</v>
      </c>
      <c r="V1403" t="str">
        <f t="shared" si="1222"/>
        <v>0</v>
      </c>
      <c r="W1403" t="str">
        <f t="shared" si="1223"/>
        <v>0</v>
      </c>
      <c r="X1403" t="str">
        <f t="shared" si="1224"/>
        <v>0</v>
      </c>
      <c r="Y1403" t="str">
        <f t="shared" si="1225"/>
        <v>0</v>
      </c>
      <c r="Z1403" t="str">
        <f t="shared" si="1226"/>
        <v>0</v>
      </c>
      <c r="AA1403" t="str">
        <f t="shared" si="1227"/>
        <v>0</v>
      </c>
      <c r="AB1403" t="str">
        <f t="shared" si="1228"/>
        <v>0</v>
      </c>
      <c r="AC1403" t="str">
        <f t="shared" si="1229"/>
        <v>0</v>
      </c>
      <c r="AD1403" t="str">
        <f t="shared" si="1230"/>
        <v>1</v>
      </c>
      <c r="AE1403" t="str">
        <f t="shared" si="1231"/>
        <v>1</v>
      </c>
      <c r="AF1403" t="str">
        <f t="shared" si="1232"/>
        <v>1</v>
      </c>
      <c r="AG1403" t="str">
        <f t="shared" si="1233"/>
        <v>1</v>
      </c>
      <c r="AH1403" t="str">
        <f t="shared" si="1234"/>
        <v>1</v>
      </c>
      <c r="AI1403" t="str">
        <f t="shared" si="1235"/>
        <v>1</v>
      </c>
      <c r="AJ1403" t="str">
        <f t="shared" si="1236"/>
        <v>1</v>
      </c>
      <c r="AK1403" t="str">
        <f t="shared" si="1237"/>
        <v>1</v>
      </c>
      <c r="AL1403" t="str">
        <f t="shared" si="1238"/>
        <v>1</v>
      </c>
      <c r="AM1403" t="str">
        <f t="shared" si="1239"/>
        <v>1</v>
      </c>
      <c r="AN1403" t="str">
        <f t="shared" si="1240"/>
        <v>1</v>
      </c>
      <c r="AO1403" t="str">
        <f t="shared" si="1241"/>
        <v>1</v>
      </c>
      <c r="AP1403" t="str">
        <f t="shared" si="1242"/>
        <v>1</v>
      </c>
      <c r="AQ1403" t="str">
        <f t="shared" si="1243"/>
        <v>1</v>
      </c>
      <c r="AR1403" t="str">
        <f t="shared" si="1244"/>
        <v>1</v>
      </c>
      <c r="AS1403" t="str">
        <f t="shared" si="1245"/>
        <v>0</v>
      </c>
      <c r="AT1403" t="str">
        <f t="shared" si="1246"/>
        <v>0</v>
      </c>
      <c r="AU1403" t="str">
        <f t="shared" si="1247"/>
        <v>0</v>
      </c>
      <c r="AV1403" t="str">
        <f t="shared" si="1248"/>
        <v>0</v>
      </c>
      <c r="AW1403" t="str">
        <f t="shared" si="1249"/>
        <v>0</v>
      </c>
      <c r="AX1403" t="str">
        <f t="shared" si="1250"/>
        <v>0</v>
      </c>
      <c r="AY1403" t="str">
        <f t="shared" si="1251"/>
        <v>0</v>
      </c>
      <c r="AZ1403" t="str">
        <f t="shared" si="1252"/>
        <v>0</v>
      </c>
      <c r="BA1403" t="str">
        <f t="shared" si="1253"/>
        <v>0</v>
      </c>
      <c r="BB1403" t="str">
        <f t="shared" si="1254"/>
        <v>0</v>
      </c>
      <c r="BC1403" t="str">
        <f t="shared" si="1255"/>
        <v>0</v>
      </c>
      <c r="BD1403" t="str">
        <f t="shared" si="1256"/>
        <v>0</v>
      </c>
    </row>
    <row r="1404" spans="1:56" x14ac:dyDescent="0.2">
      <c r="A1404" s="1">
        <v>44269</v>
      </c>
      <c r="B1404" t="s">
        <v>409</v>
      </c>
      <c r="C1404">
        <v>554.28</v>
      </c>
      <c r="D1404">
        <v>11.85</v>
      </c>
      <c r="E1404">
        <v>165</v>
      </c>
      <c r="F1404">
        <v>1</v>
      </c>
      <c r="G1404">
        <v>14.88</v>
      </c>
      <c r="H1404">
        <v>2.4979999999999989</v>
      </c>
      <c r="I1404">
        <v>-0.58724832214765332</v>
      </c>
      <c r="J1404">
        <v>506329.11392405065</v>
      </c>
      <c r="K1404">
        <v>8438818.5654008444</v>
      </c>
      <c r="L1404">
        <v>0</v>
      </c>
      <c r="M1404">
        <v>52.13069938914343</v>
      </c>
      <c r="N1404">
        <v>2.1431260858594432E-5</v>
      </c>
      <c r="O1404">
        <v>338.8888888888888</v>
      </c>
      <c r="P1404">
        <v>-58.811261730969768</v>
      </c>
      <c r="Q1404">
        <v>1.18</v>
      </c>
      <c r="R1404">
        <v>0.17</v>
      </c>
      <c r="S1404">
        <v>3.5566583953680699</v>
      </c>
      <c r="T1404">
        <v>11.82795698924731</v>
      </c>
      <c r="U1404" t="str">
        <f t="shared" si="1221"/>
        <v>0</v>
      </c>
      <c r="V1404" t="str">
        <f t="shared" si="1222"/>
        <v>0</v>
      </c>
      <c r="W1404" t="str">
        <f t="shared" si="1223"/>
        <v>0</v>
      </c>
      <c r="X1404" t="str">
        <f t="shared" si="1224"/>
        <v>0</v>
      </c>
      <c r="Y1404" t="str">
        <f t="shared" si="1225"/>
        <v>0</v>
      </c>
      <c r="Z1404" t="str">
        <f t="shared" si="1226"/>
        <v>0</v>
      </c>
      <c r="AA1404" t="str">
        <f t="shared" si="1227"/>
        <v>0</v>
      </c>
      <c r="AB1404" t="str">
        <f t="shared" si="1228"/>
        <v>0</v>
      </c>
      <c r="AC1404" t="str">
        <f t="shared" si="1229"/>
        <v>0</v>
      </c>
      <c r="AD1404" t="str">
        <f t="shared" si="1230"/>
        <v>0</v>
      </c>
      <c r="AE1404" t="str">
        <f t="shared" si="1231"/>
        <v>0</v>
      </c>
      <c r="AF1404" t="str">
        <f t="shared" si="1232"/>
        <v>1</v>
      </c>
      <c r="AG1404" t="str">
        <f t="shared" si="1233"/>
        <v>1</v>
      </c>
      <c r="AH1404" t="str">
        <f t="shared" si="1234"/>
        <v>1</v>
      </c>
      <c r="AI1404" t="str">
        <f t="shared" si="1235"/>
        <v>1</v>
      </c>
      <c r="AJ1404" t="str">
        <f t="shared" si="1236"/>
        <v>1</v>
      </c>
      <c r="AK1404" t="str">
        <f t="shared" si="1237"/>
        <v>1</v>
      </c>
      <c r="AL1404" t="str">
        <f t="shared" si="1238"/>
        <v>1</v>
      </c>
      <c r="AM1404" t="str">
        <f t="shared" si="1239"/>
        <v>1</v>
      </c>
      <c r="AN1404" t="str">
        <f t="shared" si="1240"/>
        <v>1</v>
      </c>
      <c r="AO1404" t="str">
        <f t="shared" si="1241"/>
        <v>1</v>
      </c>
      <c r="AP1404" t="str">
        <f t="shared" si="1242"/>
        <v>0</v>
      </c>
      <c r="AQ1404" t="str">
        <f t="shared" si="1243"/>
        <v>0</v>
      </c>
      <c r="AR1404" t="str">
        <f t="shared" si="1244"/>
        <v>0</v>
      </c>
      <c r="AS1404" t="str">
        <f t="shared" si="1245"/>
        <v>0</v>
      </c>
      <c r="AT1404" t="str">
        <f t="shared" si="1246"/>
        <v>0</v>
      </c>
      <c r="AU1404" t="str">
        <f t="shared" si="1247"/>
        <v>0</v>
      </c>
      <c r="AV1404" t="str">
        <f t="shared" si="1248"/>
        <v>0</v>
      </c>
      <c r="AW1404" t="str">
        <f t="shared" si="1249"/>
        <v>0</v>
      </c>
      <c r="AX1404" t="str">
        <f t="shared" si="1250"/>
        <v>0</v>
      </c>
      <c r="AY1404" t="str">
        <f t="shared" si="1251"/>
        <v>0</v>
      </c>
      <c r="AZ1404" t="str">
        <f t="shared" si="1252"/>
        <v>0</v>
      </c>
      <c r="BA1404" t="str">
        <f t="shared" si="1253"/>
        <v>0</v>
      </c>
      <c r="BB1404" t="str">
        <f t="shared" si="1254"/>
        <v>0</v>
      </c>
      <c r="BC1404" t="str">
        <f t="shared" si="1255"/>
        <v>0</v>
      </c>
      <c r="BD1404" t="str">
        <f t="shared" si="1256"/>
        <v>0</v>
      </c>
    </row>
    <row r="1405" spans="1:56" x14ac:dyDescent="0.2">
      <c r="A1405" s="1">
        <v>44269</v>
      </c>
      <c r="B1405" t="s">
        <v>670</v>
      </c>
      <c r="C1405">
        <v>16.11</v>
      </c>
      <c r="D1405">
        <v>5.65</v>
      </c>
      <c r="E1405">
        <v>166</v>
      </c>
      <c r="F1405">
        <v>1</v>
      </c>
      <c r="G1405">
        <v>21.75</v>
      </c>
      <c r="H1405">
        <v>-12.16</v>
      </c>
      <c r="I1405">
        <v>2.7459538097836096</v>
      </c>
      <c r="J1405">
        <v>190973.45132743361</v>
      </c>
      <c r="K1405">
        <v>909911.50442477874</v>
      </c>
      <c r="L1405">
        <v>26725.663716814157</v>
      </c>
      <c r="M1405">
        <v>123.4696794408587</v>
      </c>
      <c r="N1405">
        <v>8.003696306674218E-6</v>
      </c>
      <c r="O1405">
        <v>818.25125954818793</v>
      </c>
      <c r="P1405">
        <v>-22.602739726027391</v>
      </c>
      <c r="Q1405">
        <v>1.18</v>
      </c>
      <c r="R1405">
        <v>0.17</v>
      </c>
      <c r="S1405">
        <v>8.712121212121211</v>
      </c>
      <c r="T1405">
        <v>9.0909090909090988</v>
      </c>
      <c r="U1405" t="str">
        <f t="shared" si="1221"/>
        <v>0</v>
      </c>
      <c r="V1405" t="str">
        <f t="shared" si="1222"/>
        <v>0</v>
      </c>
      <c r="W1405" t="str">
        <f t="shared" si="1223"/>
        <v>0</v>
      </c>
      <c r="X1405" t="str">
        <f t="shared" si="1224"/>
        <v>0</v>
      </c>
      <c r="Y1405" t="str">
        <f t="shared" si="1225"/>
        <v>0</v>
      </c>
      <c r="Z1405" t="str">
        <f t="shared" si="1226"/>
        <v>0</v>
      </c>
      <c r="AA1405" t="str">
        <f t="shared" si="1227"/>
        <v>0</v>
      </c>
      <c r="AB1405" t="str">
        <f t="shared" si="1228"/>
        <v>0</v>
      </c>
      <c r="AC1405" t="str">
        <f t="shared" si="1229"/>
        <v>0</v>
      </c>
      <c r="AD1405" t="str">
        <f t="shared" si="1230"/>
        <v>0</v>
      </c>
      <c r="AE1405" t="str">
        <f t="shared" si="1231"/>
        <v>0</v>
      </c>
      <c r="AF1405" t="str">
        <f t="shared" si="1232"/>
        <v>0</v>
      </c>
      <c r="AG1405" t="str">
        <f t="shared" si="1233"/>
        <v>1</v>
      </c>
      <c r="AH1405" t="str">
        <f t="shared" si="1234"/>
        <v>1</v>
      </c>
      <c r="AI1405" t="str">
        <f t="shared" si="1235"/>
        <v>1</v>
      </c>
      <c r="AJ1405" t="str">
        <f t="shared" si="1236"/>
        <v>1</v>
      </c>
      <c r="AK1405" t="str">
        <f t="shared" si="1237"/>
        <v>1</v>
      </c>
      <c r="AL1405" t="str">
        <f t="shared" si="1238"/>
        <v>1</v>
      </c>
      <c r="AM1405" t="str">
        <f t="shared" si="1239"/>
        <v>1</v>
      </c>
      <c r="AN1405" t="str">
        <f t="shared" si="1240"/>
        <v>1</v>
      </c>
      <c r="AO1405" t="str">
        <f t="shared" si="1241"/>
        <v>1</v>
      </c>
      <c r="AP1405" t="str">
        <f t="shared" si="1242"/>
        <v>1</v>
      </c>
      <c r="AQ1405" t="str">
        <f t="shared" si="1243"/>
        <v>1</v>
      </c>
      <c r="AR1405" t="str">
        <f t="shared" si="1244"/>
        <v>1</v>
      </c>
      <c r="AS1405" t="str">
        <f t="shared" si="1245"/>
        <v>0</v>
      </c>
      <c r="AT1405" t="str">
        <f t="shared" si="1246"/>
        <v>0</v>
      </c>
      <c r="AU1405" t="str">
        <f t="shared" si="1247"/>
        <v>0</v>
      </c>
      <c r="AV1405" t="str">
        <f t="shared" si="1248"/>
        <v>0</v>
      </c>
      <c r="AW1405" t="str">
        <f t="shared" si="1249"/>
        <v>0</v>
      </c>
      <c r="AX1405" t="str">
        <f t="shared" si="1250"/>
        <v>0</v>
      </c>
      <c r="AY1405" t="str">
        <f t="shared" si="1251"/>
        <v>0</v>
      </c>
      <c r="AZ1405" t="str">
        <f t="shared" si="1252"/>
        <v>0</v>
      </c>
      <c r="BA1405" t="str">
        <f t="shared" si="1253"/>
        <v>0</v>
      </c>
      <c r="BB1405" t="str">
        <f t="shared" si="1254"/>
        <v>0</v>
      </c>
      <c r="BC1405" t="str">
        <f t="shared" si="1255"/>
        <v>0</v>
      </c>
      <c r="BD1405" t="str">
        <f t="shared" si="1256"/>
        <v>0</v>
      </c>
    </row>
    <row r="1406" spans="1:56" x14ac:dyDescent="0.2">
      <c r="A1406" s="1">
        <v>44269</v>
      </c>
      <c r="B1406" t="s">
        <v>539</v>
      </c>
      <c r="C1406">
        <v>62.6</v>
      </c>
      <c r="D1406">
        <v>4.4400000000000004</v>
      </c>
      <c r="E1406">
        <v>167</v>
      </c>
      <c r="F1406">
        <v>1</v>
      </c>
      <c r="G1406">
        <v>18.66</v>
      </c>
      <c r="H1406">
        <v>-4.6760000000000019</v>
      </c>
      <c r="I1406">
        <v>3.6656549147793607</v>
      </c>
      <c r="J1406">
        <v>450450.45045045041</v>
      </c>
      <c r="K1406">
        <v>10360360.36036036</v>
      </c>
      <c r="L1406">
        <v>-337612.6126126126</v>
      </c>
      <c r="M1406">
        <v>90.108626192067021</v>
      </c>
      <c r="N1406">
        <v>2.51570871211628E-6</v>
      </c>
      <c r="O1406">
        <v>678.94736842105272</v>
      </c>
      <c r="P1406">
        <v>-68.217609162491058</v>
      </c>
      <c r="Q1406">
        <v>1.18</v>
      </c>
      <c r="R1406">
        <v>0.17</v>
      </c>
      <c r="S1406">
        <v>42.792792792792767</v>
      </c>
      <c r="T1406">
        <v>2.0270270270270441</v>
      </c>
      <c r="U1406" t="str">
        <f t="shared" si="1221"/>
        <v>0</v>
      </c>
      <c r="V1406" t="str">
        <f t="shared" si="1222"/>
        <v>0</v>
      </c>
      <c r="W1406" t="str">
        <f t="shared" si="1223"/>
        <v>0</v>
      </c>
      <c r="X1406" t="str">
        <f t="shared" si="1224"/>
        <v>0</v>
      </c>
      <c r="Y1406" t="str">
        <f t="shared" si="1225"/>
        <v>0</v>
      </c>
      <c r="Z1406" t="str">
        <f t="shared" si="1226"/>
        <v>0</v>
      </c>
      <c r="AA1406" t="str">
        <f t="shared" si="1227"/>
        <v>0</v>
      </c>
      <c r="AB1406" t="str">
        <f t="shared" si="1228"/>
        <v>0</v>
      </c>
      <c r="AC1406" t="str">
        <f t="shared" si="1229"/>
        <v>0</v>
      </c>
      <c r="AD1406" t="str">
        <f t="shared" si="1230"/>
        <v>0</v>
      </c>
      <c r="AE1406" t="str">
        <f t="shared" si="1231"/>
        <v>0</v>
      </c>
      <c r="AF1406" t="str">
        <f t="shared" si="1232"/>
        <v>0</v>
      </c>
      <c r="AG1406" t="str">
        <f t="shared" si="1233"/>
        <v>0</v>
      </c>
      <c r="AH1406" t="str">
        <f t="shared" si="1234"/>
        <v>0</v>
      </c>
      <c r="AI1406" t="str">
        <f t="shared" si="1235"/>
        <v>0</v>
      </c>
      <c r="AJ1406" t="str">
        <f t="shared" si="1236"/>
        <v>0</v>
      </c>
      <c r="AK1406" t="str">
        <f t="shared" si="1237"/>
        <v>1</v>
      </c>
      <c r="AL1406" t="str">
        <f t="shared" si="1238"/>
        <v>1</v>
      </c>
      <c r="AM1406" t="str">
        <f t="shared" si="1239"/>
        <v>1</v>
      </c>
      <c r="AN1406" t="str">
        <f t="shared" si="1240"/>
        <v>1</v>
      </c>
      <c r="AO1406" t="str">
        <f t="shared" si="1241"/>
        <v>1</v>
      </c>
      <c r="AP1406" t="str">
        <f t="shared" si="1242"/>
        <v>1</v>
      </c>
      <c r="AQ1406" t="str">
        <f t="shared" si="1243"/>
        <v>1</v>
      </c>
      <c r="AR1406" t="str">
        <f t="shared" si="1244"/>
        <v>1</v>
      </c>
      <c r="AS1406" t="str">
        <f t="shared" si="1245"/>
        <v>1</v>
      </c>
      <c r="AT1406" t="str">
        <f t="shared" si="1246"/>
        <v>1</v>
      </c>
      <c r="AU1406" t="str">
        <f t="shared" si="1247"/>
        <v>1</v>
      </c>
      <c r="AV1406" t="str">
        <f t="shared" si="1248"/>
        <v>1</v>
      </c>
      <c r="AW1406" t="str">
        <f t="shared" si="1249"/>
        <v>1</v>
      </c>
      <c r="AX1406" t="str">
        <f t="shared" si="1250"/>
        <v>1</v>
      </c>
      <c r="AY1406" t="str">
        <f t="shared" si="1251"/>
        <v>1</v>
      </c>
      <c r="AZ1406" t="str">
        <f t="shared" si="1252"/>
        <v>1</v>
      </c>
      <c r="BA1406" t="str">
        <f t="shared" si="1253"/>
        <v>1</v>
      </c>
      <c r="BB1406" t="str">
        <f t="shared" si="1254"/>
        <v>1</v>
      </c>
      <c r="BC1406" t="str">
        <f t="shared" si="1255"/>
        <v>1</v>
      </c>
      <c r="BD1406" t="str">
        <f t="shared" si="1256"/>
        <v>1</v>
      </c>
    </row>
    <row r="1407" spans="1:56" x14ac:dyDescent="0.2">
      <c r="A1407" s="1">
        <v>44269</v>
      </c>
      <c r="B1407" t="s">
        <v>671</v>
      </c>
      <c r="C1407">
        <v>68.87</v>
      </c>
      <c r="D1407">
        <v>1.96</v>
      </c>
      <c r="E1407">
        <v>170</v>
      </c>
      <c r="F1407">
        <v>1</v>
      </c>
      <c r="G1407">
        <v>34.549999999999997</v>
      </c>
      <c r="H1407">
        <v>-0.83400000000000318</v>
      </c>
      <c r="I1407">
        <v>4.5891141942369185</v>
      </c>
      <c r="J1407">
        <v>-1020408.1632653062</v>
      </c>
      <c r="K1407">
        <v>37755102.040816329</v>
      </c>
      <c r="L1407">
        <v>-17857.142857142859</v>
      </c>
      <c r="M1407">
        <v>2158.4693784894102</v>
      </c>
      <c r="N1407">
        <v>9.7550985829412647E-7</v>
      </c>
      <c r="O1407">
        <v>364.23495973472285</v>
      </c>
      <c r="P1407">
        <v>-15.51724137931034</v>
      </c>
      <c r="Q1407">
        <v>1.18</v>
      </c>
      <c r="R1407">
        <v>0.17</v>
      </c>
      <c r="S1407">
        <v>6.25</v>
      </c>
      <c r="T1407">
        <v>9.7826086956521809</v>
      </c>
      <c r="U1407" t="str">
        <f t="shared" si="1221"/>
        <v>0</v>
      </c>
      <c r="V1407" t="str">
        <f t="shared" si="1222"/>
        <v>0</v>
      </c>
      <c r="W1407" t="str">
        <f t="shared" si="1223"/>
        <v>0</v>
      </c>
      <c r="X1407" t="str">
        <f t="shared" si="1224"/>
        <v>0</v>
      </c>
      <c r="Y1407" t="str">
        <f t="shared" si="1225"/>
        <v>0</v>
      </c>
      <c r="Z1407" t="str">
        <f t="shared" si="1226"/>
        <v>0</v>
      </c>
      <c r="AA1407" t="str">
        <f t="shared" si="1227"/>
        <v>0</v>
      </c>
      <c r="AB1407" t="str">
        <f t="shared" si="1228"/>
        <v>0</v>
      </c>
      <c r="AC1407" t="str">
        <f t="shared" si="1229"/>
        <v>0</v>
      </c>
      <c r="AD1407" t="str">
        <f t="shared" si="1230"/>
        <v>0</v>
      </c>
      <c r="AE1407" t="str">
        <f t="shared" si="1231"/>
        <v>0</v>
      </c>
      <c r="AF1407" t="str">
        <f t="shared" si="1232"/>
        <v>0</v>
      </c>
      <c r="AG1407" t="str">
        <f t="shared" si="1233"/>
        <v>1</v>
      </c>
      <c r="AH1407" t="str">
        <f t="shared" si="1234"/>
        <v>1</v>
      </c>
      <c r="AI1407" t="str">
        <f t="shared" si="1235"/>
        <v>1</v>
      </c>
      <c r="AJ1407" t="str">
        <f t="shared" si="1236"/>
        <v>1</v>
      </c>
      <c r="AK1407" t="str">
        <f t="shared" si="1237"/>
        <v>1</v>
      </c>
      <c r="AL1407" t="str">
        <f t="shared" si="1238"/>
        <v>1</v>
      </c>
      <c r="AM1407" t="str">
        <f t="shared" si="1239"/>
        <v>1</v>
      </c>
      <c r="AN1407" t="str">
        <f t="shared" si="1240"/>
        <v>1</v>
      </c>
      <c r="AO1407" t="str">
        <f t="shared" si="1241"/>
        <v>1</v>
      </c>
      <c r="AP1407" t="str">
        <f t="shared" si="1242"/>
        <v>1</v>
      </c>
      <c r="AQ1407" t="str">
        <f t="shared" si="1243"/>
        <v>1</v>
      </c>
      <c r="AR1407" t="str">
        <f t="shared" si="1244"/>
        <v>0</v>
      </c>
      <c r="AS1407" t="str">
        <f t="shared" si="1245"/>
        <v>0</v>
      </c>
      <c r="AT1407" t="str">
        <f t="shared" si="1246"/>
        <v>0</v>
      </c>
      <c r="AU1407" t="str">
        <f t="shared" si="1247"/>
        <v>0</v>
      </c>
      <c r="AV1407" t="str">
        <f t="shared" si="1248"/>
        <v>0</v>
      </c>
      <c r="AW1407" t="str">
        <f t="shared" si="1249"/>
        <v>0</v>
      </c>
      <c r="AX1407" t="str">
        <f t="shared" si="1250"/>
        <v>0</v>
      </c>
      <c r="AY1407" t="str">
        <f t="shared" si="1251"/>
        <v>0</v>
      </c>
      <c r="AZ1407" t="str">
        <f t="shared" si="1252"/>
        <v>0</v>
      </c>
      <c r="BA1407" t="str">
        <f t="shared" si="1253"/>
        <v>0</v>
      </c>
      <c r="BB1407" t="str">
        <f t="shared" si="1254"/>
        <v>0</v>
      </c>
      <c r="BC1407" t="str">
        <f t="shared" si="1255"/>
        <v>0</v>
      </c>
      <c r="BD1407" t="str">
        <f t="shared" si="1256"/>
        <v>0</v>
      </c>
    </row>
    <row r="1408" spans="1:56" x14ac:dyDescent="0.2">
      <c r="A1408" s="1">
        <v>44276</v>
      </c>
      <c r="B1408" t="s">
        <v>507</v>
      </c>
      <c r="C1408">
        <v>14.21</v>
      </c>
      <c r="D1408">
        <v>2.2400000000000002</v>
      </c>
      <c r="E1408">
        <v>6</v>
      </c>
      <c r="F1408">
        <v>4</v>
      </c>
      <c r="G1408">
        <v>24.63</v>
      </c>
      <c r="H1408">
        <v>5.5919999999999987</v>
      </c>
      <c r="I1408">
        <v>3.8961038961038996</v>
      </c>
      <c r="J1408">
        <v>-8035714.2857142845</v>
      </c>
      <c r="K1408">
        <v>53571428.571428567</v>
      </c>
      <c r="L1408">
        <v>-492410.71428571426</v>
      </c>
      <c r="M1408">
        <v>2289.1247329883995</v>
      </c>
      <c r="N1408">
        <v>9.7528957332330309E-8</v>
      </c>
      <c r="O1408">
        <v>620.25723472668824</v>
      </c>
      <c r="P1408">
        <v>-27.508090614886722</v>
      </c>
      <c r="Q1408">
        <v>2.17</v>
      </c>
      <c r="R1408">
        <v>-0.51</v>
      </c>
      <c r="S1408">
        <v>3.8095238095238129</v>
      </c>
      <c r="T1408">
        <v>25.238095238095241</v>
      </c>
      <c r="U1408" t="str">
        <f t="shared" ref="U1408:U1471" si="1257">IF(T1408&gt;=41,"1","0")</f>
        <v>0</v>
      </c>
      <c r="V1408" t="str">
        <f t="shared" ref="V1408:V1471" si="1258">IF(T1408&gt;=38,"1","0")</f>
        <v>0</v>
      </c>
      <c r="W1408" t="str">
        <f t="shared" ref="W1408:W1471" si="1259">IF(T1408&gt;=35,"1","0")</f>
        <v>0</v>
      </c>
      <c r="X1408" t="str">
        <f t="shared" ref="X1408:X1471" si="1260">IF(T1408&gt;=32,"1","0")</f>
        <v>0</v>
      </c>
      <c r="Y1408" t="str">
        <f t="shared" ref="Y1408:Y1471" si="1261">IF(T1408&gt;=29,"1","0")</f>
        <v>0</v>
      </c>
      <c r="Z1408" t="str">
        <f t="shared" ref="Z1408:Z1471" si="1262">IF(T1408&gt;=26,"1","0")</f>
        <v>0</v>
      </c>
      <c r="AA1408" t="str">
        <f t="shared" ref="AA1408:AA1471" si="1263">IF(T1408&gt;=23,"1","0")</f>
        <v>1</v>
      </c>
      <c r="AB1408" t="str">
        <f t="shared" ref="AB1408:AB1471" si="1264">IF(T1408&gt;=20,"1","0")</f>
        <v>1</v>
      </c>
      <c r="AC1408" t="str">
        <f t="shared" ref="AC1408:AC1471" si="1265">IF(T1408&gt;=17,"1","0")</f>
        <v>1</v>
      </c>
      <c r="AD1408" t="str">
        <f t="shared" ref="AD1408:AD1471" si="1266">IF(T1408&gt;=14,"1","0")</f>
        <v>1</v>
      </c>
      <c r="AE1408" t="str">
        <f t="shared" ref="AE1408:AE1471" si="1267">IF(T1408&gt;=12,"1","0")</f>
        <v>1</v>
      </c>
      <c r="AF1408" t="str">
        <f t="shared" ref="AF1408:AF1471" si="1268">IF(T1408&gt;=10,"1","0")</f>
        <v>1</v>
      </c>
      <c r="AG1408" t="str">
        <f t="shared" ref="AG1408:AG1471" si="1269">IF(T1408&gt;=8,"1","0")</f>
        <v>1</v>
      </c>
      <c r="AH1408" t="str">
        <f t="shared" ref="AH1408:AH1471" si="1270">IF(T1408&gt;=6,"1","0")</f>
        <v>1</v>
      </c>
      <c r="AI1408" t="str">
        <f t="shared" ref="AI1408:AI1471" si="1271">IF(T1408&gt;=4,"1","0")</f>
        <v>1</v>
      </c>
      <c r="AJ1408" t="str">
        <f t="shared" ref="AJ1408:AJ1471" si="1272">IF(T1408&gt;=3,"1","0")</f>
        <v>1</v>
      </c>
      <c r="AK1408" t="str">
        <f t="shared" ref="AK1408:AK1471" si="1273">IF(T1408&gt;=2,"1","0")</f>
        <v>1</v>
      </c>
      <c r="AL1408" t="str">
        <f t="shared" ref="AL1408:AL1471" si="1274">IF(T1408&gt;=1,"1","0")</f>
        <v>1</v>
      </c>
      <c r="AM1408" t="str">
        <f t="shared" ref="AM1408:AM1471" si="1275">IF(S1408&gt;=1,"1","0")</f>
        <v>1</v>
      </c>
      <c r="AN1408" t="str">
        <f t="shared" ref="AN1408:AN1471" si="1276">IF(S1408&gt;=2,"1","0")</f>
        <v>1</v>
      </c>
      <c r="AO1408" t="str">
        <f t="shared" ref="AO1408:AO1471" si="1277">IF(S1408&gt;=3,"1","0")</f>
        <v>1</v>
      </c>
      <c r="AP1408" t="str">
        <f t="shared" ref="AP1408:AP1471" si="1278">IF(S1408&gt;=4,"1","0")</f>
        <v>0</v>
      </c>
      <c r="AQ1408" t="str">
        <f t="shared" ref="AQ1408:AQ1471" si="1279">IF(S1408&gt;=6,"1","0")</f>
        <v>0</v>
      </c>
      <c r="AR1408" t="str">
        <f t="shared" ref="AR1408:AR1471" si="1280">IF(S1408&gt;=8,"1","0")</f>
        <v>0</v>
      </c>
      <c r="AS1408" t="str">
        <f t="shared" ref="AS1408:AS1471" si="1281">IF(S1408&gt;=10,"1","0")</f>
        <v>0</v>
      </c>
      <c r="AT1408" t="str">
        <f t="shared" ref="AT1408:AT1471" si="1282">IF(S1408&gt;=12,"1","0")</f>
        <v>0</v>
      </c>
      <c r="AU1408" t="str">
        <f t="shared" ref="AU1408:AU1471" si="1283">IF(S1408&gt;=14,"1","0")</f>
        <v>0</v>
      </c>
      <c r="AV1408" t="str">
        <f t="shared" ref="AV1408:AV1471" si="1284">IF(S1408&gt;=17,"1","0")</f>
        <v>0</v>
      </c>
      <c r="AW1408" t="str">
        <f t="shared" ref="AW1408:AW1471" si="1285">IF(S1408&gt;=20,"1","0")</f>
        <v>0</v>
      </c>
      <c r="AX1408" t="str">
        <f t="shared" ref="AX1408:AX1471" si="1286">IF(S1408&gt;=23,"1","0")</f>
        <v>0</v>
      </c>
      <c r="AY1408" t="str">
        <f t="shared" ref="AY1408:AY1471" si="1287">IF(S1408&gt;=26,"1","0")</f>
        <v>0</v>
      </c>
      <c r="AZ1408" t="str">
        <f t="shared" ref="AZ1408:AZ1471" si="1288">IF(S1408&gt;=29,"1","0")</f>
        <v>0</v>
      </c>
      <c r="BA1408" t="str">
        <f t="shared" ref="BA1408:BA1471" si="1289">IF(S1408&gt;=32,"1","0")</f>
        <v>0</v>
      </c>
      <c r="BB1408" t="str">
        <f t="shared" ref="BB1408:BB1471" si="1290">IF(S1408&gt;=35,"1","0")</f>
        <v>0</v>
      </c>
      <c r="BC1408" t="str">
        <f t="shared" ref="BC1408:BC1471" si="1291">IF(S1408&gt;=38,"1","0")</f>
        <v>0</v>
      </c>
      <c r="BD1408" t="str">
        <f t="shared" ref="BD1408:BD1471" si="1292">IF(S1408&gt;=41,"1","0")</f>
        <v>0</v>
      </c>
    </row>
    <row r="1409" spans="1:56" x14ac:dyDescent="0.2">
      <c r="A1409" s="1">
        <v>44276</v>
      </c>
      <c r="B1409" t="s">
        <v>464</v>
      </c>
      <c r="C1409">
        <v>45.41</v>
      </c>
      <c r="D1409">
        <v>4</v>
      </c>
      <c r="E1409">
        <v>8</v>
      </c>
      <c r="F1409">
        <v>4</v>
      </c>
      <c r="G1409">
        <v>28.05</v>
      </c>
      <c r="H1409">
        <v>9.740000000000002</v>
      </c>
      <c r="I1409">
        <v>-5.4820415879017057</v>
      </c>
      <c r="J1409">
        <v>2250000</v>
      </c>
      <c r="K1409">
        <v>96750000</v>
      </c>
      <c r="L1409">
        <v>641750</v>
      </c>
      <c r="M1409">
        <v>2311.8451996153794</v>
      </c>
      <c r="N1409">
        <v>2.2522180255766262E-7</v>
      </c>
      <c r="O1409">
        <v>266.97247706422019</v>
      </c>
      <c r="P1409">
        <v>-67.506092607636077</v>
      </c>
      <c r="Q1409">
        <v>2.17</v>
      </c>
      <c r="R1409">
        <v>-0.51</v>
      </c>
      <c r="S1409">
        <v>96.40102827763495</v>
      </c>
      <c r="T1409">
        <v>2.3136246786632468</v>
      </c>
      <c r="U1409" t="str">
        <f t="shared" si="1257"/>
        <v>0</v>
      </c>
      <c r="V1409" t="str">
        <f t="shared" si="1258"/>
        <v>0</v>
      </c>
      <c r="W1409" t="str">
        <f t="shared" si="1259"/>
        <v>0</v>
      </c>
      <c r="X1409" t="str">
        <f t="shared" si="1260"/>
        <v>0</v>
      </c>
      <c r="Y1409" t="str">
        <f t="shared" si="1261"/>
        <v>0</v>
      </c>
      <c r="Z1409" t="str">
        <f t="shared" si="1262"/>
        <v>0</v>
      </c>
      <c r="AA1409" t="str">
        <f t="shared" si="1263"/>
        <v>0</v>
      </c>
      <c r="AB1409" t="str">
        <f t="shared" si="1264"/>
        <v>0</v>
      </c>
      <c r="AC1409" t="str">
        <f t="shared" si="1265"/>
        <v>0</v>
      </c>
      <c r="AD1409" t="str">
        <f t="shared" si="1266"/>
        <v>0</v>
      </c>
      <c r="AE1409" t="str">
        <f t="shared" si="1267"/>
        <v>0</v>
      </c>
      <c r="AF1409" t="str">
        <f t="shared" si="1268"/>
        <v>0</v>
      </c>
      <c r="AG1409" t="str">
        <f t="shared" si="1269"/>
        <v>0</v>
      </c>
      <c r="AH1409" t="str">
        <f t="shared" si="1270"/>
        <v>0</v>
      </c>
      <c r="AI1409" t="str">
        <f t="shared" si="1271"/>
        <v>0</v>
      </c>
      <c r="AJ1409" t="str">
        <f t="shared" si="1272"/>
        <v>0</v>
      </c>
      <c r="AK1409" t="str">
        <f t="shared" si="1273"/>
        <v>1</v>
      </c>
      <c r="AL1409" t="str">
        <f t="shared" si="1274"/>
        <v>1</v>
      </c>
      <c r="AM1409" t="str">
        <f t="shared" si="1275"/>
        <v>1</v>
      </c>
      <c r="AN1409" t="str">
        <f t="shared" si="1276"/>
        <v>1</v>
      </c>
      <c r="AO1409" t="str">
        <f t="shared" si="1277"/>
        <v>1</v>
      </c>
      <c r="AP1409" t="str">
        <f t="shared" si="1278"/>
        <v>1</v>
      </c>
      <c r="AQ1409" t="str">
        <f t="shared" si="1279"/>
        <v>1</v>
      </c>
      <c r="AR1409" t="str">
        <f t="shared" si="1280"/>
        <v>1</v>
      </c>
      <c r="AS1409" t="str">
        <f t="shared" si="1281"/>
        <v>1</v>
      </c>
      <c r="AT1409" t="str">
        <f t="shared" si="1282"/>
        <v>1</v>
      </c>
      <c r="AU1409" t="str">
        <f t="shared" si="1283"/>
        <v>1</v>
      </c>
      <c r="AV1409" t="str">
        <f t="shared" si="1284"/>
        <v>1</v>
      </c>
      <c r="AW1409" t="str">
        <f t="shared" si="1285"/>
        <v>1</v>
      </c>
      <c r="AX1409" t="str">
        <f t="shared" si="1286"/>
        <v>1</v>
      </c>
      <c r="AY1409" t="str">
        <f t="shared" si="1287"/>
        <v>1</v>
      </c>
      <c r="AZ1409" t="str">
        <f t="shared" si="1288"/>
        <v>1</v>
      </c>
      <c r="BA1409" t="str">
        <f t="shared" si="1289"/>
        <v>1</v>
      </c>
      <c r="BB1409" t="str">
        <f t="shared" si="1290"/>
        <v>1</v>
      </c>
      <c r="BC1409" t="str">
        <f t="shared" si="1291"/>
        <v>1</v>
      </c>
      <c r="BD1409" t="str">
        <f t="shared" si="1292"/>
        <v>1</v>
      </c>
    </row>
    <row r="1410" spans="1:56" x14ac:dyDescent="0.2">
      <c r="A1410" s="1">
        <v>44276</v>
      </c>
      <c r="B1410" t="s">
        <v>80</v>
      </c>
      <c r="C1410">
        <v>23.36</v>
      </c>
      <c r="D1410">
        <v>4.26</v>
      </c>
      <c r="E1410">
        <v>9</v>
      </c>
      <c r="F1410">
        <v>4</v>
      </c>
      <c r="G1410">
        <v>21.02</v>
      </c>
      <c r="H1410">
        <v>-3.2639999999999989</v>
      </c>
      <c r="I1410">
        <v>-3.1598090475108034</v>
      </c>
      <c r="J1410">
        <v>630985.91549295781</v>
      </c>
      <c r="K1410">
        <v>3719718.3098591552</v>
      </c>
      <c r="L1410">
        <v>304225.35211267608</v>
      </c>
      <c r="M1410">
        <v>280.97397524987508</v>
      </c>
      <c r="N1410">
        <v>2.2542339744325862E-6</v>
      </c>
      <c r="O1410">
        <v>54.909090909090899</v>
      </c>
      <c r="P1410">
        <v>-68.444444444444443</v>
      </c>
      <c r="Q1410">
        <v>2.17</v>
      </c>
      <c r="R1410">
        <v>-0.51</v>
      </c>
      <c r="S1410">
        <v>5.4176072234763044</v>
      </c>
      <c r="T1410">
        <v>14.898419864559809</v>
      </c>
      <c r="U1410" t="str">
        <f t="shared" si="1257"/>
        <v>0</v>
      </c>
      <c r="V1410" t="str">
        <f t="shared" si="1258"/>
        <v>0</v>
      </c>
      <c r="W1410" t="str">
        <f t="shared" si="1259"/>
        <v>0</v>
      </c>
      <c r="X1410" t="str">
        <f t="shared" si="1260"/>
        <v>0</v>
      </c>
      <c r="Y1410" t="str">
        <f t="shared" si="1261"/>
        <v>0</v>
      </c>
      <c r="Z1410" t="str">
        <f t="shared" si="1262"/>
        <v>0</v>
      </c>
      <c r="AA1410" t="str">
        <f t="shared" si="1263"/>
        <v>0</v>
      </c>
      <c r="AB1410" t="str">
        <f t="shared" si="1264"/>
        <v>0</v>
      </c>
      <c r="AC1410" t="str">
        <f t="shared" si="1265"/>
        <v>0</v>
      </c>
      <c r="AD1410" t="str">
        <f t="shared" si="1266"/>
        <v>1</v>
      </c>
      <c r="AE1410" t="str">
        <f t="shared" si="1267"/>
        <v>1</v>
      </c>
      <c r="AF1410" t="str">
        <f t="shared" si="1268"/>
        <v>1</v>
      </c>
      <c r="AG1410" t="str">
        <f t="shared" si="1269"/>
        <v>1</v>
      </c>
      <c r="AH1410" t="str">
        <f t="shared" si="1270"/>
        <v>1</v>
      </c>
      <c r="AI1410" t="str">
        <f t="shared" si="1271"/>
        <v>1</v>
      </c>
      <c r="AJ1410" t="str">
        <f t="shared" si="1272"/>
        <v>1</v>
      </c>
      <c r="AK1410" t="str">
        <f t="shared" si="1273"/>
        <v>1</v>
      </c>
      <c r="AL1410" t="str">
        <f t="shared" si="1274"/>
        <v>1</v>
      </c>
      <c r="AM1410" t="str">
        <f t="shared" si="1275"/>
        <v>1</v>
      </c>
      <c r="AN1410" t="str">
        <f t="shared" si="1276"/>
        <v>1</v>
      </c>
      <c r="AO1410" t="str">
        <f t="shared" si="1277"/>
        <v>1</v>
      </c>
      <c r="AP1410" t="str">
        <f t="shared" si="1278"/>
        <v>1</v>
      </c>
      <c r="AQ1410" t="str">
        <f t="shared" si="1279"/>
        <v>0</v>
      </c>
      <c r="AR1410" t="str">
        <f t="shared" si="1280"/>
        <v>0</v>
      </c>
      <c r="AS1410" t="str">
        <f t="shared" si="1281"/>
        <v>0</v>
      </c>
      <c r="AT1410" t="str">
        <f t="shared" si="1282"/>
        <v>0</v>
      </c>
      <c r="AU1410" t="str">
        <f t="shared" si="1283"/>
        <v>0</v>
      </c>
      <c r="AV1410" t="str">
        <f t="shared" si="1284"/>
        <v>0</v>
      </c>
      <c r="AW1410" t="str">
        <f t="shared" si="1285"/>
        <v>0</v>
      </c>
      <c r="AX1410" t="str">
        <f t="shared" si="1286"/>
        <v>0</v>
      </c>
      <c r="AY1410" t="str">
        <f t="shared" si="1287"/>
        <v>0</v>
      </c>
      <c r="AZ1410" t="str">
        <f t="shared" si="1288"/>
        <v>0</v>
      </c>
      <c r="BA1410" t="str">
        <f t="shared" si="1289"/>
        <v>0</v>
      </c>
      <c r="BB1410" t="str">
        <f t="shared" si="1290"/>
        <v>0</v>
      </c>
      <c r="BC1410" t="str">
        <f t="shared" si="1291"/>
        <v>0</v>
      </c>
      <c r="BD1410" t="str">
        <f t="shared" si="1292"/>
        <v>0</v>
      </c>
    </row>
    <row r="1411" spans="1:56" x14ac:dyDescent="0.2">
      <c r="A1411" s="1">
        <v>44276</v>
      </c>
      <c r="B1411" t="s">
        <v>672</v>
      </c>
      <c r="C1411">
        <v>76.3</v>
      </c>
      <c r="D1411">
        <v>11.14</v>
      </c>
      <c r="E1411">
        <v>10</v>
      </c>
      <c r="F1411">
        <v>3</v>
      </c>
      <c r="G1411">
        <v>11.55</v>
      </c>
      <c r="H1411">
        <v>1.572000000000001</v>
      </c>
      <c r="I1411">
        <v>0.450856627592432</v>
      </c>
      <c r="J1411">
        <v>448833.03411131055</v>
      </c>
      <c r="K1411">
        <v>3500897.6660682224</v>
      </c>
      <c r="L1411">
        <v>212118.49192100536</v>
      </c>
      <c r="M1411">
        <v>160.02712367227286</v>
      </c>
      <c r="N1411">
        <v>8.1366609255041227E-6</v>
      </c>
      <c r="O1411">
        <v>4745.5850369725968</v>
      </c>
      <c r="P1411">
        <v>-18.208516886930976</v>
      </c>
      <c r="Q1411">
        <v>2.17</v>
      </c>
      <c r="R1411">
        <v>-0.51</v>
      </c>
      <c r="S1411">
        <v>1.4782608695652171</v>
      </c>
      <c r="T1411">
        <v>30</v>
      </c>
      <c r="U1411" t="str">
        <f t="shared" si="1257"/>
        <v>0</v>
      </c>
      <c r="V1411" t="str">
        <f t="shared" si="1258"/>
        <v>0</v>
      </c>
      <c r="W1411" t="str">
        <f t="shared" si="1259"/>
        <v>0</v>
      </c>
      <c r="X1411" t="str">
        <f t="shared" si="1260"/>
        <v>0</v>
      </c>
      <c r="Y1411" t="str">
        <f t="shared" si="1261"/>
        <v>1</v>
      </c>
      <c r="Z1411" t="str">
        <f t="shared" si="1262"/>
        <v>1</v>
      </c>
      <c r="AA1411" t="str">
        <f t="shared" si="1263"/>
        <v>1</v>
      </c>
      <c r="AB1411" t="str">
        <f t="shared" si="1264"/>
        <v>1</v>
      </c>
      <c r="AC1411" t="str">
        <f t="shared" si="1265"/>
        <v>1</v>
      </c>
      <c r="AD1411" t="str">
        <f t="shared" si="1266"/>
        <v>1</v>
      </c>
      <c r="AE1411" t="str">
        <f t="shared" si="1267"/>
        <v>1</v>
      </c>
      <c r="AF1411" t="str">
        <f t="shared" si="1268"/>
        <v>1</v>
      </c>
      <c r="AG1411" t="str">
        <f t="shared" si="1269"/>
        <v>1</v>
      </c>
      <c r="AH1411" t="str">
        <f t="shared" si="1270"/>
        <v>1</v>
      </c>
      <c r="AI1411" t="str">
        <f t="shared" si="1271"/>
        <v>1</v>
      </c>
      <c r="AJ1411" t="str">
        <f t="shared" si="1272"/>
        <v>1</v>
      </c>
      <c r="AK1411" t="str">
        <f t="shared" si="1273"/>
        <v>1</v>
      </c>
      <c r="AL1411" t="str">
        <f t="shared" si="1274"/>
        <v>1</v>
      </c>
      <c r="AM1411" t="str">
        <f t="shared" si="1275"/>
        <v>1</v>
      </c>
      <c r="AN1411" t="str">
        <f t="shared" si="1276"/>
        <v>0</v>
      </c>
      <c r="AO1411" t="str">
        <f t="shared" si="1277"/>
        <v>0</v>
      </c>
      <c r="AP1411" t="str">
        <f t="shared" si="1278"/>
        <v>0</v>
      </c>
      <c r="AQ1411" t="str">
        <f t="shared" si="1279"/>
        <v>0</v>
      </c>
      <c r="AR1411" t="str">
        <f t="shared" si="1280"/>
        <v>0</v>
      </c>
      <c r="AS1411" t="str">
        <f t="shared" si="1281"/>
        <v>0</v>
      </c>
      <c r="AT1411" t="str">
        <f t="shared" si="1282"/>
        <v>0</v>
      </c>
      <c r="AU1411" t="str">
        <f t="shared" si="1283"/>
        <v>0</v>
      </c>
      <c r="AV1411" t="str">
        <f t="shared" si="1284"/>
        <v>0</v>
      </c>
      <c r="AW1411" t="str">
        <f t="shared" si="1285"/>
        <v>0</v>
      </c>
      <c r="AX1411" t="str">
        <f t="shared" si="1286"/>
        <v>0</v>
      </c>
      <c r="AY1411" t="str">
        <f t="shared" si="1287"/>
        <v>0</v>
      </c>
      <c r="AZ1411" t="str">
        <f t="shared" si="1288"/>
        <v>0</v>
      </c>
      <c r="BA1411" t="str">
        <f t="shared" si="1289"/>
        <v>0</v>
      </c>
      <c r="BB1411" t="str">
        <f t="shared" si="1290"/>
        <v>0</v>
      </c>
      <c r="BC1411" t="str">
        <f t="shared" si="1291"/>
        <v>0</v>
      </c>
      <c r="BD1411" t="str">
        <f t="shared" si="1292"/>
        <v>0</v>
      </c>
    </row>
    <row r="1412" spans="1:56" x14ac:dyDescent="0.2">
      <c r="A1412" s="1">
        <v>44276</v>
      </c>
      <c r="B1412" t="s">
        <v>484</v>
      </c>
      <c r="C1412">
        <v>11.52</v>
      </c>
      <c r="D1412">
        <v>11.2</v>
      </c>
      <c r="E1412">
        <v>11</v>
      </c>
      <c r="F1412">
        <v>3</v>
      </c>
      <c r="G1412">
        <v>27.84</v>
      </c>
      <c r="H1412">
        <v>3.423999999999999</v>
      </c>
      <c r="I1412">
        <v>-0.62111801242236275</v>
      </c>
      <c r="J1412">
        <v>-3125000</v>
      </c>
      <c r="K1412">
        <v>45267857.142857149</v>
      </c>
      <c r="L1412">
        <v>-1071428.5714285716</v>
      </c>
      <c r="M1412">
        <v>2584.445300701203</v>
      </c>
      <c r="N1412">
        <v>1.3293494085526001E-7</v>
      </c>
      <c r="O1412">
        <v>1444.8275862068965</v>
      </c>
      <c r="P1412">
        <v>-23.287671232876718</v>
      </c>
      <c r="Q1412">
        <v>2.17</v>
      </c>
      <c r="R1412">
        <v>-0.51</v>
      </c>
      <c r="S1412">
        <v>34.562211981566819</v>
      </c>
      <c r="T1412">
        <v>19.170506912442399</v>
      </c>
      <c r="U1412" t="str">
        <f t="shared" si="1257"/>
        <v>0</v>
      </c>
      <c r="V1412" t="str">
        <f t="shared" si="1258"/>
        <v>0</v>
      </c>
      <c r="W1412" t="str">
        <f t="shared" si="1259"/>
        <v>0</v>
      </c>
      <c r="X1412" t="str">
        <f t="shared" si="1260"/>
        <v>0</v>
      </c>
      <c r="Y1412" t="str">
        <f t="shared" si="1261"/>
        <v>0</v>
      </c>
      <c r="Z1412" t="str">
        <f t="shared" si="1262"/>
        <v>0</v>
      </c>
      <c r="AA1412" t="str">
        <f t="shared" si="1263"/>
        <v>0</v>
      </c>
      <c r="AB1412" t="str">
        <f t="shared" si="1264"/>
        <v>0</v>
      </c>
      <c r="AC1412" t="str">
        <f t="shared" si="1265"/>
        <v>1</v>
      </c>
      <c r="AD1412" t="str">
        <f t="shared" si="1266"/>
        <v>1</v>
      </c>
      <c r="AE1412" t="str">
        <f t="shared" si="1267"/>
        <v>1</v>
      </c>
      <c r="AF1412" t="str">
        <f t="shared" si="1268"/>
        <v>1</v>
      </c>
      <c r="AG1412" t="str">
        <f t="shared" si="1269"/>
        <v>1</v>
      </c>
      <c r="AH1412" t="str">
        <f t="shared" si="1270"/>
        <v>1</v>
      </c>
      <c r="AI1412" t="str">
        <f t="shared" si="1271"/>
        <v>1</v>
      </c>
      <c r="AJ1412" t="str">
        <f t="shared" si="1272"/>
        <v>1</v>
      </c>
      <c r="AK1412" t="str">
        <f t="shared" si="1273"/>
        <v>1</v>
      </c>
      <c r="AL1412" t="str">
        <f t="shared" si="1274"/>
        <v>1</v>
      </c>
      <c r="AM1412" t="str">
        <f t="shared" si="1275"/>
        <v>1</v>
      </c>
      <c r="AN1412" t="str">
        <f t="shared" si="1276"/>
        <v>1</v>
      </c>
      <c r="AO1412" t="str">
        <f t="shared" si="1277"/>
        <v>1</v>
      </c>
      <c r="AP1412" t="str">
        <f t="shared" si="1278"/>
        <v>1</v>
      </c>
      <c r="AQ1412" t="str">
        <f t="shared" si="1279"/>
        <v>1</v>
      </c>
      <c r="AR1412" t="str">
        <f t="shared" si="1280"/>
        <v>1</v>
      </c>
      <c r="AS1412" t="str">
        <f t="shared" si="1281"/>
        <v>1</v>
      </c>
      <c r="AT1412" t="str">
        <f t="shared" si="1282"/>
        <v>1</v>
      </c>
      <c r="AU1412" t="str">
        <f t="shared" si="1283"/>
        <v>1</v>
      </c>
      <c r="AV1412" t="str">
        <f t="shared" si="1284"/>
        <v>1</v>
      </c>
      <c r="AW1412" t="str">
        <f t="shared" si="1285"/>
        <v>1</v>
      </c>
      <c r="AX1412" t="str">
        <f t="shared" si="1286"/>
        <v>1</v>
      </c>
      <c r="AY1412" t="str">
        <f t="shared" si="1287"/>
        <v>1</v>
      </c>
      <c r="AZ1412" t="str">
        <f t="shared" si="1288"/>
        <v>1</v>
      </c>
      <c r="BA1412" t="str">
        <f t="shared" si="1289"/>
        <v>1</v>
      </c>
      <c r="BB1412" t="str">
        <f t="shared" si="1290"/>
        <v>0</v>
      </c>
      <c r="BC1412" t="str">
        <f t="shared" si="1291"/>
        <v>0</v>
      </c>
      <c r="BD1412" t="str">
        <f t="shared" si="1292"/>
        <v>0</v>
      </c>
    </row>
    <row r="1413" spans="1:56" x14ac:dyDescent="0.2">
      <c r="A1413" s="1">
        <v>44276</v>
      </c>
      <c r="B1413" t="s">
        <v>673</v>
      </c>
      <c r="C1413">
        <v>102.65</v>
      </c>
      <c r="D1413">
        <v>7.86</v>
      </c>
      <c r="E1413">
        <v>12</v>
      </c>
      <c r="F1413">
        <v>3</v>
      </c>
      <c r="G1413">
        <v>32.6</v>
      </c>
      <c r="H1413">
        <v>7.7880000000000003</v>
      </c>
      <c r="I1413">
        <v>1.9455252918287984</v>
      </c>
      <c r="J1413">
        <v>1399491.0941475825</v>
      </c>
      <c r="K1413">
        <v>168066157.76081425</v>
      </c>
      <c r="L1413">
        <v>-716157.76081424928</v>
      </c>
      <c r="M1413">
        <v>2443.4180131424314</v>
      </c>
      <c r="N1413">
        <v>3.0940696086870937E-7</v>
      </c>
      <c r="O1413">
        <v>97.487437185929664</v>
      </c>
      <c r="P1413">
        <v>-29.189189189189186</v>
      </c>
      <c r="Q1413">
        <v>2.17</v>
      </c>
      <c r="R1413">
        <v>-0.51</v>
      </c>
      <c r="S1413">
        <v>8.3443708609271514</v>
      </c>
      <c r="T1413">
        <v>18.14569536423841</v>
      </c>
      <c r="U1413" t="str">
        <f t="shared" si="1257"/>
        <v>0</v>
      </c>
      <c r="V1413" t="str">
        <f t="shared" si="1258"/>
        <v>0</v>
      </c>
      <c r="W1413" t="str">
        <f t="shared" si="1259"/>
        <v>0</v>
      </c>
      <c r="X1413" t="str">
        <f t="shared" si="1260"/>
        <v>0</v>
      </c>
      <c r="Y1413" t="str">
        <f t="shared" si="1261"/>
        <v>0</v>
      </c>
      <c r="Z1413" t="str">
        <f t="shared" si="1262"/>
        <v>0</v>
      </c>
      <c r="AA1413" t="str">
        <f t="shared" si="1263"/>
        <v>0</v>
      </c>
      <c r="AB1413" t="str">
        <f t="shared" si="1264"/>
        <v>0</v>
      </c>
      <c r="AC1413" t="str">
        <f t="shared" si="1265"/>
        <v>1</v>
      </c>
      <c r="AD1413" t="str">
        <f t="shared" si="1266"/>
        <v>1</v>
      </c>
      <c r="AE1413" t="str">
        <f t="shared" si="1267"/>
        <v>1</v>
      </c>
      <c r="AF1413" t="str">
        <f t="shared" si="1268"/>
        <v>1</v>
      </c>
      <c r="AG1413" t="str">
        <f t="shared" si="1269"/>
        <v>1</v>
      </c>
      <c r="AH1413" t="str">
        <f t="shared" si="1270"/>
        <v>1</v>
      </c>
      <c r="AI1413" t="str">
        <f t="shared" si="1271"/>
        <v>1</v>
      </c>
      <c r="AJ1413" t="str">
        <f t="shared" si="1272"/>
        <v>1</v>
      </c>
      <c r="AK1413" t="str">
        <f t="shared" si="1273"/>
        <v>1</v>
      </c>
      <c r="AL1413" t="str">
        <f t="shared" si="1274"/>
        <v>1</v>
      </c>
      <c r="AM1413" t="str">
        <f t="shared" si="1275"/>
        <v>1</v>
      </c>
      <c r="AN1413" t="str">
        <f t="shared" si="1276"/>
        <v>1</v>
      </c>
      <c r="AO1413" t="str">
        <f t="shared" si="1277"/>
        <v>1</v>
      </c>
      <c r="AP1413" t="str">
        <f t="shared" si="1278"/>
        <v>1</v>
      </c>
      <c r="AQ1413" t="str">
        <f t="shared" si="1279"/>
        <v>1</v>
      </c>
      <c r="AR1413" t="str">
        <f t="shared" si="1280"/>
        <v>1</v>
      </c>
      <c r="AS1413" t="str">
        <f t="shared" si="1281"/>
        <v>0</v>
      </c>
      <c r="AT1413" t="str">
        <f t="shared" si="1282"/>
        <v>0</v>
      </c>
      <c r="AU1413" t="str">
        <f t="shared" si="1283"/>
        <v>0</v>
      </c>
      <c r="AV1413" t="str">
        <f t="shared" si="1284"/>
        <v>0</v>
      </c>
      <c r="AW1413" t="str">
        <f t="shared" si="1285"/>
        <v>0</v>
      </c>
      <c r="AX1413" t="str">
        <f t="shared" si="1286"/>
        <v>0</v>
      </c>
      <c r="AY1413" t="str">
        <f t="shared" si="1287"/>
        <v>0</v>
      </c>
      <c r="AZ1413" t="str">
        <f t="shared" si="1288"/>
        <v>0</v>
      </c>
      <c r="BA1413" t="str">
        <f t="shared" si="1289"/>
        <v>0</v>
      </c>
      <c r="BB1413" t="str">
        <f t="shared" si="1290"/>
        <v>0</v>
      </c>
      <c r="BC1413" t="str">
        <f t="shared" si="1291"/>
        <v>0</v>
      </c>
      <c r="BD1413" t="str">
        <f t="shared" si="1292"/>
        <v>0</v>
      </c>
    </row>
    <row r="1414" spans="1:56" x14ac:dyDescent="0.2">
      <c r="A1414" s="1">
        <v>44276</v>
      </c>
      <c r="B1414" t="s">
        <v>674</v>
      </c>
      <c r="C1414">
        <v>6.05</v>
      </c>
      <c r="D1414">
        <v>29.68</v>
      </c>
      <c r="E1414">
        <v>13</v>
      </c>
      <c r="F1414">
        <v>3</v>
      </c>
      <c r="G1414">
        <v>20.260000000000002</v>
      </c>
      <c r="H1414">
        <v>-3.0680000000000009</v>
      </c>
      <c r="I1414">
        <v>9.3186003683241303</v>
      </c>
      <c r="J1414">
        <v>673854.4474393531</v>
      </c>
      <c r="K1414">
        <v>8625336.9272237197</v>
      </c>
      <c r="L1414">
        <v>390464.95956873317</v>
      </c>
      <c r="M1414">
        <v>784.21279523493718</v>
      </c>
      <c r="N1414">
        <v>2.9020804943111305E-7</v>
      </c>
      <c r="O1414">
        <v>3741.5739062904477</v>
      </c>
      <c r="P1414">
        <v>-26.788357178095705</v>
      </c>
      <c r="Q1414">
        <v>2.17</v>
      </c>
      <c r="R1414">
        <v>-0.51</v>
      </c>
      <c r="S1414">
        <v>185.03846153846149</v>
      </c>
      <c r="T1414">
        <v>1.884615384615379</v>
      </c>
      <c r="U1414" t="str">
        <f t="shared" si="1257"/>
        <v>0</v>
      </c>
      <c r="V1414" t="str">
        <f t="shared" si="1258"/>
        <v>0</v>
      </c>
      <c r="W1414" t="str">
        <f t="shared" si="1259"/>
        <v>0</v>
      </c>
      <c r="X1414" t="str">
        <f t="shared" si="1260"/>
        <v>0</v>
      </c>
      <c r="Y1414" t="str">
        <f t="shared" si="1261"/>
        <v>0</v>
      </c>
      <c r="Z1414" t="str">
        <f t="shared" si="1262"/>
        <v>0</v>
      </c>
      <c r="AA1414" t="str">
        <f t="shared" si="1263"/>
        <v>0</v>
      </c>
      <c r="AB1414" t="str">
        <f t="shared" si="1264"/>
        <v>0</v>
      </c>
      <c r="AC1414" t="str">
        <f t="shared" si="1265"/>
        <v>0</v>
      </c>
      <c r="AD1414" t="str">
        <f t="shared" si="1266"/>
        <v>0</v>
      </c>
      <c r="AE1414" t="str">
        <f t="shared" si="1267"/>
        <v>0</v>
      </c>
      <c r="AF1414" t="str">
        <f t="shared" si="1268"/>
        <v>0</v>
      </c>
      <c r="AG1414" t="str">
        <f t="shared" si="1269"/>
        <v>0</v>
      </c>
      <c r="AH1414" t="str">
        <f t="shared" si="1270"/>
        <v>0</v>
      </c>
      <c r="AI1414" t="str">
        <f t="shared" si="1271"/>
        <v>0</v>
      </c>
      <c r="AJ1414" t="str">
        <f t="shared" si="1272"/>
        <v>0</v>
      </c>
      <c r="AK1414" t="str">
        <f t="shared" si="1273"/>
        <v>0</v>
      </c>
      <c r="AL1414" t="str">
        <f t="shared" si="1274"/>
        <v>1</v>
      </c>
      <c r="AM1414" t="str">
        <f t="shared" si="1275"/>
        <v>1</v>
      </c>
      <c r="AN1414" t="str">
        <f t="shared" si="1276"/>
        <v>1</v>
      </c>
      <c r="AO1414" t="str">
        <f t="shared" si="1277"/>
        <v>1</v>
      </c>
      <c r="AP1414" t="str">
        <f t="shared" si="1278"/>
        <v>1</v>
      </c>
      <c r="AQ1414" t="str">
        <f t="shared" si="1279"/>
        <v>1</v>
      </c>
      <c r="AR1414" t="str">
        <f t="shared" si="1280"/>
        <v>1</v>
      </c>
      <c r="AS1414" t="str">
        <f t="shared" si="1281"/>
        <v>1</v>
      </c>
      <c r="AT1414" t="str">
        <f t="shared" si="1282"/>
        <v>1</v>
      </c>
      <c r="AU1414" t="str">
        <f t="shared" si="1283"/>
        <v>1</v>
      </c>
      <c r="AV1414" t="str">
        <f t="shared" si="1284"/>
        <v>1</v>
      </c>
      <c r="AW1414" t="str">
        <f t="shared" si="1285"/>
        <v>1</v>
      </c>
      <c r="AX1414" t="str">
        <f t="shared" si="1286"/>
        <v>1</v>
      </c>
      <c r="AY1414" t="str">
        <f t="shared" si="1287"/>
        <v>1</v>
      </c>
      <c r="AZ1414" t="str">
        <f t="shared" si="1288"/>
        <v>1</v>
      </c>
      <c r="BA1414" t="str">
        <f t="shared" si="1289"/>
        <v>1</v>
      </c>
      <c r="BB1414" t="str">
        <f t="shared" si="1290"/>
        <v>1</v>
      </c>
      <c r="BC1414" t="str">
        <f t="shared" si="1291"/>
        <v>1</v>
      </c>
      <c r="BD1414" t="str">
        <f t="shared" si="1292"/>
        <v>1</v>
      </c>
    </row>
    <row r="1415" spans="1:56" x14ac:dyDescent="0.2">
      <c r="A1415" s="1">
        <v>44276</v>
      </c>
      <c r="B1415" t="s">
        <v>8</v>
      </c>
      <c r="C1415">
        <v>92.91</v>
      </c>
      <c r="D1415">
        <v>2</v>
      </c>
      <c r="E1415">
        <v>16</v>
      </c>
      <c r="F1415">
        <v>2</v>
      </c>
      <c r="G1415">
        <v>14.45</v>
      </c>
      <c r="H1415">
        <v>-5.522000000000002</v>
      </c>
      <c r="I1415">
        <v>-2.0088192062714323</v>
      </c>
      <c r="J1415">
        <v>-33500</v>
      </c>
      <c r="K1415">
        <v>2599500</v>
      </c>
      <c r="L1415">
        <v>96500</v>
      </c>
      <c r="M1415">
        <v>47.960290118408579</v>
      </c>
      <c r="N1415">
        <v>1.4642179089089724E-5</v>
      </c>
      <c r="O1415">
        <v>560.0660066006601</v>
      </c>
      <c r="P1415">
        <v>-77.324263038548764</v>
      </c>
      <c r="Q1415">
        <v>2.17</v>
      </c>
      <c r="R1415">
        <v>-0.51</v>
      </c>
      <c r="S1415">
        <v>0.58309037900874694</v>
      </c>
      <c r="T1415">
        <v>20.796890184645289</v>
      </c>
      <c r="U1415" t="str">
        <f t="shared" si="1257"/>
        <v>0</v>
      </c>
      <c r="V1415" t="str">
        <f t="shared" si="1258"/>
        <v>0</v>
      </c>
      <c r="W1415" t="str">
        <f t="shared" si="1259"/>
        <v>0</v>
      </c>
      <c r="X1415" t="str">
        <f t="shared" si="1260"/>
        <v>0</v>
      </c>
      <c r="Y1415" t="str">
        <f t="shared" si="1261"/>
        <v>0</v>
      </c>
      <c r="Z1415" t="str">
        <f t="shared" si="1262"/>
        <v>0</v>
      </c>
      <c r="AA1415" t="str">
        <f t="shared" si="1263"/>
        <v>0</v>
      </c>
      <c r="AB1415" t="str">
        <f t="shared" si="1264"/>
        <v>1</v>
      </c>
      <c r="AC1415" t="str">
        <f t="shared" si="1265"/>
        <v>1</v>
      </c>
      <c r="AD1415" t="str">
        <f t="shared" si="1266"/>
        <v>1</v>
      </c>
      <c r="AE1415" t="str">
        <f t="shared" si="1267"/>
        <v>1</v>
      </c>
      <c r="AF1415" t="str">
        <f t="shared" si="1268"/>
        <v>1</v>
      </c>
      <c r="AG1415" t="str">
        <f t="shared" si="1269"/>
        <v>1</v>
      </c>
      <c r="AH1415" t="str">
        <f t="shared" si="1270"/>
        <v>1</v>
      </c>
      <c r="AI1415" t="str">
        <f t="shared" si="1271"/>
        <v>1</v>
      </c>
      <c r="AJ1415" t="str">
        <f t="shared" si="1272"/>
        <v>1</v>
      </c>
      <c r="AK1415" t="str">
        <f t="shared" si="1273"/>
        <v>1</v>
      </c>
      <c r="AL1415" t="str">
        <f t="shared" si="1274"/>
        <v>1</v>
      </c>
      <c r="AM1415" t="str">
        <f t="shared" si="1275"/>
        <v>0</v>
      </c>
      <c r="AN1415" t="str">
        <f t="shared" si="1276"/>
        <v>0</v>
      </c>
      <c r="AO1415" t="str">
        <f t="shared" si="1277"/>
        <v>0</v>
      </c>
      <c r="AP1415" t="str">
        <f t="shared" si="1278"/>
        <v>0</v>
      </c>
      <c r="AQ1415" t="str">
        <f t="shared" si="1279"/>
        <v>0</v>
      </c>
      <c r="AR1415" t="str">
        <f t="shared" si="1280"/>
        <v>0</v>
      </c>
      <c r="AS1415" t="str">
        <f t="shared" si="1281"/>
        <v>0</v>
      </c>
      <c r="AT1415" t="str">
        <f t="shared" si="1282"/>
        <v>0</v>
      </c>
      <c r="AU1415" t="str">
        <f t="shared" si="1283"/>
        <v>0</v>
      </c>
      <c r="AV1415" t="str">
        <f t="shared" si="1284"/>
        <v>0</v>
      </c>
      <c r="AW1415" t="str">
        <f t="shared" si="1285"/>
        <v>0</v>
      </c>
      <c r="AX1415" t="str">
        <f t="shared" si="1286"/>
        <v>0</v>
      </c>
      <c r="AY1415" t="str">
        <f t="shared" si="1287"/>
        <v>0</v>
      </c>
      <c r="AZ1415" t="str">
        <f t="shared" si="1288"/>
        <v>0</v>
      </c>
      <c r="BA1415" t="str">
        <f t="shared" si="1289"/>
        <v>0</v>
      </c>
      <c r="BB1415" t="str">
        <f t="shared" si="1290"/>
        <v>0</v>
      </c>
      <c r="BC1415" t="str">
        <f t="shared" si="1291"/>
        <v>0</v>
      </c>
      <c r="BD1415" t="str">
        <f t="shared" si="1292"/>
        <v>0</v>
      </c>
    </row>
    <row r="1416" spans="1:56" x14ac:dyDescent="0.2">
      <c r="A1416" s="1">
        <v>44276</v>
      </c>
      <c r="B1416" t="s">
        <v>291</v>
      </c>
      <c r="C1416">
        <v>416.25</v>
      </c>
      <c r="D1416">
        <v>0.91990000000000005</v>
      </c>
      <c r="E1416">
        <v>17</v>
      </c>
      <c r="F1416">
        <v>2</v>
      </c>
      <c r="G1416">
        <v>33.43</v>
      </c>
      <c r="H1416">
        <v>0.60199999999999676</v>
      </c>
      <c r="I1416">
        <v>0.20697167755991422</v>
      </c>
      <c r="J1416">
        <v>1887161.6480052178</v>
      </c>
      <c r="K1416">
        <v>17051853.46233286</v>
      </c>
      <c r="L1416">
        <v>348950.9729318404</v>
      </c>
      <c r="M1416">
        <v>14.80926832857709</v>
      </c>
      <c r="N1416">
        <v>1.3315914038409142E-5</v>
      </c>
      <c r="O1416">
        <v>1291.679273827534</v>
      </c>
      <c r="P1416">
        <v>-72.944117647058818</v>
      </c>
      <c r="Q1416">
        <v>2.17</v>
      </c>
      <c r="R1416">
        <v>-0.51</v>
      </c>
      <c r="S1416">
        <v>0.25016314988035337</v>
      </c>
      <c r="T1416">
        <v>29.19295192516859</v>
      </c>
      <c r="U1416" t="str">
        <f t="shared" si="1257"/>
        <v>0</v>
      </c>
      <c r="V1416" t="str">
        <f t="shared" si="1258"/>
        <v>0</v>
      </c>
      <c r="W1416" t="str">
        <f t="shared" si="1259"/>
        <v>0</v>
      </c>
      <c r="X1416" t="str">
        <f t="shared" si="1260"/>
        <v>0</v>
      </c>
      <c r="Y1416" t="str">
        <f t="shared" si="1261"/>
        <v>1</v>
      </c>
      <c r="Z1416" t="str">
        <f t="shared" si="1262"/>
        <v>1</v>
      </c>
      <c r="AA1416" t="str">
        <f t="shared" si="1263"/>
        <v>1</v>
      </c>
      <c r="AB1416" t="str">
        <f t="shared" si="1264"/>
        <v>1</v>
      </c>
      <c r="AC1416" t="str">
        <f t="shared" si="1265"/>
        <v>1</v>
      </c>
      <c r="AD1416" t="str">
        <f t="shared" si="1266"/>
        <v>1</v>
      </c>
      <c r="AE1416" t="str">
        <f t="shared" si="1267"/>
        <v>1</v>
      </c>
      <c r="AF1416" t="str">
        <f t="shared" si="1268"/>
        <v>1</v>
      </c>
      <c r="AG1416" t="str">
        <f t="shared" si="1269"/>
        <v>1</v>
      </c>
      <c r="AH1416" t="str">
        <f t="shared" si="1270"/>
        <v>1</v>
      </c>
      <c r="AI1416" t="str">
        <f t="shared" si="1271"/>
        <v>1</v>
      </c>
      <c r="AJ1416" t="str">
        <f t="shared" si="1272"/>
        <v>1</v>
      </c>
      <c r="AK1416" t="str">
        <f t="shared" si="1273"/>
        <v>1</v>
      </c>
      <c r="AL1416" t="str">
        <f t="shared" si="1274"/>
        <v>1</v>
      </c>
      <c r="AM1416" t="str">
        <f t="shared" si="1275"/>
        <v>0</v>
      </c>
      <c r="AN1416" t="str">
        <f t="shared" si="1276"/>
        <v>0</v>
      </c>
      <c r="AO1416" t="str">
        <f t="shared" si="1277"/>
        <v>0</v>
      </c>
      <c r="AP1416" t="str">
        <f t="shared" si="1278"/>
        <v>0</v>
      </c>
      <c r="AQ1416" t="str">
        <f t="shared" si="1279"/>
        <v>0</v>
      </c>
      <c r="AR1416" t="str">
        <f t="shared" si="1280"/>
        <v>0</v>
      </c>
      <c r="AS1416" t="str">
        <f t="shared" si="1281"/>
        <v>0</v>
      </c>
      <c r="AT1416" t="str">
        <f t="shared" si="1282"/>
        <v>0</v>
      </c>
      <c r="AU1416" t="str">
        <f t="shared" si="1283"/>
        <v>0</v>
      </c>
      <c r="AV1416" t="str">
        <f t="shared" si="1284"/>
        <v>0</v>
      </c>
      <c r="AW1416" t="str">
        <f t="shared" si="1285"/>
        <v>0</v>
      </c>
      <c r="AX1416" t="str">
        <f t="shared" si="1286"/>
        <v>0</v>
      </c>
      <c r="AY1416" t="str">
        <f t="shared" si="1287"/>
        <v>0</v>
      </c>
      <c r="AZ1416" t="str">
        <f t="shared" si="1288"/>
        <v>0</v>
      </c>
      <c r="BA1416" t="str">
        <f t="shared" si="1289"/>
        <v>0</v>
      </c>
      <c r="BB1416" t="str">
        <f t="shared" si="1290"/>
        <v>0</v>
      </c>
      <c r="BC1416" t="str">
        <f t="shared" si="1291"/>
        <v>0</v>
      </c>
      <c r="BD1416" t="str">
        <f t="shared" si="1292"/>
        <v>0</v>
      </c>
    </row>
    <row r="1417" spans="1:56" x14ac:dyDescent="0.2">
      <c r="A1417" s="1">
        <v>44276</v>
      </c>
      <c r="B1417" t="s">
        <v>10</v>
      </c>
      <c r="C1417">
        <v>45.65</v>
      </c>
      <c r="D1417">
        <v>7.8</v>
      </c>
      <c r="E1417">
        <v>18</v>
      </c>
      <c r="F1417">
        <v>2</v>
      </c>
      <c r="G1417">
        <v>9.58</v>
      </c>
      <c r="H1417">
        <v>-2.4259999999999979</v>
      </c>
      <c r="I1417">
        <v>0.64516129032257841</v>
      </c>
      <c r="J1417">
        <v>23846.153846153848</v>
      </c>
      <c r="K1417">
        <v>523333.33333333337</v>
      </c>
      <c r="L1417">
        <v>25128.205128205129</v>
      </c>
      <c r="M1417">
        <v>20.406589435673656</v>
      </c>
      <c r="N1417">
        <v>2.3622336536277234E-5</v>
      </c>
      <c r="O1417">
        <v>2491.3621262458469</v>
      </c>
      <c r="P1417">
        <v>-55.882352941176464</v>
      </c>
      <c r="Q1417">
        <v>2.17</v>
      </c>
      <c r="R1417">
        <v>-0.51</v>
      </c>
      <c r="S1417">
        <v>0.12578616352200989</v>
      </c>
      <c r="T1417">
        <v>24.528301886792459</v>
      </c>
      <c r="U1417" t="str">
        <f t="shared" si="1257"/>
        <v>0</v>
      </c>
      <c r="V1417" t="str">
        <f t="shared" si="1258"/>
        <v>0</v>
      </c>
      <c r="W1417" t="str">
        <f t="shared" si="1259"/>
        <v>0</v>
      </c>
      <c r="X1417" t="str">
        <f t="shared" si="1260"/>
        <v>0</v>
      </c>
      <c r="Y1417" t="str">
        <f t="shared" si="1261"/>
        <v>0</v>
      </c>
      <c r="Z1417" t="str">
        <f t="shared" si="1262"/>
        <v>0</v>
      </c>
      <c r="AA1417" t="str">
        <f t="shared" si="1263"/>
        <v>1</v>
      </c>
      <c r="AB1417" t="str">
        <f t="shared" si="1264"/>
        <v>1</v>
      </c>
      <c r="AC1417" t="str">
        <f t="shared" si="1265"/>
        <v>1</v>
      </c>
      <c r="AD1417" t="str">
        <f t="shared" si="1266"/>
        <v>1</v>
      </c>
      <c r="AE1417" t="str">
        <f t="shared" si="1267"/>
        <v>1</v>
      </c>
      <c r="AF1417" t="str">
        <f t="shared" si="1268"/>
        <v>1</v>
      </c>
      <c r="AG1417" t="str">
        <f t="shared" si="1269"/>
        <v>1</v>
      </c>
      <c r="AH1417" t="str">
        <f t="shared" si="1270"/>
        <v>1</v>
      </c>
      <c r="AI1417" t="str">
        <f t="shared" si="1271"/>
        <v>1</v>
      </c>
      <c r="AJ1417" t="str">
        <f t="shared" si="1272"/>
        <v>1</v>
      </c>
      <c r="AK1417" t="str">
        <f t="shared" si="1273"/>
        <v>1</v>
      </c>
      <c r="AL1417" t="str">
        <f t="shared" si="1274"/>
        <v>1</v>
      </c>
      <c r="AM1417" t="str">
        <f t="shared" si="1275"/>
        <v>0</v>
      </c>
      <c r="AN1417" t="str">
        <f t="shared" si="1276"/>
        <v>0</v>
      </c>
      <c r="AO1417" t="str">
        <f t="shared" si="1277"/>
        <v>0</v>
      </c>
      <c r="AP1417" t="str">
        <f t="shared" si="1278"/>
        <v>0</v>
      </c>
      <c r="AQ1417" t="str">
        <f t="shared" si="1279"/>
        <v>0</v>
      </c>
      <c r="AR1417" t="str">
        <f t="shared" si="1280"/>
        <v>0</v>
      </c>
      <c r="AS1417" t="str">
        <f t="shared" si="1281"/>
        <v>0</v>
      </c>
      <c r="AT1417" t="str">
        <f t="shared" si="1282"/>
        <v>0</v>
      </c>
      <c r="AU1417" t="str">
        <f t="shared" si="1283"/>
        <v>0</v>
      </c>
      <c r="AV1417" t="str">
        <f t="shared" si="1284"/>
        <v>0</v>
      </c>
      <c r="AW1417" t="str">
        <f t="shared" si="1285"/>
        <v>0</v>
      </c>
      <c r="AX1417" t="str">
        <f t="shared" si="1286"/>
        <v>0</v>
      </c>
      <c r="AY1417" t="str">
        <f t="shared" si="1287"/>
        <v>0</v>
      </c>
      <c r="AZ1417" t="str">
        <f t="shared" si="1288"/>
        <v>0</v>
      </c>
      <c r="BA1417" t="str">
        <f t="shared" si="1289"/>
        <v>0</v>
      </c>
      <c r="BB1417" t="str">
        <f t="shared" si="1290"/>
        <v>0</v>
      </c>
      <c r="BC1417" t="str">
        <f t="shared" si="1291"/>
        <v>0</v>
      </c>
      <c r="BD1417" t="str">
        <f t="shared" si="1292"/>
        <v>0</v>
      </c>
    </row>
    <row r="1418" spans="1:56" x14ac:dyDescent="0.2">
      <c r="A1418" s="1">
        <v>44276</v>
      </c>
      <c r="B1418" t="s">
        <v>675</v>
      </c>
      <c r="C1418">
        <v>4.0199999999999996</v>
      </c>
      <c r="D1418">
        <v>2.27</v>
      </c>
      <c r="E1418">
        <v>21</v>
      </c>
      <c r="F1418">
        <v>2</v>
      </c>
      <c r="G1418">
        <v>22.84</v>
      </c>
      <c r="H1418">
        <v>5.5300000000000011</v>
      </c>
      <c r="I1418">
        <v>5.1412691060676341</v>
      </c>
      <c r="J1418">
        <v>-3964757.7092511011</v>
      </c>
      <c r="K1418">
        <v>30396475.770925108</v>
      </c>
      <c r="L1418">
        <v>-180616.74008810573</v>
      </c>
      <c r="M1418">
        <v>3449.2806949455498</v>
      </c>
      <c r="N1418">
        <v>5.2779396499111113E-8</v>
      </c>
      <c r="O1418">
        <v>74.615384615384599</v>
      </c>
      <c r="P1418">
        <v>-46.462264150943398</v>
      </c>
      <c r="Q1418">
        <v>2.17</v>
      </c>
      <c r="R1418">
        <v>-0.51</v>
      </c>
      <c r="S1418">
        <v>0.27906976744187112</v>
      </c>
      <c r="T1418">
        <v>20</v>
      </c>
      <c r="U1418" t="str">
        <f t="shared" si="1257"/>
        <v>0</v>
      </c>
      <c r="V1418" t="str">
        <f t="shared" si="1258"/>
        <v>0</v>
      </c>
      <c r="W1418" t="str">
        <f t="shared" si="1259"/>
        <v>0</v>
      </c>
      <c r="X1418" t="str">
        <f t="shared" si="1260"/>
        <v>0</v>
      </c>
      <c r="Y1418" t="str">
        <f t="shared" si="1261"/>
        <v>0</v>
      </c>
      <c r="Z1418" t="str">
        <f t="shared" si="1262"/>
        <v>0</v>
      </c>
      <c r="AA1418" t="str">
        <f t="shared" si="1263"/>
        <v>0</v>
      </c>
      <c r="AB1418" t="str">
        <f t="shared" si="1264"/>
        <v>1</v>
      </c>
      <c r="AC1418" t="str">
        <f t="shared" si="1265"/>
        <v>1</v>
      </c>
      <c r="AD1418" t="str">
        <f t="shared" si="1266"/>
        <v>1</v>
      </c>
      <c r="AE1418" t="str">
        <f t="shared" si="1267"/>
        <v>1</v>
      </c>
      <c r="AF1418" t="str">
        <f t="shared" si="1268"/>
        <v>1</v>
      </c>
      <c r="AG1418" t="str">
        <f t="shared" si="1269"/>
        <v>1</v>
      </c>
      <c r="AH1418" t="str">
        <f t="shared" si="1270"/>
        <v>1</v>
      </c>
      <c r="AI1418" t="str">
        <f t="shared" si="1271"/>
        <v>1</v>
      </c>
      <c r="AJ1418" t="str">
        <f t="shared" si="1272"/>
        <v>1</v>
      </c>
      <c r="AK1418" t="str">
        <f t="shared" si="1273"/>
        <v>1</v>
      </c>
      <c r="AL1418" t="str">
        <f t="shared" si="1274"/>
        <v>1</v>
      </c>
      <c r="AM1418" t="str">
        <f t="shared" si="1275"/>
        <v>0</v>
      </c>
      <c r="AN1418" t="str">
        <f t="shared" si="1276"/>
        <v>0</v>
      </c>
      <c r="AO1418" t="str">
        <f t="shared" si="1277"/>
        <v>0</v>
      </c>
      <c r="AP1418" t="str">
        <f t="shared" si="1278"/>
        <v>0</v>
      </c>
      <c r="AQ1418" t="str">
        <f t="shared" si="1279"/>
        <v>0</v>
      </c>
      <c r="AR1418" t="str">
        <f t="shared" si="1280"/>
        <v>0</v>
      </c>
      <c r="AS1418" t="str">
        <f t="shared" si="1281"/>
        <v>0</v>
      </c>
      <c r="AT1418" t="str">
        <f t="shared" si="1282"/>
        <v>0</v>
      </c>
      <c r="AU1418" t="str">
        <f t="shared" si="1283"/>
        <v>0</v>
      </c>
      <c r="AV1418" t="str">
        <f t="shared" si="1284"/>
        <v>0</v>
      </c>
      <c r="AW1418" t="str">
        <f t="shared" si="1285"/>
        <v>0</v>
      </c>
      <c r="AX1418" t="str">
        <f t="shared" si="1286"/>
        <v>0</v>
      </c>
      <c r="AY1418" t="str">
        <f t="shared" si="1287"/>
        <v>0</v>
      </c>
      <c r="AZ1418" t="str">
        <f t="shared" si="1288"/>
        <v>0</v>
      </c>
      <c r="BA1418" t="str">
        <f t="shared" si="1289"/>
        <v>0</v>
      </c>
      <c r="BB1418" t="str">
        <f t="shared" si="1290"/>
        <v>0</v>
      </c>
      <c r="BC1418" t="str">
        <f t="shared" si="1291"/>
        <v>0</v>
      </c>
      <c r="BD1418" t="str">
        <f t="shared" si="1292"/>
        <v>0</v>
      </c>
    </row>
    <row r="1419" spans="1:56" x14ac:dyDescent="0.2">
      <c r="A1419" s="1">
        <v>44276</v>
      </c>
      <c r="B1419" t="s">
        <v>511</v>
      </c>
      <c r="C1419">
        <v>9.23</v>
      </c>
      <c r="D1419">
        <v>11.43</v>
      </c>
      <c r="E1419">
        <v>24</v>
      </c>
      <c r="F1419">
        <v>2</v>
      </c>
      <c r="G1419">
        <v>22.99</v>
      </c>
      <c r="H1419">
        <v>-3.3460000000000041</v>
      </c>
      <c r="I1419">
        <v>0.13140604467806019</v>
      </c>
      <c r="J1419">
        <v>1749781.2773403325</v>
      </c>
      <c r="K1419">
        <v>12598425.196850395</v>
      </c>
      <c r="L1419">
        <v>-349956.25546806649</v>
      </c>
      <c r="M1419">
        <v>418.74537921132287</v>
      </c>
      <c r="N1419">
        <v>3.9014252291009467E-7</v>
      </c>
      <c r="O1419">
        <v>305.31914893617022</v>
      </c>
      <c r="P1419">
        <v>-55.783365570599621</v>
      </c>
      <c r="Q1419">
        <v>2.17</v>
      </c>
      <c r="R1419">
        <v>-0.51</v>
      </c>
      <c r="S1419">
        <v>44.837476099426382</v>
      </c>
      <c r="T1419">
        <v>24.282982791586999</v>
      </c>
      <c r="U1419" t="str">
        <f t="shared" si="1257"/>
        <v>0</v>
      </c>
      <c r="V1419" t="str">
        <f t="shared" si="1258"/>
        <v>0</v>
      </c>
      <c r="W1419" t="str">
        <f t="shared" si="1259"/>
        <v>0</v>
      </c>
      <c r="X1419" t="str">
        <f t="shared" si="1260"/>
        <v>0</v>
      </c>
      <c r="Y1419" t="str">
        <f t="shared" si="1261"/>
        <v>0</v>
      </c>
      <c r="Z1419" t="str">
        <f t="shared" si="1262"/>
        <v>0</v>
      </c>
      <c r="AA1419" t="str">
        <f t="shared" si="1263"/>
        <v>1</v>
      </c>
      <c r="AB1419" t="str">
        <f t="shared" si="1264"/>
        <v>1</v>
      </c>
      <c r="AC1419" t="str">
        <f t="shared" si="1265"/>
        <v>1</v>
      </c>
      <c r="AD1419" t="str">
        <f t="shared" si="1266"/>
        <v>1</v>
      </c>
      <c r="AE1419" t="str">
        <f t="shared" si="1267"/>
        <v>1</v>
      </c>
      <c r="AF1419" t="str">
        <f t="shared" si="1268"/>
        <v>1</v>
      </c>
      <c r="AG1419" t="str">
        <f t="shared" si="1269"/>
        <v>1</v>
      </c>
      <c r="AH1419" t="str">
        <f t="shared" si="1270"/>
        <v>1</v>
      </c>
      <c r="AI1419" t="str">
        <f t="shared" si="1271"/>
        <v>1</v>
      </c>
      <c r="AJ1419" t="str">
        <f t="shared" si="1272"/>
        <v>1</v>
      </c>
      <c r="AK1419" t="str">
        <f t="shared" si="1273"/>
        <v>1</v>
      </c>
      <c r="AL1419" t="str">
        <f t="shared" si="1274"/>
        <v>1</v>
      </c>
      <c r="AM1419" t="str">
        <f t="shared" si="1275"/>
        <v>1</v>
      </c>
      <c r="AN1419" t="str">
        <f t="shared" si="1276"/>
        <v>1</v>
      </c>
      <c r="AO1419" t="str">
        <f t="shared" si="1277"/>
        <v>1</v>
      </c>
      <c r="AP1419" t="str">
        <f t="shared" si="1278"/>
        <v>1</v>
      </c>
      <c r="AQ1419" t="str">
        <f t="shared" si="1279"/>
        <v>1</v>
      </c>
      <c r="AR1419" t="str">
        <f t="shared" si="1280"/>
        <v>1</v>
      </c>
      <c r="AS1419" t="str">
        <f t="shared" si="1281"/>
        <v>1</v>
      </c>
      <c r="AT1419" t="str">
        <f t="shared" si="1282"/>
        <v>1</v>
      </c>
      <c r="AU1419" t="str">
        <f t="shared" si="1283"/>
        <v>1</v>
      </c>
      <c r="AV1419" t="str">
        <f t="shared" si="1284"/>
        <v>1</v>
      </c>
      <c r="AW1419" t="str">
        <f t="shared" si="1285"/>
        <v>1</v>
      </c>
      <c r="AX1419" t="str">
        <f t="shared" si="1286"/>
        <v>1</v>
      </c>
      <c r="AY1419" t="str">
        <f t="shared" si="1287"/>
        <v>1</v>
      </c>
      <c r="AZ1419" t="str">
        <f t="shared" si="1288"/>
        <v>1</v>
      </c>
      <c r="BA1419" t="str">
        <f t="shared" si="1289"/>
        <v>1</v>
      </c>
      <c r="BB1419" t="str">
        <f t="shared" si="1290"/>
        <v>1</v>
      </c>
      <c r="BC1419" t="str">
        <f t="shared" si="1291"/>
        <v>1</v>
      </c>
      <c r="BD1419" t="str">
        <f t="shared" si="1292"/>
        <v>1</v>
      </c>
    </row>
    <row r="1420" spans="1:56" x14ac:dyDescent="0.2">
      <c r="A1420" s="1">
        <v>44276</v>
      </c>
      <c r="B1420" t="s">
        <v>676</v>
      </c>
      <c r="C1420">
        <v>25.02</v>
      </c>
      <c r="D1420">
        <v>8.2200000000000006</v>
      </c>
      <c r="E1420">
        <v>26</v>
      </c>
      <c r="F1420">
        <v>2</v>
      </c>
      <c r="G1420">
        <v>26.55</v>
      </c>
      <c r="H1420">
        <v>-0.19399999999999909</v>
      </c>
      <c r="I1420">
        <v>2.7885457046392492</v>
      </c>
      <c r="J1420">
        <v>98296.836982968365</v>
      </c>
      <c r="K1420">
        <v>3481021.8978102189</v>
      </c>
      <c r="L1420">
        <v>-40997.566909975663</v>
      </c>
      <c r="M1420">
        <v>286.47278434965881</v>
      </c>
      <c r="N1420">
        <v>3.2906218854500591E-6</v>
      </c>
      <c r="O1420">
        <v>337.00159489633177</v>
      </c>
      <c r="P1420">
        <v>-72.600000000000009</v>
      </c>
      <c r="Q1420">
        <v>2.17</v>
      </c>
      <c r="R1420">
        <v>-0.51</v>
      </c>
      <c r="S1420">
        <v>93.652849740932652</v>
      </c>
      <c r="T1420">
        <v>1.4248704663212359</v>
      </c>
      <c r="U1420" t="str">
        <f t="shared" si="1257"/>
        <v>0</v>
      </c>
      <c r="V1420" t="str">
        <f t="shared" si="1258"/>
        <v>0</v>
      </c>
      <c r="W1420" t="str">
        <f t="shared" si="1259"/>
        <v>0</v>
      </c>
      <c r="X1420" t="str">
        <f t="shared" si="1260"/>
        <v>0</v>
      </c>
      <c r="Y1420" t="str">
        <f t="shared" si="1261"/>
        <v>0</v>
      </c>
      <c r="Z1420" t="str">
        <f t="shared" si="1262"/>
        <v>0</v>
      </c>
      <c r="AA1420" t="str">
        <f t="shared" si="1263"/>
        <v>0</v>
      </c>
      <c r="AB1420" t="str">
        <f t="shared" si="1264"/>
        <v>0</v>
      </c>
      <c r="AC1420" t="str">
        <f t="shared" si="1265"/>
        <v>0</v>
      </c>
      <c r="AD1420" t="str">
        <f t="shared" si="1266"/>
        <v>0</v>
      </c>
      <c r="AE1420" t="str">
        <f t="shared" si="1267"/>
        <v>0</v>
      </c>
      <c r="AF1420" t="str">
        <f t="shared" si="1268"/>
        <v>0</v>
      </c>
      <c r="AG1420" t="str">
        <f t="shared" si="1269"/>
        <v>0</v>
      </c>
      <c r="AH1420" t="str">
        <f t="shared" si="1270"/>
        <v>0</v>
      </c>
      <c r="AI1420" t="str">
        <f t="shared" si="1271"/>
        <v>0</v>
      </c>
      <c r="AJ1420" t="str">
        <f t="shared" si="1272"/>
        <v>0</v>
      </c>
      <c r="AK1420" t="str">
        <f t="shared" si="1273"/>
        <v>0</v>
      </c>
      <c r="AL1420" t="str">
        <f t="shared" si="1274"/>
        <v>1</v>
      </c>
      <c r="AM1420" t="str">
        <f t="shared" si="1275"/>
        <v>1</v>
      </c>
      <c r="AN1420" t="str">
        <f t="shared" si="1276"/>
        <v>1</v>
      </c>
      <c r="AO1420" t="str">
        <f t="shared" si="1277"/>
        <v>1</v>
      </c>
      <c r="AP1420" t="str">
        <f t="shared" si="1278"/>
        <v>1</v>
      </c>
      <c r="AQ1420" t="str">
        <f t="shared" si="1279"/>
        <v>1</v>
      </c>
      <c r="AR1420" t="str">
        <f t="shared" si="1280"/>
        <v>1</v>
      </c>
      <c r="AS1420" t="str">
        <f t="shared" si="1281"/>
        <v>1</v>
      </c>
      <c r="AT1420" t="str">
        <f t="shared" si="1282"/>
        <v>1</v>
      </c>
      <c r="AU1420" t="str">
        <f t="shared" si="1283"/>
        <v>1</v>
      </c>
      <c r="AV1420" t="str">
        <f t="shared" si="1284"/>
        <v>1</v>
      </c>
      <c r="AW1420" t="str">
        <f t="shared" si="1285"/>
        <v>1</v>
      </c>
      <c r="AX1420" t="str">
        <f t="shared" si="1286"/>
        <v>1</v>
      </c>
      <c r="AY1420" t="str">
        <f t="shared" si="1287"/>
        <v>1</v>
      </c>
      <c r="AZ1420" t="str">
        <f t="shared" si="1288"/>
        <v>1</v>
      </c>
      <c r="BA1420" t="str">
        <f t="shared" si="1289"/>
        <v>1</v>
      </c>
      <c r="BB1420" t="str">
        <f t="shared" si="1290"/>
        <v>1</v>
      </c>
      <c r="BC1420" t="str">
        <f t="shared" si="1291"/>
        <v>1</v>
      </c>
      <c r="BD1420" t="str">
        <f t="shared" si="1292"/>
        <v>1</v>
      </c>
    </row>
    <row r="1421" spans="1:56" x14ac:dyDescent="0.2">
      <c r="A1421" s="1">
        <v>44276</v>
      </c>
      <c r="B1421" t="s">
        <v>212</v>
      </c>
      <c r="C1421">
        <v>36.450000000000003</v>
      </c>
      <c r="D1421">
        <v>1.84</v>
      </c>
      <c r="E1421">
        <v>27</v>
      </c>
      <c r="F1421">
        <v>2</v>
      </c>
      <c r="G1421">
        <v>23.18</v>
      </c>
      <c r="H1421">
        <v>-3.8100000000000018</v>
      </c>
      <c r="I1421">
        <v>-3.1068983675618713</v>
      </c>
      <c r="J1421">
        <v>-96195.65217391304</v>
      </c>
      <c r="K1421">
        <v>949456.52173913037</v>
      </c>
      <c r="L1421">
        <v>-261956.52173913043</v>
      </c>
      <c r="M1421">
        <v>27.502956216063097</v>
      </c>
      <c r="N1421">
        <v>1.6280527104956027E-5</v>
      </c>
      <c r="O1421">
        <v>175.82071653425274</v>
      </c>
      <c r="P1421">
        <v>-74.08450704225352</v>
      </c>
      <c r="Q1421">
        <v>2.17</v>
      </c>
      <c r="R1421">
        <v>-0.51</v>
      </c>
      <c r="S1421">
        <v>7.9365079365079447</v>
      </c>
      <c r="T1421">
        <v>13.75661375661376</v>
      </c>
      <c r="U1421" t="str">
        <f t="shared" si="1257"/>
        <v>0</v>
      </c>
      <c r="V1421" t="str">
        <f t="shared" si="1258"/>
        <v>0</v>
      </c>
      <c r="W1421" t="str">
        <f t="shared" si="1259"/>
        <v>0</v>
      </c>
      <c r="X1421" t="str">
        <f t="shared" si="1260"/>
        <v>0</v>
      </c>
      <c r="Y1421" t="str">
        <f t="shared" si="1261"/>
        <v>0</v>
      </c>
      <c r="Z1421" t="str">
        <f t="shared" si="1262"/>
        <v>0</v>
      </c>
      <c r="AA1421" t="str">
        <f t="shared" si="1263"/>
        <v>0</v>
      </c>
      <c r="AB1421" t="str">
        <f t="shared" si="1264"/>
        <v>0</v>
      </c>
      <c r="AC1421" t="str">
        <f t="shared" si="1265"/>
        <v>0</v>
      </c>
      <c r="AD1421" t="str">
        <f t="shared" si="1266"/>
        <v>0</v>
      </c>
      <c r="AE1421" t="str">
        <f t="shared" si="1267"/>
        <v>1</v>
      </c>
      <c r="AF1421" t="str">
        <f t="shared" si="1268"/>
        <v>1</v>
      </c>
      <c r="AG1421" t="str">
        <f t="shared" si="1269"/>
        <v>1</v>
      </c>
      <c r="AH1421" t="str">
        <f t="shared" si="1270"/>
        <v>1</v>
      </c>
      <c r="AI1421" t="str">
        <f t="shared" si="1271"/>
        <v>1</v>
      </c>
      <c r="AJ1421" t="str">
        <f t="shared" si="1272"/>
        <v>1</v>
      </c>
      <c r="AK1421" t="str">
        <f t="shared" si="1273"/>
        <v>1</v>
      </c>
      <c r="AL1421" t="str">
        <f t="shared" si="1274"/>
        <v>1</v>
      </c>
      <c r="AM1421" t="str">
        <f t="shared" si="1275"/>
        <v>1</v>
      </c>
      <c r="AN1421" t="str">
        <f t="shared" si="1276"/>
        <v>1</v>
      </c>
      <c r="AO1421" t="str">
        <f t="shared" si="1277"/>
        <v>1</v>
      </c>
      <c r="AP1421" t="str">
        <f t="shared" si="1278"/>
        <v>1</v>
      </c>
      <c r="AQ1421" t="str">
        <f t="shared" si="1279"/>
        <v>1</v>
      </c>
      <c r="AR1421" t="str">
        <f t="shared" si="1280"/>
        <v>0</v>
      </c>
      <c r="AS1421" t="str">
        <f t="shared" si="1281"/>
        <v>0</v>
      </c>
      <c r="AT1421" t="str">
        <f t="shared" si="1282"/>
        <v>0</v>
      </c>
      <c r="AU1421" t="str">
        <f t="shared" si="1283"/>
        <v>0</v>
      </c>
      <c r="AV1421" t="str">
        <f t="shared" si="1284"/>
        <v>0</v>
      </c>
      <c r="AW1421" t="str">
        <f t="shared" si="1285"/>
        <v>0</v>
      </c>
      <c r="AX1421" t="str">
        <f t="shared" si="1286"/>
        <v>0</v>
      </c>
      <c r="AY1421" t="str">
        <f t="shared" si="1287"/>
        <v>0</v>
      </c>
      <c r="AZ1421" t="str">
        <f t="shared" si="1288"/>
        <v>0</v>
      </c>
      <c r="BA1421" t="str">
        <f t="shared" si="1289"/>
        <v>0</v>
      </c>
      <c r="BB1421" t="str">
        <f t="shared" si="1290"/>
        <v>0</v>
      </c>
      <c r="BC1421" t="str">
        <f t="shared" si="1291"/>
        <v>0</v>
      </c>
      <c r="BD1421" t="str">
        <f t="shared" si="1292"/>
        <v>0</v>
      </c>
    </row>
    <row r="1422" spans="1:56" x14ac:dyDescent="0.2">
      <c r="A1422" s="1">
        <v>44276</v>
      </c>
      <c r="B1422" t="s">
        <v>442</v>
      </c>
      <c r="C1422">
        <v>43.29</v>
      </c>
      <c r="D1422">
        <v>1.78</v>
      </c>
      <c r="E1422">
        <v>32</v>
      </c>
      <c r="F1422">
        <v>1</v>
      </c>
      <c r="G1422">
        <v>30.99</v>
      </c>
      <c r="H1422">
        <v>1.5939999999999941</v>
      </c>
      <c r="I1422">
        <v>-1.4396456256921386</v>
      </c>
      <c r="J1422">
        <v>376966.29213483143</v>
      </c>
      <c r="K1422">
        <v>2015168.5393258426</v>
      </c>
      <c r="L1422">
        <v>-426966.29213483143</v>
      </c>
      <c r="M1422">
        <v>116.83839170390864</v>
      </c>
      <c r="N1422">
        <v>8.5994839515035987E-6</v>
      </c>
      <c r="O1422">
        <v>71.98067632850244</v>
      </c>
      <c r="P1422">
        <v>-94.006734006734007</v>
      </c>
      <c r="Q1422">
        <v>2.17</v>
      </c>
      <c r="R1422">
        <v>-0.51</v>
      </c>
      <c r="S1422">
        <v>0.1079525008996083</v>
      </c>
      <c r="T1422">
        <v>10.039582583663179</v>
      </c>
      <c r="U1422" t="str">
        <f t="shared" si="1257"/>
        <v>0</v>
      </c>
      <c r="V1422" t="str">
        <f t="shared" si="1258"/>
        <v>0</v>
      </c>
      <c r="W1422" t="str">
        <f t="shared" si="1259"/>
        <v>0</v>
      </c>
      <c r="X1422" t="str">
        <f t="shared" si="1260"/>
        <v>0</v>
      </c>
      <c r="Y1422" t="str">
        <f t="shared" si="1261"/>
        <v>0</v>
      </c>
      <c r="Z1422" t="str">
        <f t="shared" si="1262"/>
        <v>0</v>
      </c>
      <c r="AA1422" t="str">
        <f t="shared" si="1263"/>
        <v>0</v>
      </c>
      <c r="AB1422" t="str">
        <f t="shared" si="1264"/>
        <v>0</v>
      </c>
      <c r="AC1422" t="str">
        <f t="shared" si="1265"/>
        <v>0</v>
      </c>
      <c r="AD1422" t="str">
        <f t="shared" si="1266"/>
        <v>0</v>
      </c>
      <c r="AE1422" t="str">
        <f t="shared" si="1267"/>
        <v>0</v>
      </c>
      <c r="AF1422" t="str">
        <f t="shared" si="1268"/>
        <v>1</v>
      </c>
      <c r="AG1422" t="str">
        <f t="shared" si="1269"/>
        <v>1</v>
      </c>
      <c r="AH1422" t="str">
        <f t="shared" si="1270"/>
        <v>1</v>
      </c>
      <c r="AI1422" t="str">
        <f t="shared" si="1271"/>
        <v>1</v>
      </c>
      <c r="AJ1422" t="str">
        <f t="shared" si="1272"/>
        <v>1</v>
      </c>
      <c r="AK1422" t="str">
        <f t="shared" si="1273"/>
        <v>1</v>
      </c>
      <c r="AL1422" t="str">
        <f t="shared" si="1274"/>
        <v>1</v>
      </c>
      <c r="AM1422" t="str">
        <f t="shared" si="1275"/>
        <v>0</v>
      </c>
      <c r="AN1422" t="str">
        <f t="shared" si="1276"/>
        <v>0</v>
      </c>
      <c r="AO1422" t="str">
        <f t="shared" si="1277"/>
        <v>0</v>
      </c>
      <c r="AP1422" t="str">
        <f t="shared" si="1278"/>
        <v>0</v>
      </c>
      <c r="AQ1422" t="str">
        <f t="shared" si="1279"/>
        <v>0</v>
      </c>
      <c r="AR1422" t="str">
        <f t="shared" si="1280"/>
        <v>0</v>
      </c>
      <c r="AS1422" t="str">
        <f t="shared" si="1281"/>
        <v>0</v>
      </c>
      <c r="AT1422" t="str">
        <f t="shared" si="1282"/>
        <v>0</v>
      </c>
      <c r="AU1422" t="str">
        <f t="shared" si="1283"/>
        <v>0</v>
      </c>
      <c r="AV1422" t="str">
        <f t="shared" si="1284"/>
        <v>0</v>
      </c>
      <c r="AW1422" t="str">
        <f t="shared" si="1285"/>
        <v>0</v>
      </c>
      <c r="AX1422" t="str">
        <f t="shared" si="1286"/>
        <v>0</v>
      </c>
      <c r="AY1422" t="str">
        <f t="shared" si="1287"/>
        <v>0</v>
      </c>
      <c r="AZ1422" t="str">
        <f t="shared" si="1288"/>
        <v>0</v>
      </c>
      <c r="BA1422" t="str">
        <f t="shared" si="1289"/>
        <v>0</v>
      </c>
      <c r="BB1422" t="str">
        <f t="shared" si="1290"/>
        <v>0</v>
      </c>
      <c r="BC1422" t="str">
        <f t="shared" si="1291"/>
        <v>0</v>
      </c>
      <c r="BD1422" t="str">
        <f t="shared" si="1292"/>
        <v>0</v>
      </c>
    </row>
    <row r="1423" spans="1:56" x14ac:dyDescent="0.2">
      <c r="A1423" s="1">
        <v>44276</v>
      </c>
      <c r="B1423" t="s">
        <v>468</v>
      </c>
      <c r="C1423">
        <v>632.75</v>
      </c>
      <c r="D1423">
        <v>24.97</v>
      </c>
      <c r="E1423">
        <v>35</v>
      </c>
      <c r="F1423">
        <v>1</v>
      </c>
      <c r="G1423">
        <v>12.85</v>
      </c>
      <c r="H1423">
        <v>-3.895999999999999</v>
      </c>
      <c r="I1423">
        <v>1282.6135105204871</v>
      </c>
      <c r="J1423">
        <v>520624.74969963956</v>
      </c>
      <c r="K1423">
        <v>16539847.817380859</v>
      </c>
      <c r="L1423">
        <v>734000.80096115347</v>
      </c>
      <c r="M1423">
        <v>85.327965128520617</v>
      </c>
      <c r="N1423">
        <v>1.2792854779677421E-5</v>
      </c>
      <c r="O1423">
        <v>202.66666666666663</v>
      </c>
      <c r="P1423">
        <v>-4.2928325028746679</v>
      </c>
      <c r="Q1423">
        <v>2.17</v>
      </c>
      <c r="R1423">
        <v>-0.51</v>
      </c>
      <c r="S1423">
        <v>0.32493907392363242</v>
      </c>
      <c r="T1423">
        <v>14.62225832656377</v>
      </c>
      <c r="U1423" t="str">
        <f t="shared" si="1257"/>
        <v>0</v>
      </c>
      <c r="V1423" t="str">
        <f t="shared" si="1258"/>
        <v>0</v>
      </c>
      <c r="W1423" t="str">
        <f t="shared" si="1259"/>
        <v>0</v>
      </c>
      <c r="X1423" t="str">
        <f t="shared" si="1260"/>
        <v>0</v>
      </c>
      <c r="Y1423" t="str">
        <f t="shared" si="1261"/>
        <v>0</v>
      </c>
      <c r="Z1423" t="str">
        <f t="shared" si="1262"/>
        <v>0</v>
      </c>
      <c r="AA1423" t="str">
        <f t="shared" si="1263"/>
        <v>0</v>
      </c>
      <c r="AB1423" t="str">
        <f t="shared" si="1264"/>
        <v>0</v>
      </c>
      <c r="AC1423" t="str">
        <f t="shared" si="1265"/>
        <v>0</v>
      </c>
      <c r="AD1423" t="str">
        <f t="shared" si="1266"/>
        <v>1</v>
      </c>
      <c r="AE1423" t="str">
        <f t="shared" si="1267"/>
        <v>1</v>
      </c>
      <c r="AF1423" t="str">
        <f t="shared" si="1268"/>
        <v>1</v>
      </c>
      <c r="AG1423" t="str">
        <f t="shared" si="1269"/>
        <v>1</v>
      </c>
      <c r="AH1423" t="str">
        <f t="shared" si="1270"/>
        <v>1</v>
      </c>
      <c r="AI1423" t="str">
        <f t="shared" si="1271"/>
        <v>1</v>
      </c>
      <c r="AJ1423" t="str">
        <f t="shared" si="1272"/>
        <v>1</v>
      </c>
      <c r="AK1423" t="str">
        <f t="shared" si="1273"/>
        <v>1</v>
      </c>
      <c r="AL1423" t="str">
        <f t="shared" si="1274"/>
        <v>1</v>
      </c>
      <c r="AM1423" t="str">
        <f t="shared" si="1275"/>
        <v>0</v>
      </c>
      <c r="AN1423" t="str">
        <f t="shared" si="1276"/>
        <v>0</v>
      </c>
      <c r="AO1423" t="str">
        <f t="shared" si="1277"/>
        <v>0</v>
      </c>
      <c r="AP1423" t="str">
        <f t="shared" si="1278"/>
        <v>0</v>
      </c>
      <c r="AQ1423" t="str">
        <f t="shared" si="1279"/>
        <v>0</v>
      </c>
      <c r="AR1423" t="str">
        <f t="shared" si="1280"/>
        <v>0</v>
      </c>
      <c r="AS1423" t="str">
        <f t="shared" si="1281"/>
        <v>0</v>
      </c>
      <c r="AT1423" t="str">
        <f t="shared" si="1282"/>
        <v>0</v>
      </c>
      <c r="AU1423" t="str">
        <f t="shared" si="1283"/>
        <v>0</v>
      </c>
      <c r="AV1423" t="str">
        <f t="shared" si="1284"/>
        <v>0</v>
      </c>
      <c r="AW1423" t="str">
        <f t="shared" si="1285"/>
        <v>0</v>
      </c>
      <c r="AX1423" t="str">
        <f t="shared" si="1286"/>
        <v>0</v>
      </c>
      <c r="AY1423" t="str">
        <f t="shared" si="1287"/>
        <v>0</v>
      </c>
      <c r="AZ1423" t="str">
        <f t="shared" si="1288"/>
        <v>0</v>
      </c>
      <c r="BA1423" t="str">
        <f t="shared" si="1289"/>
        <v>0</v>
      </c>
      <c r="BB1423" t="str">
        <f t="shared" si="1290"/>
        <v>0</v>
      </c>
      <c r="BC1423" t="str">
        <f t="shared" si="1291"/>
        <v>0</v>
      </c>
      <c r="BD1423" t="str">
        <f t="shared" si="1292"/>
        <v>0</v>
      </c>
    </row>
    <row r="1424" spans="1:56" x14ac:dyDescent="0.2">
      <c r="A1424" s="1">
        <v>44276</v>
      </c>
      <c r="B1424" t="s">
        <v>405</v>
      </c>
      <c r="C1424">
        <v>152.18</v>
      </c>
      <c r="D1424">
        <v>30.66</v>
      </c>
      <c r="E1424">
        <v>36</v>
      </c>
      <c r="F1424">
        <v>1</v>
      </c>
      <c r="G1424">
        <v>7.12</v>
      </c>
      <c r="H1424">
        <v>-5.0819999999999999</v>
      </c>
      <c r="I1424">
        <v>0.85526315789474205</v>
      </c>
      <c r="J1424">
        <v>456621.00456621003</v>
      </c>
      <c r="K1424">
        <v>5675146.7710371818</v>
      </c>
      <c r="L1424">
        <v>12100.456621004567</v>
      </c>
      <c r="M1424">
        <v>299.46160762506668</v>
      </c>
      <c r="N1424">
        <v>5.8556527346279212E-6</v>
      </c>
      <c r="O1424">
        <v>222.397476340694</v>
      </c>
      <c r="P1424">
        <v>-35.857740585774053</v>
      </c>
      <c r="Q1424">
        <v>2.17</v>
      </c>
      <c r="R1424">
        <v>-0.51</v>
      </c>
      <c r="S1424">
        <v>0.80282594733461787</v>
      </c>
      <c r="T1424">
        <v>24.47013487475915</v>
      </c>
      <c r="U1424" t="str">
        <f t="shared" si="1257"/>
        <v>0</v>
      </c>
      <c r="V1424" t="str">
        <f t="shared" si="1258"/>
        <v>0</v>
      </c>
      <c r="W1424" t="str">
        <f t="shared" si="1259"/>
        <v>0</v>
      </c>
      <c r="X1424" t="str">
        <f t="shared" si="1260"/>
        <v>0</v>
      </c>
      <c r="Y1424" t="str">
        <f t="shared" si="1261"/>
        <v>0</v>
      </c>
      <c r="Z1424" t="str">
        <f t="shared" si="1262"/>
        <v>0</v>
      </c>
      <c r="AA1424" t="str">
        <f t="shared" si="1263"/>
        <v>1</v>
      </c>
      <c r="AB1424" t="str">
        <f t="shared" si="1264"/>
        <v>1</v>
      </c>
      <c r="AC1424" t="str">
        <f t="shared" si="1265"/>
        <v>1</v>
      </c>
      <c r="AD1424" t="str">
        <f t="shared" si="1266"/>
        <v>1</v>
      </c>
      <c r="AE1424" t="str">
        <f t="shared" si="1267"/>
        <v>1</v>
      </c>
      <c r="AF1424" t="str">
        <f t="shared" si="1268"/>
        <v>1</v>
      </c>
      <c r="AG1424" t="str">
        <f t="shared" si="1269"/>
        <v>1</v>
      </c>
      <c r="AH1424" t="str">
        <f t="shared" si="1270"/>
        <v>1</v>
      </c>
      <c r="AI1424" t="str">
        <f t="shared" si="1271"/>
        <v>1</v>
      </c>
      <c r="AJ1424" t="str">
        <f t="shared" si="1272"/>
        <v>1</v>
      </c>
      <c r="AK1424" t="str">
        <f t="shared" si="1273"/>
        <v>1</v>
      </c>
      <c r="AL1424" t="str">
        <f t="shared" si="1274"/>
        <v>1</v>
      </c>
      <c r="AM1424" t="str">
        <f t="shared" si="1275"/>
        <v>0</v>
      </c>
      <c r="AN1424" t="str">
        <f t="shared" si="1276"/>
        <v>0</v>
      </c>
      <c r="AO1424" t="str">
        <f t="shared" si="1277"/>
        <v>0</v>
      </c>
      <c r="AP1424" t="str">
        <f t="shared" si="1278"/>
        <v>0</v>
      </c>
      <c r="AQ1424" t="str">
        <f t="shared" si="1279"/>
        <v>0</v>
      </c>
      <c r="AR1424" t="str">
        <f t="shared" si="1280"/>
        <v>0</v>
      </c>
      <c r="AS1424" t="str">
        <f t="shared" si="1281"/>
        <v>0</v>
      </c>
      <c r="AT1424" t="str">
        <f t="shared" si="1282"/>
        <v>0</v>
      </c>
      <c r="AU1424" t="str">
        <f t="shared" si="1283"/>
        <v>0</v>
      </c>
      <c r="AV1424" t="str">
        <f t="shared" si="1284"/>
        <v>0</v>
      </c>
      <c r="AW1424" t="str">
        <f t="shared" si="1285"/>
        <v>0</v>
      </c>
      <c r="AX1424" t="str">
        <f t="shared" si="1286"/>
        <v>0</v>
      </c>
      <c r="AY1424" t="str">
        <f t="shared" si="1287"/>
        <v>0</v>
      </c>
      <c r="AZ1424" t="str">
        <f t="shared" si="1288"/>
        <v>0</v>
      </c>
      <c r="BA1424" t="str">
        <f t="shared" si="1289"/>
        <v>0</v>
      </c>
      <c r="BB1424" t="str">
        <f t="shared" si="1290"/>
        <v>0</v>
      </c>
      <c r="BC1424" t="str">
        <f t="shared" si="1291"/>
        <v>0</v>
      </c>
      <c r="BD1424" t="str">
        <f t="shared" si="1292"/>
        <v>0</v>
      </c>
    </row>
    <row r="1425" spans="1:56" x14ac:dyDescent="0.2">
      <c r="A1425" s="1">
        <v>44276</v>
      </c>
      <c r="B1425" t="s">
        <v>19</v>
      </c>
      <c r="C1425">
        <v>40.96</v>
      </c>
      <c r="D1425">
        <v>2.82</v>
      </c>
      <c r="E1425">
        <v>38</v>
      </c>
      <c r="F1425">
        <v>1</v>
      </c>
      <c r="G1425">
        <v>16</v>
      </c>
      <c r="H1425">
        <v>-0.9480000000000004</v>
      </c>
      <c r="I1425">
        <v>-0.73917634635692886</v>
      </c>
      <c r="J1425">
        <v>139361.70212765958</v>
      </c>
      <c r="K1425">
        <v>2203191.4893617025</v>
      </c>
      <c r="L1425">
        <v>-114184.39716312058</v>
      </c>
      <c r="M1425">
        <v>73.810181643735248</v>
      </c>
      <c r="N1425">
        <v>9.5350588003052343E-6</v>
      </c>
      <c r="O1425">
        <v>754.54545454545439</v>
      </c>
      <c r="P1425">
        <v>-39.354838709677423</v>
      </c>
      <c r="Q1425">
        <v>2.17</v>
      </c>
      <c r="R1425">
        <v>-0.51</v>
      </c>
      <c r="S1425">
        <v>9.2783505154639165</v>
      </c>
      <c r="T1425">
        <v>10.65292096219931</v>
      </c>
      <c r="U1425" t="str">
        <f t="shared" si="1257"/>
        <v>0</v>
      </c>
      <c r="V1425" t="str">
        <f t="shared" si="1258"/>
        <v>0</v>
      </c>
      <c r="W1425" t="str">
        <f t="shared" si="1259"/>
        <v>0</v>
      </c>
      <c r="X1425" t="str">
        <f t="shared" si="1260"/>
        <v>0</v>
      </c>
      <c r="Y1425" t="str">
        <f t="shared" si="1261"/>
        <v>0</v>
      </c>
      <c r="Z1425" t="str">
        <f t="shared" si="1262"/>
        <v>0</v>
      </c>
      <c r="AA1425" t="str">
        <f t="shared" si="1263"/>
        <v>0</v>
      </c>
      <c r="AB1425" t="str">
        <f t="shared" si="1264"/>
        <v>0</v>
      </c>
      <c r="AC1425" t="str">
        <f t="shared" si="1265"/>
        <v>0</v>
      </c>
      <c r="AD1425" t="str">
        <f t="shared" si="1266"/>
        <v>0</v>
      </c>
      <c r="AE1425" t="str">
        <f t="shared" si="1267"/>
        <v>0</v>
      </c>
      <c r="AF1425" t="str">
        <f t="shared" si="1268"/>
        <v>1</v>
      </c>
      <c r="AG1425" t="str">
        <f t="shared" si="1269"/>
        <v>1</v>
      </c>
      <c r="AH1425" t="str">
        <f t="shared" si="1270"/>
        <v>1</v>
      </c>
      <c r="AI1425" t="str">
        <f t="shared" si="1271"/>
        <v>1</v>
      </c>
      <c r="AJ1425" t="str">
        <f t="shared" si="1272"/>
        <v>1</v>
      </c>
      <c r="AK1425" t="str">
        <f t="shared" si="1273"/>
        <v>1</v>
      </c>
      <c r="AL1425" t="str">
        <f t="shared" si="1274"/>
        <v>1</v>
      </c>
      <c r="AM1425" t="str">
        <f t="shared" si="1275"/>
        <v>1</v>
      </c>
      <c r="AN1425" t="str">
        <f t="shared" si="1276"/>
        <v>1</v>
      </c>
      <c r="AO1425" t="str">
        <f t="shared" si="1277"/>
        <v>1</v>
      </c>
      <c r="AP1425" t="str">
        <f t="shared" si="1278"/>
        <v>1</v>
      </c>
      <c r="AQ1425" t="str">
        <f t="shared" si="1279"/>
        <v>1</v>
      </c>
      <c r="AR1425" t="str">
        <f t="shared" si="1280"/>
        <v>1</v>
      </c>
      <c r="AS1425" t="str">
        <f t="shared" si="1281"/>
        <v>0</v>
      </c>
      <c r="AT1425" t="str">
        <f t="shared" si="1282"/>
        <v>0</v>
      </c>
      <c r="AU1425" t="str">
        <f t="shared" si="1283"/>
        <v>0</v>
      </c>
      <c r="AV1425" t="str">
        <f t="shared" si="1284"/>
        <v>0</v>
      </c>
      <c r="AW1425" t="str">
        <f t="shared" si="1285"/>
        <v>0</v>
      </c>
      <c r="AX1425" t="str">
        <f t="shared" si="1286"/>
        <v>0</v>
      </c>
      <c r="AY1425" t="str">
        <f t="shared" si="1287"/>
        <v>0</v>
      </c>
      <c r="AZ1425" t="str">
        <f t="shared" si="1288"/>
        <v>0</v>
      </c>
      <c r="BA1425" t="str">
        <f t="shared" si="1289"/>
        <v>0</v>
      </c>
      <c r="BB1425" t="str">
        <f t="shared" si="1290"/>
        <v>0</v>
      </c>
      <c r="BC1425" t="str">
        <f t="shared" si="1291"/>
        <v>0</v>
      </c>
      <c r="BD1425" t="str">
        <f t="shared" si="1292"/>
        <v>0</v>
      </c>
    </row>
    <row r="1426" spans="1:56" x14ac:dyDescent="0.2">
      <c r="A1426" s="1">
        <v>44276</v>
      </c>
      <c r="B1426" t="s">
        <v>167</v>
      </c>
      <c r="C1426">
        <v>45.56</v>
      </c>
      <c r="D1426">
        <v>3.67</v>
      </c>
      <c r="E1426">
        <v>41</v>
      </c>
      <c r="F1426">
        <v>1</v>
      </c>
      <c r="G1426">
        <v>14.76</v>
      </c>
      <c r="H1426">
        <v>-9.4819999999999975</v>
      </c>
      <c r="I1426">
        <v>-2.8329361927455707</v>
      </c>
      <c r="J1426">
        <v>47411.444141689375</v>
      </c>
      <c r="K1426">
        <v>2341144.4141689376</v>
      </c>
      <c r="L1426">
        <v>-8991.8256130790196</v>
      </c>
      <c r="M1426">
        <v>53.179280246601813</v>
      </c>
      <c r="N1426">
        <v>6.1551639001528664E-6</v>
      </c>
      <c r="O1426">
        <v>370.51282051282044</v>
      </c>
      <c r="P1426">
        <v>-58.948545861297539</v>
      </c>
      <c r="Q1426">
        <v>2.17</v>
      </c>
      <c r="R1426">
        <v>-0.51</v>
      </c>
      <c r="S1426">
        <v>1.0443864229765021</v>
      </c>
      <c r="T1426">
        <v>24.28198433420366</v>
      </c>
      <c r="U1426" t="str">
        <f t="shared" si="1257"/>
        <v>0</v>
      </c>
      <c r="V1426" t="str">
        <f t="shared" si="1258"/>
        <v>0</v>
      </c>
      <c r="W1426" t="str">
        <f t="shared" si="1259"/>
        <v>0</v>
      </c>
      <c r="X1426" t="str">
        <f t="shared" si="1260"/>
        <v>0</v>
      </c>
      <c r="Y1426" t="str">
        <f t="shared" si="1261"/>
        <v>0</v>
      </c>
      <c r="Z1426" t="str">
        <f t="shared" si="1262"/>
        <v>0</v>
      </c>
      <c r="AA1426" t="str">
        <f t="shared" si="1263"/>
        <v>1</v>
      </c>
      <c r="AB1426" t="str">
        <f t="shared" si="1264"/>
        <v>1</v>
      </c>
      <c r="AC1426" t="str">
        <f t="shared" si="1265"/>
        <v>1</v>
      </c>
      <c r="AD1426" t="str">
        <f t="shared" si="1266"/>
        <v>1</v>
      </c>
      <c r="AE1426" t="str">
        <f t="shared" si="1267"/>
        <v>1</v>
      </c>
      <c r="AF1426" t="str">
        <f t="shared" si="1268"/>
        <v>1</v>
      </c>
      <c r="AG1426" t="str">
        <f t="shared" si="1269"/>
        <v>1</v>
      </c>
      <c r="AH1426" t="str">
        <f t="shared" si="1270"/>
        <v>1</v>
      </c>
      <c r="AI1426" t="str">
        <f t="shared" si="1271"/>
        <v>1</v>
      </c>
      <c r="AJ1426" t="str">
        <f t="shared" si="1272"/>
        <v>1</v>
      </c>
      <c r="AK1426" t="str">
        <f t="shared" si="1273"/>
        <v>1</v>
      </c>
      <c r="AL1426" t="str">
        <f t="shared" si="1274"/>
        <v>1</v>
      </c>
      <c r="AM1426" t="str">
        <f t="shared" si="1275"/>
        <v>1</v>
      </c>
      <c r="AN1426" t="str">
        <f t="shared" si="1276"/>
        <v>0</v>
      </c>
      <c r="AO1426" t="str">
        <f t="shared" si="1277"/>
        <v>0</v>
      </c>
      <c r="AP1426" t="str">
        <f t="shared" si="1278"/>
        <v>0</v>
      </c>
      <c r="AQ1426" t="str">
        <f t="shared" si="1279"/>
        <v>0</v>
      </c>
      <c r="AR1426" t="str">
        <f t="shared" si="1280"/>
        <v>0</v>
      </c>
      <c r="AS1426" t="str">
        <f t="shared" si="1281"/>
        <v>0</v>
      </c>
      <c r="AT1426" t="str">
        <f t="shared" si="1282"/>
        <v>0</v>
      </c>
      <c r="AU1426" t="str">
        <f t="shared" si="1283"/>
        <v>0</v>
      </c>
      <c r="AV1426" t="str">
        <f t="shared" si="1284"/>
        <v>0</v>
      </c>
      <c r="AW1426" t="str">
        <f t="shared" si="1285"/>
        <v>0</v>
      </c>
      <c r="AX1426" t="str">
        <f t="shared" si="1286"/>
        <v>0</v>
      </c>
      <c r="AY1426" t="str">
        <f t="shared" si="1287"/>
        <v>0</v>
      </c>
      <c r="AZ1426" t="str">
        <f t="shared" si="1288"/>
        <v>0</v>
      </c>
      <c r="BA1426" t="str">
        <f t="shared" si="1289"/>
        <v>0</v>
      </c>
      <c r="BB1426" t="str">
        <f t="shared" si="1290"/>
        <v>0</v>
      </c>
      <c r="BC1426" t="str">
        <f t="shared" si="1291"/>
        <v>0</v>
      </c>
      <c r="BD1426" t="str">
        <f t="shared" si="1292"/>
        <v>0</v>
      </c>
    </row>
    <row r="1427" spans="1:56" x14ac:dyDescent="0.2">
      <c r="A1427" s="1">
        <v>44276</v>
      </c>
      <c r="B1427" t="s">
        <v>15</v>
      </c>
      <c r="C1427">
        <v>56.73</v>
      </c>
      <c r="D1427">
        <v>8.56</v>
      </c>
      <c r="E1427">
        <v>42</v>
      </c>
      <c r="F1427">
        <v>1</v>
      </c>
      <c r="G1427">
        <v>27.63</v>
      </c>
      <c r="H1427">
        <v>5.0100000000000016</v>
      </c>
      <c r="I1427">
        <v>0</v>
      </c>
      <c r="J1427">
        <v>-133528.03738317755</v>
      </c>
      <c r="K1427">
        <v>1696144.8598130841</v>
      </c>
      <c r="L1427">
        <v>-19859.813084112149</v>
      </c>
      <c r="M1427">
        <v>78.065250719002449</v>
      </c>
      <c r="N1427">
        <v>1.6104142963230433E-5</v>
      </c>
      <c r="O1427">
        <v>167.0826833073323</v>
      </c>
      <c r="P1427">
        <v>-70.983050847457619</v>
      </c>
      <c r="Q1427">
        <v>2.17</v>
      </c>
      <c r="R1427">
        <v>-0.51</v>
      </c>
      <c r="S1427">
        <v>0.10893246187363601</v>
      </c>
      <c r="T1427">
        <v>36.601307189542482</v>
      </c>
      <c r="U1427" t="str">
        <f t="shared" si="1257"/>
        <v>0</v>
      </c>
      <c r="V1427" t="str">
        <f t="shared" si="1258"/>
        <v>0</v>
      </c>
      <c r="W1427" t="str">
        <f t="shared" si="1259"/>
        <v>1</v>
      </c>
      <c r="X1427" t="str">
        <f t="shared" si="1260"/>
        <v>1</v>
      </c>
      <c r="Y1427" t="str">
        <f t="shared" si="1261"/>
        <v>1</v>
      </c>
      <c r="Z1427" t="str">
        <f t="shared" si="1262"/>
        <v>1</v>
      </c>
      <c r="AA1427" t="str">
        <f t="shared" si="1263"/>
        <v>1</v>
      </c>
      <c r="AB1427" t="str">
        <f t="shared" si="1264"/>
        <v>1</v>
      </c>
      <c r="AC1427" t="str">
        <f t="shared" si="1265"/>
        <v>1</v>
      </c>
      <c r="AD1427" t="str">
        <f t="shared" si="1266"/>
        <v>1</v>
      </c>
      <c r="AE1427" t="str">
        <f t="shared" si="1267"/>
        <v>1</v>
      </c>
      <c r="AF1427" t="str">
        <f t="shared" si="1268"/>
        <v>1</v>
      </c>
      <c r="AG1427" t="str">
        <f t="shared" si="1269"/>
        <v>1</v>
      </c>
      <c r="AH1427" t="str">
        <f t="shared" si="1270"/>
        <v>1</v>
      </c>
      <c r="AI1427" t="str">
        <f t="shared" si="1271"/>
        <v>1</v>
      </c>
      <c r="AJ1427" t="str">
        <f t="shared" si="1272"/>
        <v>1</v>
      </c>
      <c r="AK1427" t="str">
        <f t="shared" si="1273"/>
        <v>1</v>
      </c>
      <c r="AL1427" t="str">
        <f t="shared" si="1274"/>
        <v>1</v>
      </c>
      <c r="AM1427" t="str">
        <f t="shared" si="1275"/>
        <v>0</v>
      </c>
      <c r="AN1427" t="str">
        <f t="shared" si="1276"/>
        <v>0</v>
      </c>
      <c r="AO1427" t="str">
        <f t="shared" si="1277"/>
        <v>0</v>
      </c>
      <c r="AP1427" t="str">
        <f t="shared" si="1278"/>
        <v>0</v>
      </c>
      <c r="AQ1427" t="str">
        <f t="shared" si="1279"/>
        <v>0</v>
      </c>
      <c r="AR1427" t="str">
        <f t="shared" si="1280"/>
        <v>0</v>
      </c>
      <c r="AS1427" t="str">
        <f t="shared" si="1281"/>
        <v>0</v>
      </c>
      <c r="AT1427" t="str">
        <f t="shared" si="1282"/>
        <v>0</v>
      </c>
      <c r="AU1427" t="str">
        <f t="shared" si="1283"/>
        <v>0</v>
      </c>
      <c r="AV1427" t="str">
        <f t="shared" si="1284"/>
        <v>0</v>
      </c>
      <c r="AW1427" t="str">
        <f t="shared" si="1285"/>
        <v>0</v>
      </c>
      <c r="AX1427" t="str">
        <f t="shared" si="1286"/>
        <v>0</v>
      </c>
      <c r="AY1427" t="str">
        <f t="shared" si="1287"/>
        <v>0</v>
      </c>
      <c r="AZ1427" t="str">
        <f t="shared" si="1288"/>
        <v>0</v>
      </c>
      <c r="BA1427" t="str">
        <f t="shared" si="1289"/>
        <v>0</v>
      </c>
      <c r="BB1427" t="str">
        <f t="shared" si="1290"/>
        <v>0</v>
      </c>
      <c r="BC1427" t="str">
        <f t="shared" si="1291"/>
        <v>0</v>
      </c>
      <c r="BD1427" t="str">
        <f t="shared" si="1292"/>
        <v>0</v>
      </c>
    </row>
    <row r="1428" spans="1:56" x14ac:dyDescent="0.2">
      <c r="A1428" s="1">
        <v>44276</v>
      </c>
      <c r="B1428" t="s">
        <v>37</v>
      </c>
      <c r="C1428">
        <v>14.57</v>
      </c>
      <c r="D1428">
        <v>3.44</v>
      </c>
      <c r="E1428">
        <v>48</v>
      </c>
      <c r="F1428">
        <v>1</v>
      </c>
      <c r="G1428">
        <v>12.54</v>
      </c>
      <c r="H1428">
        <v>1.3979999999999999</v>
      </c>
      <c r="I1428">
        <v>-4.550499445061047</v>
      </c>
      <c r="J1428">
        <v>25290.697674418607</v>
      </c>
      <c r="K1428">
        <v>459011.62790697673</v>
      </c>
      <c r="L1428">
        <v>46511.627906976748</v>
      </c>
      <c r="M1428">
        <v>94.105107813396742</v>
      </c>
      <c r="N1428">
        <v>1.8134070146615888E-5</v>
      </c>
      <c r="O1428">
        <v>108.4848484848485</v>
      </c>
      <c r="P1428">
        <v>-61.129943502824865</v>
      </c>
      <c r="Q1428">
        <v>2.17</v>
      </c>
      <c r="R1428">
        <v>-0.51</v>
      </c>
      <c r="S1428">
        <v>1.587301587301589</v>
      </c>
      <c r="T1428">
        <v>23.80952380952381</v>
      </c>
      <c r="U1428" t="str">
        <f t="shared" si="1257"/>
        <v>0</v>
      </c>
      <c r="V1428" t="str">
        <f t="shared" si="1258"/>
        <v>0</v>
      </c>
      <c r="W1428" t="str">
        <f t="shared" si="1259"/>
        <v>0</v>
      </c>
      <c r="X1428" t="str">
        <f t="shared" si="1260"/>
        <v>0</v>
      </c>
      <c r="Y1428" t="str">
        <f t="shared" si="1261"/>
        <v>0</v>
      </c>
      <c r="Z1428" t="str">
        <f t="shared" si="1262"/>
        <v>0</v>
      </c>
      <c r="AA1428" t="str">
        <f t="shared" si="1263"/>
        <v>1</v>
      </c>
      <c r="AB1428" t="str">
        <f t="shared" si="1264"/>
        <v>1</v>
      </c>
      <c r="AC1428" t="str">
        <f t="shared" si="1265"/>
        <v>1</v>
      </c>
      <c r="AD1428" t="str">
        <f t="shared" si="1266"/>
        <v>1</v>
      </c>
      <c r="AE1428" t="str">
        <f t="shared" si="1267"/>
        <v>1</v>
      </c>
      <c r="AF1428" t="str">
        <f t="shared" si="1268"/>
        <v>1</v>
      </c>
      <c r="AG1428" t="str">
        <f t="shared" si="1269"/>
        <v>1</v>
      </c>
      <c r="AH1428" t="str">
        <f t="shared" si="1270"/>
        <v>1</v>
      </c>
      <c r="AI1428" t="str">
        <f t="shared" si="1271"/>
        <v>1</v>
      </c>
      <c r="AJ1428" t="str">
        <f t="shared" si="1272"/>
        <v>1</v>
      </c>
      <c r="AK1428" t="str">
        <f t="shared" si="1273"/>
        <v>1</v>
      </c>
      <c r="AL1428" t="str">
        <f t="shared" si="1274"/>
        <v>1</v>
      </c>
      <c r="AM1428" t="str">
        <f t="shared" si="1275"/>
        <v>1</v>
      </c>
      <c r="AN1428" t="str">
        <f t="shared" si="1276"/>
        <v>0</v>
      </c>
      <c r="AO1428" t="str">
        <f t="shared" si="1277"/>
        <v>0</v>
      </c>
      <c r="AP1428" t="str">
        <f t="shared" si="1278"/>
        <v>0</v>
      </c>
      <c r="AQ1428" t="str">
        <f t="shared" si="1279"/>
        <v>0</v>
      </c>
      <c r="AR1428" t="str">
        <f t="shared" si="1280"/>
        <v>0</v>
      </c>
      <c r="AS1428" t="str">
        <f t="shared" si="1281"/>
        <v>0</v>
      </c>
      <c r="AT1428" t="str">
        <f t="shared" si="1282"/>
        <v>0</v>
      </c>
      <c r="AU1428" t="str">
        <f t="shared" si="1283"/>
        <v>0</v>
      </c>
      <c r="AV1428" t="str">
        <f t="shared" si="1284"/>
        <v>0</v>
      </c>
      <c r="AW1428" t="str">
        <f t="shared" si="1285"/>
        <v>0</v>
      </c>
      <c r="AX1428" t="str">
        <f t="shared" si="1286"/>
        <v>0</v>
      </c>
      <c r="AY1428" t="str">
        <f t="shared" si="1287"/>
        <v>0</v>
      </c>
      <c r="AZ1428" t="str">
        <f t="shared" si="1288"/>
        <v>0</v>
      </c>
      <c r="BA1428" t="str">
        <f t="shared" si="1289"/>
        <v>0</v>
      </c>
      <c r="BB1428" t="str">
        <f t="shared" si="1290"/>
        <v>0</v>
      </c>
      <c r="BC1428" t="str">
        <f t="shared" si="1291"/>
        <v>0</v>
      </c>
      <c r="BD1428" t="str">
        <f t="shared" si="1292"/>
        <v>0</v>
      </c>
    </row>
    <row r="1429" spans="1:56" x14ac:dyDescent="0.2">
      <c r="A1429" s="1">
        <v>44276</v>
      </c>
      <c r="B1429" t="s">
        <v>677</v>
      </c>
      <c r="C1429">
        <v>23.57</v>
      </c>
      <c r="D1429">
        <v>9.16</v>
      </c>
      <c r="E1429">
        <v>49</v>
      </c>
      <c r="F1429">
        <v>1</v>
      </c>
      <c r="G1429">
        <v>21.73</v>
      </c>
      <c r="H1429">
        <v>2.2959999999999989</v>
      </c>
      <c r="I1429">
        <v>0</v>
      </c>
      <c r="J1429">
        <v>45851.528384279474</v>
      </c>
      <c r="K1429">
        <v>1071397.3799126637</v>
      </c>
      <c r="L1429">
        <v>49017.467248908295</v>
      </c>
      <c r="M1429">
        <v>294.74769964213164</v>
      </c>
      <c r="N1429">
        <v>1.2573617275520655E-5</v>
      </c>
      <c r="O1429">
        <v>281.66666666666669</v>
      </c>
      <c r="P1429">
        <v>-21.776259607173358</v>
      </c>
      <c r="Q1429">
        <v>2.17</v>
      </c>
      <c r="R1429">
        <v>-0.51</v>
      </c>
      <c r="S1429">
        <v>28.326612903225811</v>
      </c>
      <c r="T1429">
        <v>6.0483870967741904</v>
      </c>
      <c r="U1429" t="str">
        <f t="shared" si="1257"/>
        <v>0</v>
      </c>
      <c r="V1429" t="str">
        <f t="shared" si="1258"/>
        <v>0</v>
      </c>
      <c r="W1429" t="str">
        <f t="shared" si="1259"/>
        <v>0</v>
      </c>
      <c r="X1429" t="str">
        <f t="shared" si="1260"/>
        <v>0</v>
      </c>
      <c r="Y1429" t="str">
        <f t="shared" si="1261"/>
        <v>0</v>
      </c>
      <c r="Z1429" t="str">
        <f t="shared" si="1262"/>
        <v>0</v>
      </c>
      <c r="AA1429" t="str">
        <f t="shared" si="1263"/>
        <v>0</v>
      </c>
      <c r="AB1429" t="str">
        <f t="shared" si="1264"/>
        <v>0</v>
      </c>
      <c r="AC1429" t="str">
        <f t="shared" si="1265"/>
        <v>0</v>
      </c>
      <c r="AD1429" t="str">
        <f t="shared" si="1266"/>
        <v>0</v>
      </c>
      <c r="AE1429" t="str">
        <f t="shared" si="1267"/>
        <v>0</v>
      </c>
      <c r="AF1429" t="str">
        <f t="shared" si="1268"/>
        <v>0</v>
      </c>
      <c r="AG1429" t="str">
        <f t="shared" si="1269"/>
        <v>0</v>
      </c>
      <c r="AH1429" t="str">
        <f t="shared" si="1270"/>
        <v>1</v>
      </c>
      <c r="AI1429" t="str">
        <f t="shared" si="1271"/>
        <v>1</v>
      </c>
      <c r="AJ1429" t="str">
        <f t="shared" si="1272"/>
        <v>1</v>
      </c>
      <c r="AK1429" t="str">
        <f t="shared" si="1273"/>
        <v>1</v>
      </c>
      <c r="AL1429" t="str">
        <f t="shared" si="1274"/>
        <v>1</v>
      </c>
      <c r="AM1429" t="str">
        <f t="shared" si="1275"/>
        <v>1</v>
      </c>
      <c r="AN1429" t="str">
        <f t="shared" si="1276"/>
        <v>1</v>
      </c>
      <c r="AO1429" t="str">
        <f t="shared" si="1277"/>
        <v>1</v>
      </c>
      <c r="AP1429" t="str">
        <f t="shared" si="1278"/>
        <v>1</v>
      </c>
      <c r="AQ1429" t="str">
        <f t="shared" si="1279"/>
        <v>1</v>
      </c>
      <c r="AR1429" t="str">
        <f t="shared" si="1280"/>
        <v>1</v>
      </c>
      <c r="AS1429" t="str">
        <f t="shared" si="1281"/>
        <v>1</v>
      </c>
      <c r="AT1429" t="str">
        <f t="shared" si="1282"/>
        <v>1</v>
      </c>
      <c r="AU1429" t="str">
        <f t="shared" si="1283"/>
        <v>1</v>
      </c>
      <c r="AV1429" t="str">
        <f t="shared" si="1284"/>
        <v>1</v>
      </c>
      <c r="AW1429" t="str">
        <f t="shared" si="1285"/>
        <v>1</v>
      </c>
      <c r="AX1429" t="str">
        <f t="shared" si="1286"/>
        <v>1</v>
      </c>
      <c r="AY1429" t="str">
        <f t="shared" si="1287"/>
        <v>1</v>
      </c>
      <c r="AZ1429" t="str">
        <f t="shared" si="1288"/>
        <v>0</v>
      </c>
      <c r="BA1429" t="str">
        <f t="shared" si="1289"/>
        <v>0</v>
      </c>
      <c r="BB1429" t="str">
        <f t="shared" si="1290"/>
        <v>0</v>
      </c>
      <c r="BC1429" t="str">
        <f t="shared" si="1291"/>
        <v>0</v>
      </c>
      <c r="BD1429" t="str">
        <f t="shared" si="1292"/>
        <v>0</v>
      </c>
    </row>
    <row r="1430" spans="1:56" x14ac:dyDescent="0.2">
      <c r="A1430" s="1">
        <v>44276</v>
      </c>
      <c r="B1430" t="s">
        <v>678</v>
      </c>
      <c r="C1430">
        <v>190.6</v>
      </c>
      <c r="D1430">
        <v>20.98</v>
      </c>
      <c r="E1430">
        <v>52</v>
      </c>
      <c r="F1430">
        <v>1</v>
      </c>
      <c r="G1430">
        <v>5.8</v>
      </c>
      <c r="H1430">
        <v>-3.8720000000000012</v>
      </c>
      <c r="I1430">
        <v>-1.3634226610249136</v>
      </c>
      <c r="J1430">
        <v>95328.884652049572</v>
      </c>
      <c r="K1430">
        <v>1620591.0390848427</v>
      </c>
      <c r="L1430">
        <v>-19399.428026692087</v>
      </c>
      <c r="M1430">
        <v>287.82807151007989</v>
      </c>
      <c r="N1430">
        <v>1.5664376676154052E-5</v>
      </c>
      <c r="O1430">
        <v>119.68586387434554</v>
      </c>
      <c r="P1430">
        <v>-39.954207212364047</v>
      </c>
      <c r="Q1430">
        <v>2.17</v>
      </c>
      <c r="R1430">
        <v>-0.51</v>
      </c>
      <c r="S1430">
        <v>2.583732057416281</v>
      </c>
      <c r="T1430">
        <v>28.94736842105263</v>
      </c>
      <c r="U1430" t="str">
        <f t="shared" si="1257"/>
        <v>0</v>
      </c>
      <c r="V1430" t="str">
        <f t="shared" si="1258"/>
        <v>0</v>
      </c>
      <c r="W1430" t="str">
        <f t="shared" si="1259"/>
        <v>0</v>
      </c>
      <c r="X1430" t="str">
        <f t="shared" si="1260"/>
        <v>0</v>
      </c>
      <c r="Y1430" t="str">
        <f t="shared" si="1261"/>
        <v>0</v>
      </c>
      <c r="Z1430" t="str">
        <f t="shared" si="1262"/>
        <v>1</v>
      </c>
      <c r="AA1430" t="str">
        <f t="shared" si="1263"/>
        <v>1</v>
      </c>
      <c r="AB1430" t="str">
        <f t="shared" si="1264"/>
        <v>1</v>
      </c>
      <c r="AC1430" t="str">
        <f t="shared" si="1265"/>
        <v>1</v>
      </c>
      <c r="AD1430" t="str">
        <f t="shared" si="1266"/>
        <v>1</v>
      </c>
      <c r="AE1430" t="str">
        <f t="shared" si="1267"/>
        <v>1</v>
      </c>
      <c r="AF1430" t="str">
        <f t="shared" si="1268"/>
        <v>1</v>
      </c>
      <c r="AG1430" t="str">
        <f t="shared" si="1269"/>
        <v>1</v>
      </c>
      <c r="AH1430" t="str">
        <f t="shared" si="1270"/>
        <v>1</v>
      </c>
      <c r="AI1430" t="str">
        <f t="shared" si="1271"/>
        <v>1</v>
      </c>
      <c r="AJ1430" t="str">
        <f t="shared" si="1272"/>
        <v>1</v>
      </c>
      <c r="AK1430" t="str">
        <f t="shared" si="1273"/>
        <v>1</v>
      </c>
      <c r="AL1430" t="str">
        <f t="shared" si="1274"/>
        <v>1</v>
      </c>
      <c r="AM1430" t="str">
        <f t="shared" si="1275"/>
        <v>1</v>
      </c>
      <c r="AN1430" t="str">
        <f t="shared" si="1276"/>
        <v>1</v>
      </c>
      <c r="AO1430" t="str">
        <f t="shared" si="1277"/>
        <v>0</v>
      </c>
      <c r="AP1430" t="str">
        <f t="shared" si="1278"/>
        <v>0</v>
      </c>
      <c r="AQ1430" t="str">
        <f t="shared" si="1279"/>
        <v>0</v>
      </c>
      <c r="AR1430" t="str">
        <f t="shared" si="1280"/>
        <v>0</v>
      </c>
      <c r="AS1430" t="str">
        <f t="shared" si="1281"/>
        <v>0</v>
      </c>
      <c r="AT1430" t="str">
        <f t="shared" si="1282"/>
        <v>0</v>
      </c>
      <c r="AU1430" t="str">
        <f t="shared" si="1283"/>
        <v>0</v>
      </c>
      <c r="AV1430" t="str">
        <f t="shared" si="1284"/>
        <v>0</v>
      </c>
      <c r="AW1430" t="str">
        <f t="shared" si="1285"/>
        <v>0</v>
      </c>
      <c r="AX1430" t="str">
        <f t="shared" si="1286"/>
        <v>0</v>
      </c>
      <c r="AY1430" t="str">
        <f t="shared" si="1287"/>
        <v>0</v>
      </c>
      <c r="AZ1430" t="str">
        <f t="shared" si="1288"/>
        <v>0</v>
      </c>
      <c r="BA1430" t="str">
        <f t="shared" si="1289"/>
        <v>0</v>
      </c>
      <c r="BB1430" t="str">
        <f t="shared" si="1290"/>
        <v>0</v>
      </c>
      <c r="BC1430" t="str">
        <f t="shared" si="1291"/>
        <v>0</v>
      </c>
      <c r="BD1430" t="str">
        <f t="shared" si="1292"/>
        <v>0</v>
      </c>
    </row>
    <row r="1431" spans="1:56" x14ac:dyDescent="0.2">
      <c r="A1431" s="1">
        <v>44276</v>
      </c>
      <c r="B1431" t="s">
        <v>214</v>
      </c>
      <c r="C1431">
        <v>248.68</v>
      </c>
      <c r="D1431">
        <v>10.199999999999999</v>
      </c>
      <c r="E1431">
        <v>53</v>
      </c>
      <c r="F1431">
        <v>1</v>
      </c>
      <c r="G1431">
        <v>11.22</v>
      </c>
      <c r="H1431">
        <v>-4.490000000000002</v>
      </c>
      <c r="I1431">
        <v>-52.045133991537384</v>
      </c>
      <c r="J1431">
        <v>-392156.86274509807</v>
      </c>
      <c r="K1431">
        <v>7843137.2549019614</v>
      </c>
      <c r="L1431">
        <v>-129019.60784313726</v>
      </c>
      <c r="M1431">
        <v>51.959174199600064</v>
      </c>
      <c r="N1431">
        <v>1.413889077934296E-5</v>
      </c>
      <c r="O1431">
        <v>1900</v>
      </c>
      <c r="P1431">
        <v>-42.984907769703753</v>
      </c>
      <c r="Q1431">
        <v>2.17</v>
      </c>
      <c r="R1431">
        <v>-0.51</v>
      </c>
      <c r="S1431">
        <v>0.57803468208091247</v>
      </c>
      <c r="T1431">
        <v>24.951830443159931</v>
      </c>
      <c r="U1431" t="str">
        <f t="shared" si="1257"/>
        <v>0</v>
      </c>
      <c r="V1431" t="str">
        <f t="shared" si="1258"/>
        <v>0</v>
      </c>
      <c r="W1431" t="str">
        <f t="shared" si="1259"/>
        <v>0</v>
      </c>
      <c r="X1431" t="str">
        <f t="shared" si="1260"/>
        <v>0</v>
      </c>
      <c r="Y1431" t="str">
        <f t="shared" si="1261"/>
        <v>0</v>
      </c>
      <c r="Z1431" t="str">
        <f t="shared" si="1262"/>
        <v>0</v>
      </c>
      <c r="AA1431" t="str">
        <f t="shared" si="1263"/>
        <v>1</v>
      </c>
      <c r="AB1431" t="str">
        <f t="shared" si="1264"/>
        <v>1</v>
      </c>
      <c r="AC1431" t="str">
        <f t="shared" si="1265"/>
        <v>1</v>
      </c>
      <c r="AD1431" t="str">
        <f t="shared" si="1266"/>
        <v>1</v>
      </c>
      <c r="AE1431" t="str">
        <f t="shared" si="1267"/>
        <v>1</v>
      </c>
      <c r="AF1431" t="str">
        <f t="shared" si="1268"/>
        <v>1</v>
      </c>
      <c r="AG1431" t="str">
        <f t="shared" si="1269"/>
        <v>1</v>
      </c>
      <c r="AH1431" t="str">
        <f t="shared" si="1270"/>
        <v>1</v>
      </c>
      <c r="AI1431" t="str">
        <f t="shared" si="1271"/>
        <v>1</v>
      </c>
      <c r="AJ1431" t="str">
        <f t="shared" si="1272"/>
        <v>1</v>
      </c>
      <c r="AK1431" t="str">
        <f t="shared" si="1273"/>
        <v>1</v>
      </c>
      <c r="AL1431" t="str">
        <f t="shared" si="1274"/>
        <v>1</v>
      </c>
      <c r="AM1431" t="str">
        <f t="shared" si="1275"/>
        <v>0</v>
      </c>
      <c r="AN1431" t="str">
        <f t="shared" si="1276"/>
        <v>0</v>
      </c>
      <c r="AO1431" t="str">
        <f t="shared" si="1277"/>
        <v>0</v>
      </c>
      <c r="AP1431" t="str">
        <f t="shared" si="1278"/>
        <v>0</v>
      </c>
      <c r="AQ1431" t="str">
        <f t="shared" si="1279"/>
        <v>0</v>
      </c>
      <c r="AR1431" t="str">
        <f t="shared" si="1280"/>
        <v>0</v>
      </c>
      <c r="AS1431" t="str">
        <f t="shared" si="1281"/>
        <v>0</v>
      </c>
      <c r="AT1431" t="str">
        <f t="shared" si="1282"/>
        <v>0</v>
      </c>
      <c r="AU1431" t="str">
        <f t="shared" si="1283"/>
        <v>0</v>
      </c>
      <c r="AV1431" t="str">
        <f t="shared" si="1284"/>
        <v>0</v>
      </c>
      <c r="AW1431" t="str">
        <f t="shared" si="1285"/>
        <v>0</v>
      </c>
      <c r="AX1431" t="str">
        <f t="shared" si="1286"/>
        <v>0</v>
      </c>
      <c r="AY1431" t="str">
        <f t="shared" si="1287"/>
        <v>0</v>
      </c>
      <c r="AZ1431" t="str">
        <f t="shared" si="1288"/>
        <v>0</v>
      </c>
      <c r="BA1431" t="str">
        <f t="shared" si="1289"/>
        <v>0</v>
      </c>
      <c r="BB1431" t="str">
        <f t="shared" si="1290"/>
        <v>0</v>
      </c>
      <c r="BC1431" t="str">
        <f t="shared" si="1291"/>
        <v>0</v>
      </c>
      <c r="BD1431" t="str">
        <f t="shared" si="1292"/>
        <v>0</v>
      </c>
    </row>
    <row r="1432" spans="1:56" x14ac:dyDescent="0.2">
      <c r="A1432" s="1">
        <v>44276</v>
      </c>
      <c r="B1432" t="s">
        <v>184</v>
      </c>
      <c r="C1432">
        <v>80.22</v>
      </c>
      <c r="D1432">
        <v>5.57</v>
      </c>
      <c r="E1432">
        <v>54</v>
      </c>
      <c r="F1432">
        <v>1</v>
      </c>
      <c r="G1432">
        <v>13.98</v>
      </c>
      <c r="H1432">
        <v>-7.5920000000000023</v>
      </c>
      <c r="I1432">
        <v>0.72332730560578717</v>
      </c>
      <c r="J1432">
        <v>-129084.38061041292</v>
      </c>
      <c r="K1432">
        <v>2062657.0915619389</v>
      </c>
      <c r="L1432">
        <v>-173429.08438061041</v>
      </c>
      <c r="M1432">
        <v>32.069611354199665</v>
      </c>
      <c r="N1432">
        <v>1.6565902119927467E-5</v>
      </c>
      <c r="O1432">
        <v>518.88888888888891</v>
      </c>
      <c r="P1432">
        <v>-59.044117647058826</v>
      </c>
      <c r="Q1432">
        <v>2.17</v>
      </c>
      <c r="R1432">
        <v>-0.51</v>
      </c>
      <c r="S1432">
        <v>1.063829787234051</v>
      </c>
      <c r="T1432">
        <v>24.113475177304959</v>
      </c>
      <c r="U1432" t="str">
        <f t="shared" si="1257"/>
        <v>0</v>
      </c>
      <c r="V1432" t="str">
        <f t="shared" si="1258"/>
        <v>0</v>
      </c>
      <c r="W1432" t="str">
        <f t="shared" si="1259"/>
        <v>0</v>
      </c>
      <c r="X1432" t="str">
        <f t="shared" si="1260"/>
        <v>0</v>
      </c>
      <c r="Y1432" t="str">
        <f t="shared" si="1261"/>
        <v>0</v>
      </c>
      <c r="Z1432" t="str">
        <f t="shared" si="1262"/>
        <v>0</v>
      </c>
      <c r="AA1432" t="str">
        <f t="shared" si="1263"/>
        <v>1</v>
      </c>
      <c r="AB1432" t="str">
        <f t="shared" si="1264"/>
        <v>1</v>
      </c>
      <c r="AC1432" t="str">
        <f t="shared" si="1265"/>
        <v>1</v>
      </c>
      <c r="AD1432" t="str">
        <f t="shared" si="1266"/>
        <v>1</v>
      </c>
      <c r="AE1432" t="str">
        <f t="shared" si="1267"/>
        <v>1</v>
      </c>
      <c r="AF1432" t="str">
        <f t="shared" si="1268"/>
        <v>1</v>
      </c>
      <c r="AG1432" t="str">
        <f t="shared" si="1269"/>
        <v>1</v>
      </c>
      <c r="AH1432" t="str">
        <f t="shared" si="1270"/>
        <v>1</v>
      </c>
      <c r="AI1432" t="str">
        <f t="shared" si="1271"/>
        <v>1</v>
      </c>
      <c r="AJ1432" t="str">
        <f t="shared" si="1272"/>
        <v>1</v>
      </c>
      <c r="AK1432" t="str">
        <f t="shared" si="1273"/>
        <v>1</v>
      </c>
      <c r="AL1432" t="str">
        <f t="shared" si="1274"/>
        <v>1</v>
      </c>
      <c r="AM1432" t="str">
        <f t="shared" si="1275"/>
        <v>1</v>
      </c>
      <c r="AN1432" t="str">
        <f t="shared" si="1276"/>
        <v>0</v>
      </c>
      <c r="AO1432" t="str">
        <f t="shared" si="1277"/>
        <v>0</v>
      </c>
      <c r="AP1432" t="str">
        <f t="shared" si="1278"/>
        <v>0</v>
      </c>
      <c r="AQ1432" t="str">
        <f t="shared" si="1279"/>
        <v>0</v>
      </c>
      <c r="AR1432" t="str">
        <f t="shared" si="1280"/>
        <v>0</v>
      </c>
      <c r="AS1432" t="str">
        <f t="shared" si="1281"/>
        <v>0</v>
      </c>
      <c r="AT1432" t="str">
        <f t="shared" si="1282"/>
        <v>0</v>
      </c>
      <c r="AU1432" t="str">
        <f t="shared" si="1283"/>
        <v>0</v>
      </c>
      <c r="AV1432" t="str">
        <f t="shared" si="1284"/>
        <v>0</v>
      </c>
      <c r="AW1432" t="str">
        <f t="shared" si="1285"/>
        <v>0</v>
      </c>
      <c r="AX1432" t="str">
        <f t="shared" si="1286"/>
        <v>0</v>
      </c>
      <c r="AY1432" t="str">
        <f t="shared" si="1287"/>
        <v>0</v>
      </c>
      <c r="AZ1432" t="str">
        <f t="shared" si="1288"/>
        <v>0</v>
      </c>
      <c r="BA1432" t="str">
        <f t="shared" si="1289"/>
        <v>0</v>
      </c>
      <c r="BB1432" t="str">
        <f t="shared" si="1290"/>
        <v>0</v>
      </c>
      <c r="BC1432" t="str">
        <f t="shared" si="1291"/>
        <v>0</v>
      </c>
      <c r="BD1432" t="str">
        <f t="shared" si="1292"/>
        <v>0</v>
      </c>
    </row>
    <row r="1433" spans="1:56" x14ac:dyDescent="0.2">
      <c r="A1433" s="1">
        <v>44276</v>
      </c>
      <c r="B1433" t="s">
        <v>401</v>
      </c>
      <c r="C1433">
        <v>144.9</v>
      </c>
      <c r="D1433">
        <v>17.350000000000001</v>
      </c>
      <c r="E1433">
        <v>55</v>
      </c>
      <c r="F1433">
        <v>1</v>
      </c>
      <c r="G1433">
        <v>24.87</v>
      </c>
      <c r="H1433">
        <v>1.989999999999998</v>
      </c>
      <c r="I1433">
        <v>0.57971014492754447</v>
      </c>
      <c r="J1433">
        <v>288184.43804034579</v>
      </c>
      <c r="K1433">
        <v>3631123.9193083569</v>
      </c>
      <c r="L1433">
        <v>-353314.12103746395</v>
      </c>
      <c r="M1433">
        <v>42.544975053717742</v>
      </c>
      <c r="N1433">
        <v>1.833097543940259E-5</v>
      </c>
      <c r="O1433">
        <v>10743.75</v>
      </c>
      <c r="P1433">
        <v>-28.246484698097596</v>
      </c>
      <c r="Q1433">
        <v>2.17</v>
      </c>
      <c r="R1433">
        <v>-0.51</v>
      </c>
      <c r="S1433">
        <v>7.8903189703413537</v>
      </c>
      <c r="T1433">
        <v>29.714605484051479</v>
      </c>
      <c r="U1433" t="str">
        <f t="shared" si="1257"/>
        <v>0</v>
      </c>
      <c r="V1433" t="str">
        <f t="shared" si="1258"/>
        <v>0</v>
      </c>
      <c r="W1433" t="str">
        <f t="shared" si="1259"/>
        <v>0</v>
      </c>
      <c r="X1433" t="str">
        <f t="shared" si="1260"/>
        <v>0</v>
      </c>
      <c r="Y1433" t="str">
        <f t="shared" si="1261"/>
        <v>1</v>
      </c>
      <c r="Z1433" t="str">
        <f t="shared" si="1262"/>
        <v>1</v>
      </c>
      <c r="AA1433" t="str">
        <f t="shared" si="1263"/>
        <v>1</v>
      </c>
      <c r="AB1433" t="str">
        <f t="shared" si="1264"/>
        <v>1</v>
      </c>
      <c r="AC1433" t="str">
        <f t="shared" si="1265"/>
        <v>1</v>
      </c>
      <c r="AD1433" t="str">
        <f t="shared" si="1266"/>
        <v>1</v>
      </c>
      <c r="AE1433" t="str">
        <f t="shared" si="1267"/>
        <v>1</v>
      </c>
      <c r="AF1433" t="str">
        <f t="shared" si="1268"/>
        <v>1</v>
      </c>
      <c r="AG1433" t="str">
        <f t="shared" si="1269"/>
        <v>1</v>
      </c>
      <c r="AH1433" t="str">
        <f t="shared" si="1270"/>
        <v>1</v>
      </c>
      <c r="AI1433" t="str">
        <f t="shared" si="1271"/>
        <v>1</v>
      </c>
      <c r="AJ1433" t="str">
        <f t="shared" si="1272"/>
        <v>1</v>
      </c>
      <c r="AK1433" t="str">
        <f t="shared" si="1273"/>
        <v>1</v>
      </c>
      <c r="AL1433" t="str">
        <f t="shared" si="1274"/>
        <v>1</v>
      </c>
      <c r="AM1433" t="str">
        <f t="shared" si="1275"/>
        <v>1</v>
      </c>
      <c r="AN1433" t="str">
        <f t="shared" si="1276"/>
        <v>1</v>
      </c>
      <c r="AO1433" t="str">
        <f t="shared" si="1277"/>
        <v>1</v>
      </c>
      <c r="AP1433" t="str">
        <f t="shared" si="1278"/>
        <v>1</v>
      </c>
      <c r="AQ1433" t="str">
        <f t="shared" si="1279"/>
        <v>1</v>
      </c>
      <c r="AR1433" t="str">
        <f t="shared" si="1280"/>
        <v>0</v>
      </c>
      <c r="AS1433" t="str">
        <f t="shared" si="1281"/>
        <v>0</v>
      </c>
      <c r="AT1433" t="str">
        <f t="shared" si="1282"/>
        <v>0</v>
      </c>
      <c r="AU1433" t="str">
        <f t="shared" si="1283"/>
        <v>0</v>
      </c>
      <c r="AV1433" t="str">
        <f t="shared" si="1284"/>
        <v>0</v>
      </c>
      <c r="AW1433" t="str">
        <f t="shared" si="1285"/>
        <v>0</v>
      </c>
      <c r="AX1433" t="str">
        <f t="shared" si="1286"/>
        <v>0</v>
      </c>
      <c r="AY1433" t="str">
        <f t="shared" si="1287"/>
        <v>0</v>
      </c>
      <c r="AZ1433" t="str">
        <f t="shared" si="1288"/>
        <v>0</v>
      </c>
      <c r="BA1433" t="str">
        <f t="shared" si="1289"/>
        <v>0</v>
      </c>
      <c r="BB1433" t="str">
        <f t="shared" si="1290"/>
        <v>0</v>
      </c>
      <c r="BC1433" t="str">
        <f t="shared" si="1291"/>
        <v>0</v>
      </c>
      <c r="BD1433" t="str">
        <f t="shared" si="1292"/>
        <v>0</v>
      </c>
    </row>
    <row r="1434" spans="1:56" x14ac:dyDescent="0.2">
      <c r="A1434" s="1">
        <v>44276</v>
      </c>
      <c r="B1434" t="s">
        <v>334</v>
      </c>
      <c r="C1434">
        <v>69.58</v>
      </c>
      <c r="D1434">
        <v>13.1</v>
      </c>
      <c r="E1434">
        <v>57</v>
      </c>
      <c r="F1434">
        <v>1</v>
      </c>
      <c r="G1434">
        <v>10.119999999999999</v>
      </c>
      <c r="H1434">
        <v>-13.862</v>
      </c>
      <c r="I1434">
        <v>-7.6277650648358411E-2</v>
      </c>
      <c r="J1434">
        <v>64961.832061068701</v>
      </c>
      <c r="K1434">
        <v>760229.00763358781</v>
      </c>
      <c r="L1434">
        <v>4351.1450381679388</v>
      </c>
      <c r="M1434">
        <v>75.05609320735519</v>
      </c>
      <c r="N1434">
        <v>1.9472251062746096E-5</v>
      </c>
      <c r="O1434">
        <v>1339.5604395604394</v>
      </c>
      <c r="P1434">
        <v>-63.377131674587638</v>
      </c>
      <c r="Q1434">
        <v>2.17</v>
      </c>
      <c r="R1434">
        <v>-0.51</v>
      </c>
      <c r="S1434">
        <v>6.3703703703703658</v>
      </c>
      <c r="T1434">
        <v>27.407407407407401</v>
      </c>
      <c r="U1434" t="str">
        <f t="shared" si="1257"/>
        <v>0</v>
      </c>
      <c r="V1434" t="str">
        <f t="shared" si="1258"/>
        <v>0</v>
      </c>
      <c r="W1434" t="str">
        <f t="shared" si="1259"/>
        <v>0</v>
      </c>
      <c r="X1434" t="str">
        <f t="shared" si="1260"/>
        <v>0</v>
      </c>
      <c r="Y1434" t="str">
        <f t="shared" si="1261"/>
        <v>0</v>
      </c>
      <c r="Z1434" t="str">
        <f t="shared" si="1262"/>
        <v>1</v>
      </c>
      <c r="AA1434" t="str">
        <f t="shared" si="1263"/>
        <v>1</v>
      </c>
      <c r="AB1434" t="str">
        <f t="shared" si="1264"/>
        <v>1</v>
      </c>
      <c r="AC1434" t="str">
        <f t="shared" si="1265"/>
        <v>1</v>
      </c>
      <c r="AD1434" t="str">
        <f t="shared" si="1266"/>
        <v>1</v>
      </c>
      <c r="AE1434" t="str">
        <f t="shared" si="1267"/>
        <v>1</v>
      </c>
      <c r="AF1434" t="str">
        <f t="shared" si="1268"/>
        <v>1</v>
      </c>
      <c r="AG1434" t="str">
        <f t="shared" si="1269"/>
        <v>1</v>
      </c>
      <c r="AH1434" t="str">
        <f t="shared" si="1270"/>
        <v>1</v>
      </c>
      <c r="AI1434" t="str">
        <f t="shared" si="1271"/>
        <v>1</v>
      </c>
      <c r="AJ1434" t="str">
        <f t="shared" si="1272"/>
        <v>1</v>
      </c>
      <c r="AK1434" t="str">
        <f t="shared" si="1273"/>
        <v>1</v>
      </c>
      <c r="AL1434" t="str">
        <f t="shared" si="1274"/>
        <v>1</v>
      </c>
      <c r="AM1434" t="str">
        <f t="shared" si="1275"/>
        <v>1</v>
      </c>
      <c r="AN1434" t="str">
        <f t="shared" si="1276"/>
        <v>1</v>
      </c>
      <c r="AO1434" t="str">
        <f t="shared" si="1277"/>
        <v>1</v>
      </c>
      <c r="AP1434" t="str">
        <f t="shared" si="1278"/>
        <v>1</v>
      </c>
      <c r="AQ1434" t="str">
        <f t="shared" si="1279"/>
        <v>1</v>
      </c>
      <c r="AR1434" t="str">
        <f t="shared" si="1280"/>
        <v>0</v>
      </c>
      <c r="AS1434" t="str">
        <f t="shared" si="1281"/>
        <v>0</v>
      </c>
      <c r="AT1434" t="str">
        <f t="shared" si="1282"/>
        <v>0</v>
      </c>
      <c r="AU1434" t="str">
        <f t="shared" si="1283"/>
        <v>0</v>
      </c>
      <c r="AV1434" t="str">
        <f t="shared" si="1284"/>
        <v>0</v>
      </c>
      <c r="AW1434" t="str">
        <f t="shared" si="1285"/>
        <v>0</v>
      </c>
      <c r="AX1434" t="str">
        <f t="shared" si="1286"/>
        <v>0</v>
      </c>
      <c r="AY1434" t="str">
        <f t="shared" si="1287"/>
        <v>0</v>
      </c>
      <c r="AZ1434" t="str">
        <f t="shared" si="1288"/>
        <v>0</v>
      </c>
      <c r="BA1434" t="str">
        <f t="shared" si="1289"/>
        <v>0</v>
      </c>
      <c r="BB1434" t="str">
        <f t="shared" si="1290"/>
        <v>0</v>
      </c>
      <c r="BC1434" t="str">
        <f t="shared" si="1291"/>
        <v>0</v>
      </c>
      <c r="BD1434" t="str">
        <f t="shared" si="1292"/>
        <v>0</v>
      </c>
    </row>
    <row r="1435" spans="1:56" x14ac:dyDescent="0.2">
      <c r="A1435" s="1">
        <v>44276</v>
      </c>
      <c r="B1435" t="s">
        <v>53</v>
      </c>
      <c r="C1435">
        <v>49.87</v>
      </c>
      <c r="D1435">
        <v>4.5199999999999996</v>
      </c>
      <c r="E1435">
        <v>59</v>
      </c>
      <c r="F1435">
        <v>1</v>
      </c>
      <c r="G1435">
        <v>16.739999999999998</v>
      </c>
      <c r="H1435">
        <v>-3.3360000000000021</v>
      </c>
      <c r="I1435">
        <v>0.8928571428571237</v>
      </c>
      <c r="J1435">
        <v>272345.13274336286</v>
      </c>
      <c r="K1435">
        <v>1315707.96460177</v>
      </c>
      <c r="L1435">
        <v>44690.265486725672</v>
      </c>
      <c r="M1435">
        <v>46.041465668011405</v>
      </c>
      <c r="N1435">
        <v>1.6912445959529504E-5</v>
      </c>
      <c r="O1435">
        <v>3376.9230769230767</v>
      </c>
      <c r="P1435">
        <v>-39.328859060402692</v>
      </c>
      <c r="Q1435">
        <v>2.17</v>
      </c>
      <c r="R1435">
        <v>-0.51</v>
      </c>
      <c r="S1435">
        <v>3.0701754385965039</v>
      </c>
      <c r="T1435">
        <v>20.614035087719291</v>
      </c>
      <c r="U1435" t="str">
        <f t="shared" si="1257"/>
        <v>0</v>
      </c>
      <c r="V1435" t="str">
        <f t="shared" si="1258"/>
        <v>0</v>
      </c>
      <c r="W1435" t="str">
        <f t="shared" si="1259"/>
        <v>0</v>
      </c>
      <c r="X1435" t="str">
        <f t="shared" si="1260"/>
        <v>0</v>
      </c>
      <c r="Y1435" t="str">
        <f t="shared" si="1261"/>
        <v>0</v>
      </c>
      <c r="Z1435" t="str">
        <f t="shared" si="1262"/>
        <v>0</v>
      </c>
      <c r="AA1435" t="str">
        <f t="shared" si="1263"/>
        <v>0</v>
      </c>
      <c r="AB1435" t="str">
        <f t="shared" si="1264"/>
        <v>1</v>
      </c>
      <c r="AC1435" t="str">
        <f t="shared" si="1265"/>
        <v>1</v>
      </c>
      <c r="AD1435" t="str">
        <f t="shared" si="1266"/>
        <v>1</v>
      </c>
      <c r="AE1435" t="str">
        <f t="shared" si="1267"/>
        <v>1</v>
      </c>
      <c r="AF1435" t="str">
        <f t="shared" si="1268"/>
        <v>1</v>
      </c>
      <c r="AG1435" t="str">
        <f t="shared" si="1269"/>
        <v>1</v>
      </c>
      <c r="AH1435" t="str">
        <f t="shared" si="1270"/>
        <v>1</v>
      </c>
      <c r="AI1435" t="str">
        <f t="shared" si="1271"/>
        <v>1</v>
      </c>
      <c r="AJ1435" t="str">
        <f t="shared" si="1272"/>
        <v>1</v>
      </c>
      <c r="AK1435" t="str">
        <f t="shared" si="1273"/>
        <v>1</v>
      </c>
      <c r="AL1435" t="str">
        <f t="shared" si="1274"/>
        <v>1</v>
      </c>
      <c r="AM1435" t="str">
        <f t="shared" si="1275"/>
        <v>1</v>
      </c>
      <c r="AN1435" t="str">
        <f t="shared" si="1276"/>
        <v>1</v>
      </c>
      <c r="AO1435" t="str">
        <f t="shared" si="1277"/>
        <v>1</v>
      </c>
      <c r="AP1435" t="str">
        <f t="shared" si="1278"/>
        <v>0</v>
      </c>
      <c r="AQ1435" t="str">
        <f t="shared" si="1279"/>
        <v>0</v>
      </c>
      <c r="AR1435" t="str">
        <f t="shared" si="1280"/>
        <v>0</v>
      </c>
      <c r="AS1435" t="str">
        <f t="shared" si="1281"/>
        <v>0</v>
      </c>
      <c r="AT1435" t="str">
        <f t="shared" si="1282"/>
        <v>0</v>
      </c>
      <c r="AU1435" t="str">
        <f t="shared" si="1283"/>
        <v>0</v>
      </c>
      <c r="AV1435" t="str">
        <f t="shared" si="1284"/>
        <v>0</v>
      </c>
      <c r="AW1435" t="str">
        <f t="shared" si="1285"/>
        <v>0</v>
      </c>
      <c r="AX1435" t="str">
        <f t="shared" si="1286"/>
        <v>0</v>
      </c>
      <c r="AY1435" t="str">
        <f t="shared" si="1287"/>
        <v>0</v>
      </c>
      <c r="AZ1435" t="str">
        <f t="shared" si="1288"/>
        <v>0</v>
      </c>
      <c r="BA1435" t="str">
        <f t="shared" si="1289"/>
        <v>0</v>
      </c>
      <c r="BB1435" t="str">
        <f t="shared" si="1290"/>
        <v>0</v>
      </c>
      <c r="BC1435" t="str">
        <f t="shared" si="1291"/>
        <v>0</v>
      </c>
      <c r="BD1435" t="str">
        <f t="shared" si="1292"/>
        <v>0</v>
      </c>
    </row>
    <row r="1436" spans="1:56" x14ac:dyDescent="0.2">
      <c r="A1436" s="1">
        <v>44276</v>
      </c>
      <c r="B1436" t="s">
        <v>540</v>
      </c>
      <c r="C1436">
        <v>42.57</v>
      </c>
      <c r="D1436">
        <v>5.87</v>
      </c>
      <c r="E1436">
        <v>60</v>
      </c>
      <c r="F1436">
        <v>1</v>
      </c>
      <c r="G1436">
        <v>23.85</v>
      </c>
      <c r="H1436">
        <v>-4.5219999999999949</v>
      </c>
      <c r="I1436">
        <v>0.51369863013699057</v>
      </c>
      <c r="J1436">
        <v>-38500.851788756387</v>
      </c>
      <c r="K1436">
        <v>792844.97444633732</v>
      </c>
      <c r="L1436">
        <v>-616354.34412265755</v>
      </c>
      <c r="M1436">
        <v>23.792593382353321</v>
      </c>
      <c r="N1436">
        <v>2.3150691040242068E-5</v>
      </c>
      <c r="O1436">
        <v>1202.418460173064</v>
      </c>
      <c r="P1436">
        <v>-47.589285714285708</v>
      </c>
      <c r="Q1436">
        <v>2.17</v>
      </c>
      <c r="R1436">
        <v>-0.51</v>
      </c>
      <c r="S1436">
        <v>1.151315789473689</v>
      </c>
      <c r="T1436">
        <v>23.51973684210526</v>
      </c>
      <c r="U1436" t="str">
        <f t="shared" si="1257"/>
        <v>0</v>
      </c>
      <c r="V1436" t="str">
        <f t="shared" si="1258"/>
        <v>0</v>
      </c>
      <c r="W1436" t="str">
        <f t="shared" si="1259"/>
        <v>0</v>
      </c>
      <c r="X1436" t="str">
        <f t="shared" si="1260"/>
        <v>0</v>
      </c>
      <c r="Y1436" t="str">
        <f t="shared" si="1261"/>
        <v>0</v>
      </c>
      <c r="Z1436" t="str">
        <f t="shared" si="1262"/>
        <v>0</v>
      </c>
      <c r="AA1436" t="str">
        <f t="shared" si="1263"/>
        <v>1</v>
      </c>
      <c r="AB1436" t="str">
        <f t="shared" si="1264"/>
        <v>1</v>
      </c>
      <c r="AC1436" t="str">
        <f t="shared" si="1265"/>
        <v>1</v>
      </c>
      <c r="AD1436" t="str">
        <f t="shared" si="1266"/>
        <v>1</v>
      </c>
      <c r="AE1436" t="str">
        <f t="shared" si="1267"/>
        <v>1</v>
      </c>
      <c r="AF1436" t="str">
        <f t="shared" si="1268"/>
        <v>1</v>
      </c>
      <c r="AG1436" t="str">
        <f t="shared" si="1269"/>
        <v>1</v>
      </c>
      <c r="AH1436" t="str">
        <f t="shared" si="1270"/>
        <v>1</v>
      </c>
      <c r="AI1436" t="str">
        <f t="shared" si="1271"/>
        <v>1</v>
      </c>
      <c r="AJ1436" t="str">
        <f t="shared" si="1272"/>
        <v>1</v>
      </c>
      <c r="AK1436" t="str">
        <f t="shared" si="1273"/>
        <v>1</v>
      </c>
      <c r="AL1436" t="str">
        <f t="shared" si="1274"/>
        <v>1</v>
      </c>
      <c r="AM1436" t="str">
        <f t="shared" si="1275"/>
        <v>1</v>
      </c>
      <c r="AN1436" t="str">
        <f t="shared" si="1276"/>
        <v>0</v>
      </c>
      <c r="AO1436" t="str">
        <f t="shared" si="1277"/>
        <v>0</v>
      </c>
      <c r="AP1436" t="str">
        <f t="shared" si="1278"/>
        <v>0</v>
      </c>
      <c r="AQ1436" t="str">
        <f t="shared" si="1279"/>
        <v>0</v>
      </c>
      <c r="AR1436" t="str">
        <f t="shared" si="1280"/>
        <v>0</v>
      </c>
      <c r="AS1436" t="str">
        <f t="shared" si="1281"/>
        <v>0</v>
      </c>
      <c r="AT1436" t="str">
        <f t="shared" si="1282"/>
        <v>0</v>
      </c>
      <c r="AU1436" t="str">
        <f t="shared" si="1283"/>
        <v>0</v>
      </c>
      <c r="AV1436" t="str">
        <f t="shared" si="1284"/>
        <v>0</v>
      </c>
      <c r="AW1436" t="str">
        <f t="shared" si="1285"/>
        <v>0</v>
      </c>
      <c r="AX1436" t="str">
        <f t="shared" si="1286"/>
        <v>0</v>
      </c>
      <c r="AY1436" t="str">
        <f t="shared" si="1287"/>
        <v>0</v>
      </c>
      <c r="AZ1436" t="str">
        <f t="shared" si="1288"/>
        <v>0</v>
      </c>
      <c r="BA1436" t="str">
        <f t="shared" si="1289"/>
        <v>0</v>
      </c>
      <c r="BB1436" t="str">
        <f t="shared" si="1290"/>
        <v>0</v>
      </c>
      <c r="BC1436" t="str">
        <f t="shared" si="1291"/>
        <v>0</v>
      </c>
      <c r="BD1436" t="str">
        <f t="shared" si="1292"/>
        <v>0</v>
      </c>
    </row>
    <row r="1437" spans="1:56" x14ac:dyDescent="0.2">
      <c r="A1437" s="1">
        <v>44276</v>
      </c>
      <c r="B1437" t="s">
        <v>194</v>
      </c>
      <c r="C1437">
        <v>23.61</v>
      </c>
      <c r="D1437">
        <v>14.46</v>
      </c>
      <c r="E1437">
        <v>61</v>
      </c>
      <c r="F1437">
        <v>1</v>
      </c>
      <c r="G1437">
        <v>12.13</v>
      </c>
      <c r="H1437">
        <v>-7.9539999999999988</v>
      </c>
      <c r="I1437">
        <v>2.1186440677966152</v>
      </c>
      <c r="J1437">
        <v>107261.41078838173</v>
      </c>
      <c r="K1437">
        <v>1203665.2835408021</v>
      </c>
      <c r="L1437">
        <v>-174135.54633471646</v>
      </c>
      <c r="M1437">
        <v>57.43982797780145</v>
      </c>
      <c r="N1437">
        <v>5.3237414289679633E-6</v>
      </c>
      <c r="O1437">
        <v>4886.2068965517255</v>
      </c>
      <c r="P1437">
        <v>-50.766087844739531</v>
      </c>
      <c r="Q1437">
        <v>2.17</v>
      </c>
      <c r="R1437">
        <v>-0.51</v>
      </c>
      <c r="S1437">
        <v>2.0297699594046059</v>
      </c>
      <c r="T1437">
        <v>20.500676589986469</v>
      </c>
      <c r="U1437" t="str">
        <f t="shared" si="1257"/>
        <v>0</v>
      </c>
      <c r="V1437" t="str">
        <f t="shared" si="1258"/>
        <v>0</v>
      </c>
      <c r="W1437" t="str">
        <f t="shared" si="1259"/>
        <v>0</v>
      </c>
      <c r="X1437" t="str">
        <f t="shared" si="1260"/>
        <v>0</v>
      </c>
      <c r="Y1437" t="str">
        <f t="shared" si="1261"/>
        <v>0</v>
      </c>
      <c r="Z1437" t="str">
        <f t="shared" si="1262"/>
        <v>0</v>
      </c>
      <c r="AA1437" t="str">
        <f t="shared" si="1263"/>
        <v>0</v>
      </c>
      <c r="AB1437" t="str">
        <f t="shared" si="1264"/>
        <v>1</v>
      </c>
      <c r="AC1437" t="str">
        <f t="shared" si="1265"/>
        <v>1</v>
      </c>
      <c r="AD1437" t="str">
        <f t="shared" si="1266"/>
        <v>1</v>
      </c>
      <c r="AE1437" t="str">
        <f t="shared" si="1267"/>
        <v>1</v>
      </c>
      <c r="AF1437" t="str">
        <f t="shared" si="1268"/>
        <v>1</v>
      </c>
      <c r="AG1437" t="str">
        <f t="shared" si="1269"/>
        <v>1</v>
      </c>
      <c r="AH1437" t="str">
        <f t="shared" si="1270"/>
        <v>1</v>
      </c>
      <c r="AI1437" t="str">
        <f t="shared" si="1271"/>
        <v>1</v>
      </c>
      <c r="AJ1437" t="str">
        <f t="shared" si="1272"/>
        <v>1</v>
      </c>
      <c r="AK1437" t="str">
        <f t="shared" si="1273"/>
        <v>1</v>
      </c>
      <c r="AL1437" t="str">
        <f t="shared" si="1274"/>
        <v>1</v>
      </c>
      <c r="AM1437" t="str">
        <f t="shared" si="1275"/>
        <v>1</v>
      </c>
      <c r="AN1437" t="str">
        <f t="shared" si="1276"/>
        <v>1</v>
      </c>
      <c r="AO1437" t="str">
        <f t="shared" si="1277"/>
        <v>0</v>
      </c>
      <c r="AP1437" t="str">
        <f t="shared" si="1278"/>
        <v>0</v>
      </c>
      <c r="AQ1437" t="str">
        <f t="shared" si="1279"/>
        <v>0</v>
      </c>
      <c r="AR1437" t="str">
        <f t="shared" si="1280"/>
        <v>0</v>
      </c>
      <c r="AS1437" t="str">
        <f t="shared" si="1281"/>
        <v>0</v>
      </c>
      <c r="AT1437" t="str">
        <f t="shared" si="1282"/>
        <v>0</v>
      </c>
      <c r="AU1437" t="str">
        <f t="shared" si="1283"/>
        <v>0</v>
      </c>
      <c r="AV1437" t="str">
        <f t="shared" si="1284"/>
        <v>0</v>
      </c>
      <c r="AW1437" t="str">
        <f t="shared" si="1285"/>
        <v>0</v>
      </c>
      <c r="AX1437" t="str">
        <f t="shared" si="1286"/>
        <v>0</v>
      </c>
      <c r="AY1437" t="str">
        <f t="shared" si="1287"/>
        <v>0</v>
      </c>
      <c r="AZ1437" t="str">
        <f t="shared" si="1288"/>
        <v>0</v>
      </c>
      <c r="BA1437" t="str">
        <f t="shared" si="1289"/>
        <v>0</v>
      </c>
      <c r="BB1437" t="str">
        <f t="shared" si="1290"/>
        <v>0</v>
      </c>
      <c r="BC1437" t="str">
        <f t="shared" si="1291"/>
        <v>0</v>
      </c>
      <c r="BD1437" t="str">
        <f t="shared" si="1292"/>
        <v>0</v>
      </c>
    </row>
    <row r="1438" spans="1:56" x14ac:dyDescent="0.2">
      <c r="A1438" s="1">
        <v>44276</v>
      </c>
      <c r="B1438" t="s">
        <v>679</v>
      </c>
      <c r="C1438">
        <v>81.45</v>
      </c>
      <c r="D1438">
        <v>31.86</v>
      </c>
      <c r="E1438">
        <v>62</v>
      </c>
      <c r="F1438">
        <v>1</v>
      </c>
      <c r="G1438">
        <v>8.26</v>
      </c>
      <c r="H1438">
        <v>-7.1660000000000021</v>
      </c>
      <c r="I1438">
        <v>-1.0251630941286061</v>
      </c>
      <c r="J1438">
        <v>94161.958568738235</v>
      </c>
      <c r="K1438">
        <v>2102950.408035154</v>
      </c>
      <c r="L1438">
        <v>142372.88135593222</v>
      </c>
      <c r="M1438">
        <v>79.716405663450971</v>
      </c>
      <c r="N1438">
        <v>1.1647586504243969E-5</v>
      </c>
      <c r="O1438">
        <v>977.807848443843</v>
      </c>
      <c r="P1438">
        <v>-44.6105702364395</v>
      </c>
      <c r="Q1438">
        <v>2.17</v>
      </c>
      <c r="R1438">
        <v>-0.51</v>
      </c>
      <c r="S1438">
        <v>6.3333333333333437</v>
      </c>
      <c r="T1438">
        <v>11.515151515151519</v>
      </c>
      <c r="U1438" t="str">
        <f t="shared" si="1257"/>
        <v>0</v>
      </c>
      <c r="V1438" t="str">
        <f t="shared" si="1258"/>
        <v>0</v>
      </c>
      <c r="W1438" t="str">
        <f t="shared" si="1259"/>
        <v>0</v>
      </c>
      <c r="X1438" t="str">
        <f t="shared" si="1260"/>
        <v>0</v>
      </c>
      <c r="Y1438" t="str">
        <f t="shared" si="1261"/>
        <v>0</v>
      </c>
      <c r="Z1438" t="str">
        <f t="shared" si="1262"/>
        <v>0</v>
      </c>
      <c r="AA1438" t="str">
        <f t="shared" si="1263"/>
        <v>0</v>
      </c>
      <c r="AB1438" t="str">
        <f t="shared" si="1264"/>
        <v>0</v>
      </c>
      <c r="AC1438" t="str">
        <f t="shared" si="1265"/>
        <v>0</v>
      </c>
      <c r="AD1438" t="str">
        <f t="shared" si="1266"/>
        <v>0</v>
      </c>
      <c r="AE1438" t="str">
        <f t="shared" si="1267"/>
        <v>0</v>
      </c>
      <c r="AF1438" t="str">
        <f t="shared" si="1268"/>
        <v>1</v>
      </c>
      <c r="AG1438" t="str">
        <f t="shared" si="1269"/>
        <v>1</v>
      </c>
      <c r="AH1438" t="str">
        <f t="shared" si="1270"/>
        <v>1</v>
      </c>
      <c r="AI1438" t="str">
        <f t="shared" si="1271"/>
        <v>1</v>
      </c>
      <c r="AJ1438" t="str">
        <f t="shared" si="1272"/>
        <v>1</v>
      </c>
      <c r="AK1438" t="str">
        <f t="shared" si="1273"/>
        <v>1</v>
      </c>
      <c r="AL1438" t="str">
        <f t="shared" si="1274"/>
        <v>1</v>
      </c>
      <c r="AM1438" t="str">
        <f t="shared" si="1275"/>
        <v>1</v>
      </c>
      <c r="AN1438" t="str">
        <f t="shared" si="1276"/>
        <v>1</v>
      </c>
      <c r="AO1438" t="str">
        <f t="shared" si="1277"/>
        <v>1</v>
      </c>
      <c r="AP1438" t="str">
        <f t="shared" si="1278"/>
        <v>1</v>
      </c>
      <c r="AQ1438" t="str">
        <f t="shared" si="1279"/>
        <v>1</v>
      </c>
      <c r="AR1438" t="str">
        <f t="shared" si="1280"/>
        <v>0</v>
      </c>
      <c r="AS1438" t="str">
        <f t="shared" si="1281"/>
        <v>0</v>
      </c>
      <c r="AT1438" t="str">
        <f t="shared" si="1282"/>
        <v>0</v>
      </c>
      <c r="AU1438" t="str">
        <f t="shared" si="1283"/>
        <v>0</v>
      </c>
      <c r="AV1438" t="str">
        <f t="shared" si="1284"/>
        <v>0</v>
      </c>
      <c r="AW1438" t="str">
        <f t="shared" si="1285"/>
        <v>0</v>
      </c>
      <c r="AX1438" t="str">
        <f t="shared" si="1286"/>
        <v>0</v>
      </c>
      <c r="AY1438" t="str">
        <f t="shared" si="1287"/>
        <v>0</v>
      </c>
      <c r="AZ1438" t="str">
        <f t="shared" si="1288"/>
        <v>0</v>
      </c>
      <c r="BA1438" t="str">
        <f t="shared" si="1289"/>
        <v>0</v>
      </c>
      <c r="BB1438" t="str">
        <f t="shared" si="1290"/>
        <v>0</v>
      </c>
      <c r="BC1438" t="str">
        <f t="shared" si="1291"/>
        <v>0</v>
      </c>
      <c r="BD1438" t="str">
        <f t="shared" si="1292"/>
        <v>0</v>
      </c>
    </row>
    <row r="1439" spans="1:56" x14ac:dyDescent="0.2">
      <c r="A1439" s="1">
        <v>44276</v>
      </c>
      <c r="B1439" t="s">
        <v>129</v>
      </c>
      <c r="C1439">
        <v>283.64999999999998</v>
      </c>
      <c r="D1439">
        <v>2.33</v>
      </c>
      <c r="E1439">
        <v>63</v>
      </c>
      <c r="F1439">
        <v>1</v>
      </c>
      <c r="G1439">
        <v>18.399999999999999</v>
      </c>
      <c r="H1439">
        <v>-4.6219999999999999</v>
      </c>
      <c r="I1439">
        <v>-1.1455239711497722</v>
      </c>
      <c r="J1439">
        <v>-138197.42489270386</v>
      </c>
      <c r="K1439">
        <v>7369098.7124463515</v>
      </c>
      <c r="L1439">
        <v>-3433.4763948497853</v>
      </c>
      <c r="M1439">
        <v>66.54745138776903</v>
      </c>
      <c r="N1439">
        <v>1.3944945757282823E-5</v>
      </c>
      <c r="O1439">
        <v>1064.9999999999998</v>
      </c>
      <c r="P1439">
        <v>-80.13640238704177</v>
      </c>
      <c r="Q1439">
        <v>2.17</v>
      </c>
      <c r="R1439">
        <v>-0.51</v>
      </c>
      <c r="S1439">
        <v>30.817610062893099</v>
      </c>
      <c r="T1439">
        <v>3.144654088050304</v>
      </c>
      <c r="U1439" t="str">
        <f t="shared" si="1257"/>
        <v>0</v>
      </c>
      <c r="V1439" t="str">
        <f t="shared" si="1258"/>
        <v>0</v>
      </c>
      <c r="W1439" t="str">
        <f t="shared" si="1259"/>
        <v>0</v>
      </c>
      <c r="X1439" t="str">
        <f t="shared" si="1260"/>
        <v>0</v>
      </c>
      <c r="Y1439" t="str">
        <f t="shared" si="1261"/>
        <v>0</v>
      </c>
      <c r="Z1439" t="str">
        <f t="shared" si="1262"/>
        <v>0</v>
      </c>
      <c r="AA1439" t="str">
        <f t="shared" si="1263"/>
        <v>0</v>
      </c>
      <c r="AB1439" t="str">
        <f t="shared" si="1264"/>
        <v>0</v>
      </c>
      <c r="AC1439" t="str">
        <f t="shared" si="1265"/>
        <v>0</v>
      </c>
      <c r="AD1439" t="str">
        <f t="shared" si="1266"/>
        <v>0</v>
      </c>
      <c r="AE1439" t="str">
        <f t="shared" si="1267"/>
        <v>0</v>
      </c>
      <c r="AF1439" t="str">
        <f t="shared" si="1268"/>
        <v>0</v>
      </c>
      <c r="AG1439" t="str">
        <f t="shared" si="1269"/>
        <v>0</v>
      </c>
      <c r="AH1439" t="str">
        <f t="shared" si="1270"/>
        <v>0</v>
      </c>
      <c r="AI1439" t="str">
        <f t="shared" si="1271"/>
        <v>0</v>
      </c>
      <c r="AJ1439" t="str">
        <f t="shared" si="1272"/>
        <v>1</v>
      </c>
      <c r="AK1439" t="str">
        <f t="shared" si="1273"/>
        <v>1</v>
      </c>
      <c r="AL1439" t="str">
        <f t="shared" si="1274"/>
        <v>1</v>
      </c>
      <c r="AM1439" t="str">
        <f t="shared" si="1275"/>
        <v>1</v>
      </c>
      <c r="AN1439" t="str">
        <f t="shared" si="1276"/>
        <v>1</v>
      </c>
      <c r="AO1439" t="str">
        <f t="shared" si="1277"/>
        <v>1</v>
      </c>
      <c r="AP1439" t="str">
        <f t="shared" si="1278"/>
        <v>1</v>
      </c>
      <c r="AQ1439" t="str">
        <f t="shared" si="1279"/>
        <v>1</v>
      </c>
      <c r="AR1439" t="str">
        <f t="shared" si="1280"/>
        <v>1</v>
      </c>
      <c r="AS1439" t="str">
        <f t="shared" si="1281"/>
        <v>1</v>
      </c>
      <c r="AT1439" t="str">
        <f t="shared" si="1282"/>
        <v>1</v>
      </c>
      <c r="AU1439" t="str">
        <f t="shared" si="1283"/>
        <v>1</v>
      </c>
      <c r="AV1439" t="str">
        <f t="shared" si="1284"/>
        <v>1</v>
      </c>
      <c r="AW1439" t="str">
        <f t="shared" si="1285"/>
        <v>1</v>
      </c>
      <c r="AX1439" t="str">
        <f t="shared" si="1286"/>
        <v>1</v>
      </c>
      <c r="AY1439" t="str">
        <f t="shared" si="1287"/>
        <v>1</v>
      </c>
      <c r="AZ1439" t="str">
        <f t="shared" si="1288"/>
        <v>1</v>
      </c>
      <c r="BA1439" t="str">
        <f t="shared" si="1289"/>
        <v>0</v>
      </c>
      <c r="BB1439" t="str">
        <f t="shared" si="1290"/>
        <v>0</v>
      </c>
      <c r="BC1439" t="str">
        <f t="shared" si="1291"/>
        <v>0</v>
      </c>
      <c r="BD1439" t="str">
        <f t="shared" si="1292"/>
        <v>0</v>
      </c>
    </row>
    <row r="1440" spans="1:56" x14ac:dyDescent="0.2">
      <c r="A1440" s="1">
        <v>44276</v>
      </c>
      <c r="B1440" t="s">
        <v>680</v>
      </c>
      <c r="C1440">
        <v>55.24</v>
      </c>
      <c r="D1440">
        <v>35.06</v>
      </c>
      <c r="E1440">
        <v>65</v>
      </c>
      <c r="F1440">
        <v>1</v>
      </c>
      <c r="G1440">
        <v>6.93</v>
      </c>
      <c r="H1440">
        <v>-2.3679999999999999</v>
      </c>
      <c r="I1440">
        <v>0.25736345438948643</v>
      </c>
      <c r="J1440">
        <v>39703.365658870505</v>
      </c>
      <c r="K1440">
        <v>355904.16428978893</v>
      </c>
      <c r="L1440">
        <v>-5162.5784369652019</v>
      </c>
      <c r="M1440">
        <v>124.40570412732784</v>
      </c>
      <c r="N1440">
        <v>2.8081177172707374E-5</v>
      </c>
      <c r="O1440">
        <v>323.42995169082133</v>
      </c>
      <c r="P1440">
        <v>-15.252598501329457</v>
      </c>
      <c r="Q1440">
        <v>2.17</v>
      </c>
      <c r="R1440">
        <v>-0.51</v>
      </c>
      <c r="S1440">
        <v>5.4390934844192689</v>
      </c>
      <c r="T1440">
        <v>9.2917847025495597</v>
      </c>
      <c r="U1440" t="str">
        <f t="shared" si="1257"/>
        <v>0</v>
      </c>
      <c r="V1440" t="str">
        <f t="shared" si="1258"/>
        <v>0</v>
      </c>
      <c r="W1440" t="str">
        <f t="shared" si="1259"/>
        <v>0</v>
      </c>
      <c r="X1440" t="str">
        <f t="shared" si="1260"/>
        <v>0</v>
      </c>
      <c r="Y1440" t="str">
        <f t="shared" si="1261"/>
        <v>0</v>
      </c>
      <c r="Z1440" t="str">
        <f t="shared" si="1262"/>
        <v>0</v>
      </c>
      <c r="AA1440" t="str">
        <f t="shared" si="1263"/>
        <v>0</v>
      </c>
      <c r="AB1440" t="str">
        <f t="shared" si="1264"/>
        <v>0</v>
      </c>
      <c r="AC1440" t="str">
        <f t="shared" si="1265"/>
        <v>0</v>
      </c>
      <c r="AD1440" t="str">
        <f t="shared" si="1266"/>
        <v>0</v>
      </c>
      <c r="AE1440" t="str">
        <f t="shared" si="1267"/>
        <v>0</v>
      </c>
      <c r="AF1440" t="str">
        <f t="shared" si="1268"/>
        <v>0</v>
      </c>
      <c r="AG1440" t="str">
        <f t="shared" si="1269"/>
        <v>1</v>
      </c>
      <c r="AH1440" t="str">
        <f t="shared" si="1270"/>
        <v>1</v>
      </c>
      <c r="AI1440" t="str">
        <f t="shared" si="1271"/>
        <v>1</v>
      </c>
      <c r="AJ1440" t="str">
        <f t="shared" si="1272"/>
        <v>1</v>
      </c>
      <c r="AK1440" t="str">
        <f t="shared" si="1273"/>
        <v>1</v>
      </c>
      <c r="AL1440" t="str">
        <f t="shared" si="1274"/>
        <v>1</v>
      </c>
      <c r="AM1440" t="str">
        <f t="shared" si="1275"/>
        <v>1</v>
      </c>
      <c r="AN1440" t="str">
        <f t="shared" si="1276"/>
        <v>1</v>
      </c>
      <c r="AO1440" t="str">
        <f t="shared" si="1277"/>
        <v>1</v>
      </c>
      <c r="AP1440" t="str">
        <f t="shared" si="1278"/>
        <v>1</v>
      </c>
      <c r="AQ1440" t="str">
        <f t="shared" si="1279"/>
        <v>0</v>
      </c>
      <c r="AR1440" t="str">
        <f t="shared" si="1280"/>
        <v>0</v>
      </c>
      <c r="AS1440" t="str">
        <f t="shared" si="1281"/>
        <v>0</v>
      </c>
      <c r="AT1440" t="str">
        <f t="shared" si="1282"/>
        <v>0</v>
      </c>
      <c r="AU1440" t="str">
        <f t="shared" si="1283"/>
        <v>0</v>
      </c>
      <c r="AV1440" t="str">
        <f t="shared" si="1284"/>
        <v>0</v>
      </c>
      <c r="AW1440" t="str">
        <f t="shared" si="1285"/>
        <v>0</v>
      </c>
      <c r="AX1440" t="str">
        <f t="shared" si="1286"/>
        <v>0</v>
      </c>
      <c r="AY1440" t="str">
        <f t="shared" si="1287"/>
        <v>0</v>
      </c>
      <c r="AZ1440" t="str">
        <f t="shared" si="1288"/>
        <v>0</v>
      </c>
      <c r="BA1440" t="str">
        <f t="shared" si="1289"/>
        <v>0</v>
      </c>
      <c r="BB1440" t="str">
        <f t="shared" si="1290"/>
        <v>0</v>
      </c>
      <c r="BC1440" t="str">
        <f t="shared" si="1291"/>
        <v>0</v>
      </c>
      <c r="BD1440" t="str">
        <f t="shared" si="1292"/>
        <v>0</v>
      </c>
    </row>
    <row r="1441" spans="1:56" x14ac:dyDescent="0.2">
      <c r="A1441" s="1">
        <v>44276</v>
      </c>
      <c r="B1441" t="s">
        <v>681</v>
      </c>
      <c r="C1441">
        <v>228.25</v>
      </c>
      <c r="D1441">
        <v>4.1500000000000004</v>
      </c>
      <c r="E1441">
        <v>66</v>
      </c>
      <c r="F1441">
        <v>1</v>
      </c>
      <c r="G1441">
        <v>10.89</v>
      </c>
      <c r="H1441">
        <v>-2.5</v>
      </c>
      <c r="I1441">
        <v>2.0659124446630721</v>
      </c>
      <c r="J1441">
        <v>481927.71084337344</v>
      </c>
      <c r="K1441">
        <v>3911807.2289156625</v>
      </c>
      <c r="L1441">
        <v>-100722.89156626505</v>
      </c>
      <c r="M1441">
        <v>36.780576910978773</v>
      </c>
      <c r="N1441">
        <v>1.8814665366029939E-5</v>
      </c>
      <c r="O1441">
        <v>1283.3333333333335</v>
      </c>
      <c r="P1441">
        <v>-40.287769784172653</v>
      </c>
      <c r="Q1441">
        <v>2.17</v>
      </c>
      <c r="R1441">
        <v>-0.51</v>
      </c>
      <c r="S1441">
        <v>3.5714285714285592</v>
      </c>
      <c r="T1441">
        <v>25.000000000000011</v>
      </c>
      <c r="U1441" t="str">
        <f t="shared" si="1257"/>
        <v>0</v>
      </c>
      <c r="V1441" t="str">
        <f t="shared" si="1258"/>
        <v>0</v>
      </c>
      <c r="W1441" t="str">
        <f t="shared" si="1259"/>
        <v>0</v>
      </c>
      <c r="X1441" t="str">
        <f t="shared" si="1260"/>
        <v>0</v>
      </c>
      <c r="Y1441" t="str">
        <f t="shared" si="1261"/>
        <v>0</v>
      </c>
      <c r="Z1441" t="str">
        <f t="shared" si="1262"/>
        <v>0</v>
      </c>
      <c r="AA1441" t="str">
        <f t="shared" si="1263"/>
        <v>1</v>
      </c>
      <c r="AB1441" t="str">
        <f t="shared" si="1264"/>
        <v>1</v>
      </c>
      <c r="AC1441" t="str">
        <f t="shared" si="1265"/>
        <v>1</v>
      </c>
      <c r="AD1441" t="str">
        <f t="shared" si="1266"/>
        <v>1</v>
      </c>
      <c r="AE1441" t="str">
        <f t="shared" si="1267"/>
        <v>1</v>
      </c>
      <c r="AF1441" t="str">
        <f t="shared" si="1268"/>
        <v>1</v>
      </c>
      <c r="AG1441" t="str">
        <f t="shared" si="1269"/>
        <v>1</v>
      </c>
      <c r="AH1441" t="str">
        <f t="shared" si="1270"/>
        <v>1</v>
      </c>
      <c r="AI1441" t="str">
        <f t="shared" si="1271"/>
        <v>1</v>
      </c>
      <c r="AJ1441" t="str">
        <f t="shared" si="1272"/>
        <v>1</v>
      </c>
      <c r="AK1441" t="str">
        <f t="shared" si="1273"/>
        <v>1</v>
      </c>
      <c r="AL1441" t="str">
        <f t="shared" si="1274"/>
        <v>1</v>
      </c>
      <c r="AM1441" t="str">
        <f t="shared" si="1275"/>
        <v>1</v>
      </c>
      <c r="AN1441" t="str">
        <f t="shared" si="1276"/>
        <v>1</v>
      </c>
      <c r="AO1441" t="str">
        <f t="shared" si="1277"/>
        <v>1</v>
      </c>
      <c r="AP1441" t="str">
        <f t="shared" si="1278"/>
        <v>0</v>
      </c>
      <c r="AQ1441" t="str">
        <f t="shared" si="1279"/>
        <v>0</v>
      </c>
      <c r="AR1441" t="str">
        <f t="shared" si="1280"/>
        <v>0</v>
      </c>
      <c r="AS1441" t="str">
        <f t="shared" si="1281"/>
        <v>0</v>
      </c>
      <c r="AT1441" t="str">
        <f t="shared" si="1282"/>
        <v>0</v>
      </c>
      <c r="AU1441" t="str">
        <f t="shared" si="1283"/>
        <v>0</v>
      </c>
      <c r="AV1441" t="str">
        <f t="shared" si="1284"/>
        <v>0</v>
      </c>
      <c r="AW1441" t="str">
        <f t="shared" si="1285"/>
        <v>0</v>
      </c>
      <c r="AX1441" t="str">
        <f t="shared" si="1286"/>
        <v>0</v>
      </c>
      <c r="AY1441" t="str">
        <f t="shared" si="1287"/>
        <v>0</v>
      </c>
      <c r="AZ1441" t="str">
        <f t="shared" si="1288"/>
        <v>0</v>
      </c>
      <c r="BA1441" t="str">
        <f t="shared" si="1289"/>
        <v>0</v>
      </c>
      <c r="BB1441" t="str">
        <f t="shared" si="1290"/>
        <v>0</v>
      </c>
      <c r="BC1441" t="str">
        <f t="shared" si="1291"/>
        <v>0</v>
      </c>
      <c r="BD1441" t="str">
        <f t="shared" si="1292"/>
        <v>0</v>
      </c>
    </row>
    <row r="1442" spans="1:56" x14ac:dyDescent="0.2">
      <c r="A1442" s="1">
        <v>44276</v>
      </c>
      <c r="B1442" t="s">
        <v>644</v>
      </c>
      <c r="C1442">
        <v>119.2</v>
      </c>
      <c r="D1442">
        <v>27.79</v>
      </c>
      <c r="E1442">
        <v>69</v>
      </c>
      <c r="F1442">
        <v>1</v>
      </c>
      <c r="G1442">
        <v>13.16</v>
      </c>
      <c r="H1442">
        <v>-3.9139999999999979</v>
      </c>
      <c r="I1442">
        <v>-0.39426523297490834</v>
      </c>
      <c r="J1442">
        <v>107.95250089960417</v>
      </c>
      <c r="K1442">
        <v>886469.95322058292</v>
      </c>
      <c r="L1442">
        <v>4138.1792011514935</v>
      </c>
      <c r="M1442">
        <v>117.02422715850189</v>
      </c>
      <c r="N1442">
        <v>3.7488001952395267E-5</v>
      </c>
      <c r="O1442">
        <v>343.92971246006397</v>
      </c>
      <c r="P1442">
        <v>-32.793228536880292</v>
      </c>
      <c r="Q1442">
        <v>2.17</v>
      </c>
      <c r="R1442">
        <v>-0.51</v>
      </c>
      <c r="S1442">
        <v>1.8368067820558089</v>
      </c>
      <c r="T1442">
        <v>31.472977746379371</v>
      </c>
      <c r="U1442" t="str">
        <f t="shared" si="1257"/>
        <v>0</v>
      </c>
      <c r="V1442" t="str">
        <f t="shared" si="1258"/>
        <v>0</v>
      </c>
      <c r="W1442" t="str">
        <f t="shared" si="1259"/>
        <v>0</v>
      </c>
      <c r="X1442" t="str">
        <f t="shared" si="1260"/>
        <v>0</v>
      </c>
      <c r="Y1442" t="str">
        <f t="shared" si="1261"/>
        <v>1</v>
      </c>
      <c r="Z1442" t="str">
        <f t="shared" si="1262"/>
        <v>1</v>
      </c>
      <c r="AA1442" t="str">
        <f t="shared" si="1263"/>
        <v>1</v>
      </c>
      <c r="AB1442" t="str">
        <f t="shared" si="1264"/>
        <v>1</v>
      </c>
      <c r="AC1442" t="str">
        <f t="shared" si="1265"/>
        <v>1</v>
      </c>
      <c r="AD1442" t="str">
        <f t="shared" si="1266"/>
        <v>1</v>
      </c>
      <c r="AE1442" t="str">
        <f t="shared" si="1267"/>
        <v>1</v>
      </c>
      <c r="AF1442" t="str">
        <f t="shared" si="1268"/>
        <v>1</v>
      </c>
      <c r="AG1442" t="str">
        <f t="shared" si="1269"/>
        <v>1</v>
      </c>
      <c r="AH1442" t="str">
        <f t="shared" si="1270"/>
        <v>1</v>
      </c>
      <c r="AI1442" t="str">
        <f t="shared" si="1271"/>
        <v>1</v>
      </c>
      <c r="AJ1442" t="str">
        <f t="shared" si="1272"/>
        <v>1</v>
      </c>
      <c r="AK1442" t="str">
        <f t="shared" si="1273"/>
        <v>1</v>
      </c>
      <c r="AL1442" t="str">
        <f t="shared" si="1274"/>
        <v>1</v>
      </c>
      <c r="AM1442" t="str">
        <f t="shared" si="1275"/>
        <v>1</v>
      </c>
      <c r="AN1442" t="str">
        <f t="shared" si="1276"/>
        <v>0</v>
      </c>
      <c r="AO1442" t="str">
        <f t="shared" si="1277"/>
        <v>0</v>
      </c>
      <c r="AP1442" t="str">
        <f t="shared" si="1278"/>
        <v>0</v>
      </c>
      <c r="AQ1442" t="str">
        <f t="shared" si="1279"/>
        <v>0</v>
      </c>
      <c r="AR1442" t="str">
        <f t="shared" si="1280"/>
        <v>0</v>
      </c>
      <c r="AS1442" t="str">
        <f t="shared" si="1281"/>
        <v>0</v>
      </c>
      <c r="AT1442" t="str">
        <f t="shared" si="1282"/>
        <v>0</v>
      </c>
      <c r="AU1442" t="str">
        <f t="shared" si="1283"/>
        <v>0</v>
      </c>
      <c r="AV1442" t="str">
        <f t="shared" si="1284"/>
        <v>0</v>
      </c>
      <c r="AW1442" t="str">
        <f t="shared" si="1285"/>
        <v>0</v>
      </c>
      <c r="AX1442" t="str">
        <f t="shared" si="1286"/>
        <v>0</v>
      </c>
      <c r="AY1442" t="str">
        <f t="shared" si="1287"/>
        <v>0</v>
      </c>
      <c r="AZ1442" t="str">
        <f t="shared" si="1288"/>
        <v>0</v>
      </c>
      <c r="BA1442" t="str">
        <f t="shared" si="1289"/>
        <v>0</v>
      </c>
      <c r="BB1442" t="str">
        <f t="shared" si="1290"/>
        <v>0</v>
      </c>
      <c r="BC1442" t="str">
        <f t="shared" si="1291"/>
        <v>0</v>
      </c>
      <c r="BD1442" t="str">
        <f t="shared" si="1292"/>
        <v>0</v>
      </c>
    </row>
    <row r="1443" spans="1:56" x14ac:dyDescent="0.2">
      <c r="A1443" s="1">
        <v>44276</v>
      </c>
      <c r="B1443" t="s">
        <v>117</v>
      </c>
      <c r="C1443">
        <v>192.7</v>
      </c>
      <c r="D1443">
        <v>10.01</v>
      </c>
      <c r="E1443">
        <v>70</v>
      </c>
      <c r="F1443">
        <v>1</v>
      </c>
      <c r="G1443">
        <v>8.56</v>
      </c>
      <c r="H1443">
        <v>-5.2999999999999989</v>
      </c>
      <c r="I1443">
        <v>1.6243654822335041</v>
      </c>
      <c r="J1443">
        <v>899100.89910089911</v>
      </c>
      <c r="K1443">
        <v>10689310.68931069</v>
      </c>
      <c r="L1443">
        <v>330569.43056943058</v>
      </c>
      <c r="M1443">
        <v>118.95041794258599</v>
      </c>
      <c r="N1443">
        <v>4.5426332138387418E-6</v>
      </c>
      <c r="O1443">
        <v>2076.0869565217386</v>
      </c>
      <c r="P1443">
        <v>-35.709698137443809</v>
      </c>
      <c r="Q1443">
        <v>2.17</v>
      </c>
      <c r="R1443">
        <v>-0.51</v>
      </c>
      <c r="S1443">
        <v>3.283582089552239</v>
      </c>
      <c r="T1443">
        <v>22.885572139303491</v>
      </c>
      <c r="U1443" t="str">
        <f t="shared" si="1257"/>
        <v>0</v>
      </c>
      <c r="V1443" t="str">
        <f t="shared" si="1258"/>
        <v>0</v>
      </c>
      <c r="W1443" t="str">
        <f t="shared" si="1259"/>
        <v>0</v>
      </c>
      <c r="X1443" t="str">
        <f t="shared" si="1260"/>
        <v>0</v>
      </c>
      <c r="Y1443" t="str">
        <f t="shared" si="1261"/>
        <v>0</v>
      </c>
      <c r="Z1443" t="str">
        <f t="shared" si="1262"/>
        <v>0</v>
      </c>
      <c r="AA1443" t="str">
        <f t="shared" si="1263"/>
        <v>0</v>
      </c>
      <c r="AB1443" t="str">
        <f t="shared" si="1264"/>
        <v>1</v>
      </c>
      <c r="AC1443" t="str">
        <f t="shared" si="1265"/>
        <v>1</v>
      </c>
      <c r="AD1443" t="str">
        <f t="shared" si="1266"/>
        <v>1</v>
      </c>
      <c r="AE1443" t="str">
        <f t="shared" si="1267"/>
        <v>1</v>
      </c>
      <c r="AF1443" t="str">
        <f t="shared" si="1268"/>
        <v>1</v>
      </c>
      <c r="AG1443" t="str">
        <f t="shared" si="1269"/>
        <v>1</v>
      </c>
      <c r="AH1443" t="str">
        <f t="shared" si="1270"/>
        <v>1</v>
      </c>
      <c r="AI1443" t="str">
        <f t="shared" si="1271"/>
        <v>1</v>
      </c>
      <c r="AJ1443" t="str">
        <f t="shared" si="1272"/>
        <v>1</v>
      </c>
      <c r="AK1443" t="str">
        <f t="shared" si="1273"/>
        <v>1</v>
      </c>
      <c r="AL1443" t="str">
        <f t="shared" si="1274"/>
        <v>1</v>
      </c>
      <c r="AM1443" t="str">
        <f t="shared" si="1275"/>
        <v>1</v>
      </c>
      <c r="AN1443" t="str">
        <f t="shared" si="1276"/>
        <v>1</v>
      </c>
      <c r="AO1443" t="str">
        <f t="shared" si="1277"/>
        <v>1</v>
      </c>
      <c r="AP1443" t="str">
        <f t="shared" si="1278"/>
        <v>0</v>
      </c>
      <c r="AQ1443" t="str">
        <f t="shared" si="1279"/>
        <v>0</v>
      </c>
      <c r="AR1443" t="str">
        <f t="shared" si="1280"/>
        <v>0</v>
      </c>
      <c r="AS1443" t="str">
        <f t="shared" si="1281"/>
        <v>0</v>
      </c>
      <c r="AT1443" t="str">
        <f t="shared" si="1282"/>
        <v>0</v>
      </c>
      <c r="AU1443" t="str">
        <f t="shared" si="1283"/>
        <v>0</v>
      </c>
      <c r="AV1443" t="str">
        <f t="shared" si="1284"/>
        <v>0</v>
      </c>
      <c r="AW1443" t="str">
        <f t="shared" si="1285"/>
        <v>0</v>
      </c>
      <c r="AX1443" t="str">
        <f t="shared" si="1286"/>
        <v>0</v>
      </c>
      <c r="AY1443" t="str">
        <f t="shared" si="1287"/>
        <v>0</v>
      </c>
      <c r="AZ1443" t="str">
        <f t="shared" si="1288"/>
        <v>0</v>
      </c>
      <c r="BA1443" t="str">
        <f t="shared" si="1289"/>
        <v>0</v>
      </c>
      <c r="BB1443" t="str">
        <f t="shared" si="1290"/>
        <v>0</v>
      </c>
      <c r="BC1443" t="str">
        <f t="shared" si="1291"/>
        <v>0</v>
      </c>
      <c r="BD1443" t="str">
        <f t="shared" si="1292"/>
        <v>0</v>
      </c>
    </row>
    <row r="1444" spans="1:56" x14ac:dyDescent="0.2">
      <c r="A1444" s="1">
        <v>44276</v>
      </c>
      <c r="B1444" t="s">
        <v>302</v>
      </c>
      <c r="C1444">
        <v>123.22</v>
      </c>
      <c r="D1444">
        <v>8.8000000000000007</v>
      </c>
      <c r="E1444">
        <v>71</v>
      </c>
      <c r="F1444">
        <v>1</v>
      </c>
      <c r="G1444">
        <v>9.81</v>
      </c>
      <c r="H1444">
        <v>-3.0299999999999989</v>
      </c>
      <c r="I1444">
        <v>0</v>
      </c>
      <c r="J1444">
        <v>141590.90909090909</v>
      </c>
      <c r="K1444">
        <v>1822272.7272727271</v>
      </c>
      <c r="L1444">
        <v>0</v>
      </c>
      <c r="M1444">
        <v>56.734884164654396</v>
      </c>
      <c r="N1444">
        <v>1.6289039097395287E-5</v>
      </c>
      <c r="O1444">
        <v>232.07547169811323</v>
      </c>
      <c r="P1444">
        <v>-8.3333333333333233</v>
      </c>
      <c r="Q1444">
        <v>2.17</v>
      </c>
      <c r="R1444">
        <v>-0.51</v>
      </c>
      <c r="S1444">
        <v>1.5909090909090771</v>
      </c>
      <c r="T1444">
        <v>10.681818181818191</v>
      </c>
      <c r="U1444" t="str">
        <f t="shared" si="1257"/>
        <v>0</v>
      </c>
      <c r="V1444" t="str">
        <f t="shared" si="1258"/>
        <v>0</v>
      </c>
      <c r="W1444" t="str">
        <f t="shared" si="1259"/>
        <v>0</v>
      </c>
      <c r="X1444" t="str">
        <f t="shared" si="1260"/>
        <v>0</v>
      </c>
      <c r="Y1444" t="str">
        <f t="shared" si="1261"/>
        <v>0</v>
      </c>
      <c r="Z1444" t="str">
        <f t="shared" si="1262"/>
        <v>0</v>
      </c>
      <c r="AA1444" t="str">
        <f t="shared" si="1263"/>
        <v>0</v>
      </c>
      <c r="AB1444" t="str">
        <f t="shared" si="1264"/>
        <v>0</v>
      </c>
      <c r="AC1444" t="str">
        <f t="shared" si="1265"/>
        <v>0</v>
      </c>
      <c r="AD1444" t="str">
        <f t="shared" si="1266"/>
        <v>0</v>
      </c>
      <c r="AE1444" t="str">
        <f t="shared" si="1267"/>
        <v>0</v>
      </c>
      <c r="AF1444" t="str">
        <f t="shared" si="1268"/>
        <v>1</v>
      </c>
      <c r="AG1444" t="str">
        <f t="shared" si="1269"/>
        <v>1</v>
      </c>
      <c r="AH1444" t="str">
        <f t="shared" si="1270"/>
        <v>1</v>
      </c>
      <c r="AI1444" t="str">
        <f t="shared" si="1271"/>
        <v>1</v>
      </c>
      <c r="AJ1444" t="str">
        <f t="shared" si="1272"/>
        <v>1</v>
      </c>
      <c r="AK1444" t="str">
        <f t="shared" si="1273"/>
        <v>1</v>
      </c>
      <c r="AL1444" t="str">
        <f t="shared" si="1274"/>
        <v>1</v>
      </c>
      <c r="AM1444" t="str">
        <f t="shared" si="1275"/>
        <v>1</v>
      </c>
      <c r="AN1444" t="str">
        <f t="shared" si="1276"/>
        <v>0</v>
      </c>
      <c r="AO1444" t="str">
        <f t="shared" si="1277"/>
        <v>0</v>
      </c>
      <c r="AP1444" t="str">
        <f t="shared" si="1278"/>
        <v>0</v>
      </c>
      <c r="AQ1444" t="str">
        <f t="shared" si="1279"/>
        <v>0</v>
      </c>
      <c r="AR1444" t="str">
        <f t="shared" si="1280"/>
        <v>0</v>
      </c>
      <c r="AS1444" t="str">
        <f t="shared" si="1281"/>
        <v>0</v>
      </c>
      <c r="AT1444" t="str">
        <f t="shared" si="1282"/>
        <v>0</v>
      </c>
      <c r="AU1444" t="str">
        <f t="shared" si="1283"/>
        <v>0</v>
      </c>
      <c r="AV1444" t="str">
        <f t="shared" si="1284"/>
        <v>0</v>
      </c>
      <c r="AW1444" t="str">
        <f t="shared" si="1285"/>
        <v>0</v>
      </c>
      <c r="AX1444" t="str">
        <f t="shared" si="1286"/>
        <v>0</v>
      </c>
      <c r="AY1444" t="str">
        <f t="shared" si="1287"/>
        <v>0</v>
      </c>
      <c r="AZ1444" t="str">
        <f t="shared" si="1288"/>
        <v>0</v>
      </c>
      <c r="BA1444" t="str">
        <f t="shared" si="1289"/>
        <v>0</v>
      </c>
      <c r="BB1444" t="str">
        <f t="shared" si="1290"/>
        <v>0</v>
      </c>
      <c r="BC1444" t="str">
        <f t="shared" si="1291"/>
        <v>0</v>
      </c>
      <c r="BD1444" t="str">
        <f t="shared" si="1292"/>
        <v>0</v>
      </c>
    </row>
    <row r="1445" spans="1:56" x14ac:dyDescent="0.2">
      <c r="A1445" s="1">
        <v>44276</v>
      </c>
      <c r="B1445" t="s">
        <v>459</v>
      </c>
      <c r="C1445">
        <v>5130</v>
      </c>
      <c r="D1445">
        <v>17.25</v>
      </c>
      <c r="E1445">
        <v>72</v>
      </c>
      <c r="F1445">
        <v>1</v>
      </c>
      <c r="G1445">
        <v>9.69</v>
      </c>
      <c r="H1445">
        <v>-0.45400000000000063</v>
      </c>
      <c r="I1445">
        <v>-0.17361111111111768</v>
      </c>
      <c r="J1445">
        <v>-753623.18840579712</v>
      </c>
      <c r="K1445">
        <v>8753623.1884057969</v>
      </c>
      <c r="L1445">
        <v>99536.231884057968</v>
      </c>
      <c r="M1445">
        <v>103.6177035283488</v>
      </c>
      <c r="N1445">
        <v>1.7130789739424994E-4</v>
      </c>
      <c r="O1445">
        <v>165.79352850539291</v>
      </c>
      <c r="P1445">
        <v>-9.2105263157894726</v>
      </c>
      <c r="Q1445">
        <v>2.17</v>
      </c>
      <c r="R1445">
        <v>-0.51</v>
      </c>
      <c r="S1445">
        <v>1.78571428571429</v>
      </c>
      <c r="T1445">
        <v>4.4642857142857144</v>
      </c>
      <c r="U1445" t="str">
        <f t="shared" si="1257"/>
        <v>0</v>
      </c>
      <c r="V1445" t="str">
        <f t="shared" si="1258"/>
        <v>0</v>
      </c>
      <c r="W1445" t="str">
        <f t="shared" si="1259"/>
        <v>0</v>
      </c>
      <c r="X1445" t="str">
        <f t="shared" si="1260"/>
        <v>0</v>
      </c>
      <c r="Y1445" t="str">
        <f t="shared" si="1261"/>
        <v>0</v>
      </c>
      <c r="Z1445" t="str">
        <f t="shared" si="1262"/>
        <v>0</v>
      </c>
      <c r="AA1445" t="str">
        <f t="shared" si="1263"/>
        <v>0</v>
      </c>
      <c r="AB1445" t="str">
        <f t="shared" si="1264"/>
        <v>0</v>
      </c>
      <c r="AC1445" t="str">
        <f t="shared" si="1265"/>
        <v>0</v>
      </c>
      <c r="AD1445" t="str">
        <f t="shared" si="1266"/>
        <v>0</v>
      </c>
      <c r="AE1445" t="str">
        <f t="shared" si="1267"/>
        <v>0</v>
      </c>
      <c r="AF1445" t="str">
        <f t="shared" si="1268"/>
        <v>0</v>
      </c>
      <c r="AG1445" t="str">
        <f t="shared" si="1269"/>
        <v>0</v>
      </c>
      <c r="AH1445" t="str">
        <f t="shared" si="1270"/>
        <v>0</v>
      </c>
      <c r="AI1445" t="str">
        <f t="shared" si="1271"/>
        <v>1</v>
      </c>
      <c r="AJ1445" t="str">
        <f t="shared" si="1272"/>
        <v>1</v>
      </c>
      <c r="AK1445" t="str">
        <f t="shared" si="1273"/>
        <v>1</v>
      </c>
      <c r="AL1445" t="str">
        <f t="shared" si="1274"/>
        <v>1</v>
      </c>
      <c r="AM1445" t="str">
        <f t="shared" si="1275"/>
        <v>1</v>
      </c>
      <c r="AN1445" t="str">
        <f t="shared" si="1276"/>
        <v>0</v>
      </c>
      <c r="AO1445" t="str">
        <f t="shared" si="1277"/>
        <v>0</v>
      </c>
      <c r="AP1445" t="str">
        <f t="shared" si="1278"/>
        <v>0</v>
      </c>
      <c r="AQ1445" t="str">
        <f t="shared" si="1279"/>
        <v>0</v>
      </c>
      <c r="AR1445" t="str">
        <f t="shared" si="1280"/>
        <v>0</v>
      </c>
      <c r="AS1445" t="str">
        <f t="shared" si="1281"/>
        <v>0</v>
      </c>
      <c r="AT1445" t="str">
        <f t="shared" si="1282"/>
        <v>0</v>
      </c>
      <c r="AU1445" t="str">
        <f t="shared" si="1283"/>
        <v>0</v>
      </c>
      <c r="AV1445" t="str">
        <f t="shared" si="1284"/>
        <v>0</v>
      </c>
      <c r="AW1445" t="str">
        <f t="shared" si="1285"/>
        <v>0</v>
      </c>
      <c r="AX1445" t="str">
        <f t="shared" si="1286"/>
        <v>0</v>
      </c>
      <c r="AY1445" t="str">
        <f t="shared" si="1287"/>
        <v>0</v>
      </c>
      <c r="AZ1445" t="str">
        <f t="shared" si="1288"/>
        <v>0</v>
      </c>
      <c r="BA1445" t="str">
        <f t="shared" si="1289"/>
        <v>0</v>
      </c>
      <c r="BB1445" t="str">
        <f t="shared" si="1290"/>
        <v>0</v>
      </c>
      <c r="BC1445" t="str">
        <f t="shared" si="1291"/>
        <v>0</v>
      </c>
      <c r="BD1445" t="str">
        <f t="shared" si="1292"/>
        <v>0</v>
      </c>
    </row>
    <row r="1446" spans="1:56" x14ac:dyDescent="0.2">
      <c r="A1446" s="1">
        <v>44276</v>
      </c>
      <c r="B1446" t="s">
        <v>682</v>
      </c>
      <c r="C1446">
        <v>130.93</v>
      </c>
      <c r="D1446">
        <v>15.66</v>
      </c>
      <c r="E1446">
        <v>73</v>
      </c>
      <c r="F1446">
        <v>1</v>
      </c>
      <c r="G1446">
        <v>3.54</v>
      </c>
      <c r="H1446">
        <v>-6.1500000000000012</v>
      </c>
      <c r="I1446">
        <v>0.83708950418545269</v>
      </c>
      <c r="J1446">
        <v>638569.60408684541</v>
      </c>
      <c r="K1446">
        <v>3320561.9412515964</v>
      </c>
      <c r="L1446">
        <v>238058.748403576</v>
      </c>
      <c r="M1446">
        <v>152.57874629489646</v>
      </c>
      <c r="N1446">
        <v>8.2600649234920404E-6</v>
      </c>
      <c r="O1446">
        <v>1034.7826086956522</v>
      </c>
      <c r="P1446">
        <v>-20.869125821121777</v>
      </c>
      <c r="Q1446">
        <v>2.17</v>
      </c>
      <c r="R1446">
        <v>-0.51</v>
      </c>
      <c r="S1446">
        <v>4.2740414833438072</v>
      </c>
      <c r="T1446">
        <v>24.5757385292269</v>
      </c>
      <c r="U1446" t="str">
        <f t="shared" si="1257"/>
        <v>0</v>
      </c>
      <c r="V1446" t="str">
        <f t="shared" si="1258"/>
        <v>0</v>
      </c>
      <c r="W1446" t="str">
        <f t="shared" si="1259"/>
        <v>0</v>
      </c>
      <c r="X1446" t="str">
        <f t="shared" si="1260"/>
        <v>0</v>
      </c>
      <c r="Y1446" t="str">
        <f t="shared" si="1261"/>
        <v>0</v>
      </c>
      <c r="Z1446" t="str">
        <f t="shared" si="1262"/>
        <v>0</v>
      </c>
      <c r="AA1446" t="str">
        <f t="shared" si="1263"/>
        <v>1</v>
      </c>
      <c r="AB1446" t="str">
        <f t="shared" si="1264"/>
        <v>1</v>
      </c>
      <c r="AC1446" t="str">
        <f t="shared" si="1265"/>
        <v>1</v>
      </c>
      <c r="AD1446" t="str">
        <f t="shared" si="1266"/>
        <v>1</v>
      </c>
      <c r="AE1446" t="str">
        <f t="shared" si="1267"/>
        <v>1</v>
      </c>
      <c r="AF1446" t="str">
        <f t="shared" si="1268"/>
        <v>1</v>
      </c>
      <c r="AG1446" t="str">
        <f t="shared" si="1269"/>
        <v>1</v>
      </c>
      <c r="AH1446" t="str">
        <f t="shared" si="1270"/>
        <v>1</v>
      </c>
      <c r="AI1446" t="str">
        <f t="shared" si="1271"/>
        <v>1</v>
      </c>
      <c r="AJ1446" t="str">
        <f t="shared" si="1272"/>
        <v>1</v>
      </c>
      <c r="AK1446" t="str">
        <f t="shared" si="1273"/>
        <v>1</v>
      </c>
      <c r="AL1446" t="str">
        <f t="shared" si="1274"/>
        <v>1</v>
      </c>
      <c r="AM1446" t="str">
        <f t="shared" si="1275"/>
        <v>1</v>
      </c>
      <c r="AN1446" t="str">
        <f t="shared" si="1276"/>
        <v>1</v>
      </c>
      <c r="AO1446" t="str">
        <f t="shared" si="1277"/>
        <v>1</v>
      </c>
      <c r="AP1446" t="str">
        <f t="shared" si="1278"/>
        <v>1</v>
      </c>
      <c r="AQ1446" t="str">
        <f t="shared" si="1279"/>
        <v>0</v>
      </c>
      <c r="AR1446" t="str">
        <f t="shared" si="1280"/>
        <v>0</v>
      </c>
      <c r="AS1446" t="str">
        <f t="shared" si="1281"/>
        <v>0</v>
      </c>
      <c r="AT1446" t="str">
        <f t="shared" si="1282"/>
        <v>0</v>
      </c>
      <c r="AU1446" t="str">
        <f t="shared" si="1283"/>
        <v>0</v>
      </c>
      <c r="AV1446" t="str">
        <f t="shared" si="1284"/>
        <v>0</v>
      </c>
      <c r="AW1446" t="str">
        <f t="shared" si="1285"/>
        <v>0</v>
      </c>
      <c r="AX1446" t="str">
        <f t="shared" si="1286"/>
        <v>0</v>
      </c>
      <c r="AY1446" t="str">
        <f t="shared" si="1287"/>
        <v>0</v>
      </c>
      <c r="AZ1446" t="str">
        <f t="shared" si="1288"/>
        <v>0</v>
      </c>
      <c r="BA1446" t="str">
        <f t="shared" si="1289"/>
        <v>0</v>
      </c>
      <c r="BB1446" t="str">
        <f t="shared" si="1290"/>
        <v>0</v>
      </c>
      <c r="BC1446" t="str">
        <f t="shared" si="1291"/>
        <v>0</v>
      </c>
      <c r="BD1446" t="str">
        <f t="shared" si="1292"/>
        <v>0</v>
      </c>
    </row>
    <row r="1447" spans="1:56" x14ac:dyDescent="0.2">
      <c r="A1447" s="1">
        <v>44276</v>
      </c>
      <c r="B1447" t="s">
        <v>3</v>
      </c>
      <c r="C1447">
        <v>326.62</v>
      </c>
      <c r="D1447">
        <v>3.08</v>
      </c>
      <c r="E1447">
        <v>74</v>
      </c>
      <c r="F1447">
        <v>1</v>
      </c>
      <c r="G1447">
        <v>23.01</v>
      </c>
      <c r="H1447">
        <v>-1.909999999999997</v>
      </c>
      <c r="I1447">
        <v>-0.93277581215824756</v>
      </c>
      <c r="J1447">
        <v>87012.987012987011</v>
      </c>
      <c r="K1447">
        <v>7947402.5974025968</v>
      </c>
      <c r="L1447">
        <v>-573701.29870129866</v>
      </c>
      <c r="M1447">
        <v>43.900471377488458</v>
      </c>
      <c r="N1447">
        <v>1.6379988450458209E-5</v>
      </c>
      <c r="O1447">
        <v>732.43243243243251</v>
      </c>
      <c r="P1447">
        <v>-44.303797468354432</v>
      </c>
      <c r="Q1447">
        <v>2.17</v>
      </c>
      <c r="R1447">
        <v>-0.51</v>
      </c>
      <c r="S1447">
        <v>3.858520900321547</v>
      </c>
      <c r="T1447">
        <v>21.864951768488741</v>
      </c>
      <c r="U1447" t="str">
        <f t="shared" si="1257"/>
        <v>0</v>
      </c>
      <c r="V1447" t="str">
        <f t="shared" si="1258"/>
        <v>0</v>
      </c>
      <c r="W1447" t="str">
        <f t="shared" si="1259"/>
        <v>0</v>
      </c>
      <c r="X1447" t="str">
        <f t="shared" si="1260"/>
        <v>0</v>
      </c>
      <c r="Y1447" t="str">
        <f t="shared" si="1261"/>
        <v>0</v>
      </c>
      <c r="Z1447" t="str">
        <f t="shared" si="1262"/>
        <v>0</v>
      </c>
      <c r="AA1447" t="str">
        <f t="shared" si="1263"/>
        <v>0</v>
      </c>
      <c r="AB1447" t="str">
        <f t="shared" si="1264"/>
        <v>1</v>
      </c>
      <c r="AC1447" t="str">
        <f t="shared" si="1265"/>
        <v>1</v>
      </c>
      <c r="AD1447" t="str">
        <f t="shared" si="1266"/>
        <v>1</v>
      </c>
      <c r="AE1447" t="str">
        <f t="shared" si="1267"/>
        <v>1</v>
      </c>
      <c r="AF1447" t="str">
        <f t="shared" si="1268"/>
        <v>1</v>
      </c>
      <c r="AG1447" t="str">
        <f t="shared" si="1269"/>
        <v>1</v>
      </c>
      <c r="AH1447" t="str">
        <f t="shared" si="1270"/>
        <v>1</v>
      </c>
      <c r="AI1447" t="str">
        <f t="shared" si="1271"/>
        <v>1</v>
      </c>
      <c r="AJ1447" t="str">
        <f t="shared" si="1272"/>
        <v>1</v>
      </c>
      <c r="AK1447" t="str">
        <f t="shared" si="1273"/>
        <v>1</v>
      </c>
      <c r="AL1447" t="str">
        <f t="shared" si="1274"/>
        <v>1</v>
      </c>
      <c r="AM1447" t="str">
        <f t="shared" si="1275"/>
        <v>1</v>
      </c>
      <c r="AN1447" t="str">
        <f t="shared" si="1276"/>
        <v>1</v>
      </c>
      <c r="AO1447" t="str">
        <f t="shared" si="1277"/>
        <v>1</v>
      </c>
      <c r="AP1447" t="str">
        <f t="shared" si="1278"/>
        <v>0</v>
      </c>
      <c r="AQ1447" t="str">
        <f t="shared" si="1279"/>
        <v>0</v>
      </c>
      <c r="AR1447" t="str">
        <f t="shared" si="1280"/>
        <v>0</v>
      </c>
      <c r="AS1447" t="str">
        <f t="shared" si="1281"/>
        <v>0</v>
      </c>
      <c r="AT1447" t="str">
        <f t="shared" si="1282"/>
        <v>0</v>
      </c>
      <c r="AU1447" t="str">
        <f t="shared" si="1283"/>
        <v>0</v>
      </c>
      <c r="AV1447" t="str">
        <f t="shared" si="1284"/>
        <v>0</v>
      </c>
      <c r="AW1447" t="str">
        <f t="shared" si="1285"/>
        <v>0</v>
      </c>
      <c r="AX1447" t="str">
        <f t="shared" si="1286"/>
        <v>0</v>
      </c>
      <c r="AY1447" t="str">
        <f t="shared" si="1287"/>
        <v>0</v>
      </c>
      <c r="AZ1447" t="str">
        <f t="shared" si="1288"/>
        <v>0</v>
      </c>
      <c r="BA1447" t="str">
        <f t="shared" si="1289"/>
        <v>0</v>
      </c>
      <c r="BB1447" t="str">
        <f t="shared" si="1290"/>
        <v>0</v>
      </c>
      <c r="BC1447" t="str">
        <f t="shared" si="1291"/>
        <v>0</v>
      </c>
      <c r="BD1447" t="str">
        <f t="shared" si="1292"/>
        <v>0</v>
      </c>
    </row>
    <row r="1448" spans="1:56" x14ac:dyDescent="0.2">
      <c r="A1448" s="1">
        <v>44276</v>
      </c>
      <c r="B1448" t="s">
        <v>683</v>
      </c>
      <c r="C1448">
        <v>175.52</v>
      </c>
      <c r="D1448">
        <v>20.82</v>
      </c>
      <c r="E1448">
        <v>75</v>
      </c>
      <c r="F1448">
        <v>1</v>
      </c>
      <c r="G1448">
        <v>11.07</v>
      </c>
      <c r="H1448">
        <v>-1.337999999999999</v>
      </c>
      <c r="I1448">
        <v>-0.3350885591191971</v>
      </c>
      <c r="J1448">
        <v>-240153.69836695484</v>
      </c>
      <c r="K1448">
        <v>2161383.2853025938</v>
      </c>
      <c r="L1448">
        <v>-70653.218059558116</v>
      </c>
      <c r="M1448">
        <v>99.843439298077499</v>
      </c>
      <c r="N1448">
        <v>3.2749433620637221E-5</v>
      </c>
      <c r="O1448">
        <v>1010.4000000000001</v>
      </c>
      <c r="P1448">
        <v>-11.10162254483348</v>
      </c>
      <c r="Q1448">
        <v>2.17</v>
      </c>
      <c r="R1448">
        <v>-0.51</v>
      </c>
      <c r="S1448">
        <v>7.155963302752288</v>
      </c>
      <c r="T1448">
        <v>21.513761467889911</v>
      </c>
      <c r="U1448" t="str">
        <f t="shared" si="1257"/>
        <v>0</v>
      </c>
      <c r="V1448" t="str">
        <f t="shared" si="1258"/>
        <v>0</v>
      </c>
      <c r="W1448" t="str">
        <f t="shared" si="1259"/>
        <v>0</v>
      </c>
      <c r="X1448" t="str">
        <f t="shared" si="1260"/>
        <v>0</v>
      </c>
      <c r="Y1448" t="str">
        <f t="shared" si="1261"/>
        <v>0</v>
      </c>
      <c r="Z1448" t="str">
        <f t="shared" si="1262"/>
        <v>0</v>
      </c>
      <c r="AA1448" t="str">
        <f t="shared" si="1263"/>
        <v>0</v>
      </c>
      <c r="AB1448" t="str">
        <f t="shared" si="1264"/>
        <v>1</v>
      </c>
      <c r="AC1448" t="str">
        <f t="shared" si="1265"/>
        <v>1</v>
      </c>
      <c r="AD1448" t="str">
        <f t="shared" si="1266"/>
        <v>1</v>
      </c>
      <c r="AE1448" t="str">
        <f t="shared" si="1267"/>
        <v>1</v>
      </c>
      <c r="AF1448" t="str">
        <f t="shared" si="1268"/>
        <v>1</v>
      </c>
      <c r="AG1448" t="str">
        <f t="shared" si="1269"/>
        <v>1</v>
      </c>
      <c r="AH1448" t="str">
        <f t="shared" si="1270"/>
        <v>1</v>
      </c>
      <c r="AI1448" t="str">
        <f t="shared" si="1271"/>
        <v>1</v>
      </c>
      <c r="AJ1448" t="str">
        <f t="shared" si="1272"/>
        <v>1</v>
      </c>
      <c r="AK1448" t="str">
        <f t="shared" si="1273"/>
        <v>1</v>
      </c>
      <c r="AL1448" t="str">
        <f t="shared" si="1274"/>
        <v>1</v>
      </c>
      <c r="AM1448" t="str">
        <f t="shared" si="1275"/>
        <v>1</v>
      </c>
      <c r="AN1448" t="str">
        <f t="shared" si="1276"/>
        <v>1</v>
      </c>
      <c r="AO1448" t="str">
        <f t="shared" si="1277"/>
        <v>1</v>
      </c>
      <c r="AP1448" t="str">
        <f t="shared" si="1278"/>
        <v>1</v>
      </c>
      <c r="AQ1448" t="str">
        <f t="shared" si="1279"/>
        <v>1</v>
      </c>
      <c r="AR1448" t="str">
        <f t="shared" si="1280"/>
        <v>0</v>
      </c>
      <c r="AS1448" t="str">
        <f t="shared" si="1281"/>
        <v>0</v>
      </c>
      <c r="AT1448" t="str">
        <f t="shared" si="1282"/>
        <v>0</v>
      </c>
      <c r="AU1448" t="str">
        <f t="shared" si="1283"/>
        <v>0</v>
      </c>
      <c r="AV1448" t="str">
        <f t="shared" si="1284"/>
        <v>0</v>
      </c>
      <c r="AW1448" t="str">
        <f t="shared" si="1285"/>
        <v>0</v>
      </c>
      <c r="AX1448" t="str">
        <f t="shared" si="1286"/>
        <v>0</v>
      </c>
      <c r="AY1448" t="str">
        <f t="shared" si="1287"/>
        <v>0</v>
      </c>
      <c r="AZ1448" t="str">
        <f t="shared" si="1288"/>
        <v>0</v>
      </c>
      <c r="BA1448" t="str">
        <f t="shared" si="1289"/>
        <v>0</v>
      </c>
      <c r="BB1448" t="str">
        <f t="shared" si="1290"/>
        <v>0</v>
      </c>
      <c r="BC1448" t="str">
        <f t="shared" si="1291"/>
        <v>0</v>
      </c>
      <c r="BD1448" t="str">
        <f t="shared" si="1292"/>
        <v>0</v>
      </c>
    </row>
    <row r="1449" spans="1:56" x14ac:dyDescent="0.2">
      <c r="A1449" s="1">
        <v>44276</v>
      </c>
      <c r="B1449" t="s">
        <v>684</v>
      </c>
      <c r="C1449">
        <v>86.66</v>
      </c>
      <c r="D1449">
        <v>23.97</v>
      </c>
      <c r="E1449">
        <v>76</v>
      </c>
      <c r="F1449">
        <v>1</v>
      </c>
      <c r="G1449">
        <v>5.99</v>
      </c>
      <c r="H1449">
        <v>-4.3400000000000016</v>
      </c>
      <c r="I1449">
        <v>0.16715419974926513</v>
      </c>
      <c r="J1449">
        <v>459824.78097622033</v>
      </c>
      <c r="K1449">
        <v>919148.93617021281</v>
      </c>
      <c r="L1449">
        <v>225406.75844806008</v>
      </c>
      <c r="M1449">
        <v>130.22098962118818</v>
      </c>
      <c r="N1449">
        <v>3.1265829543863803E-5</v>
      </c>
      <c r="O1449">
        <v>269.33744221879812</v>
      </c>
      <c r="P1449">
        <v>-8.0552359033371737</v>
      </c>
      <c r="Q1449">
        <v>2.17</v>
      </c>
      <c r="R1449">
        <v>-0.51</v>
      </c>
      <c r="S1449">
        <v>1.7937219730941609</v>
      </c>
      <c r="T1449">
        <v>15.042804728903389</v>
      </c>
      <c r="U1449" t="str">
        <f t="shared" si="1257"/>
        <v>0</v>
      </c>
      <c r="V1449" t="str">
        <f t="shared" si="1258"/>
        <v>0</v>
      </c>
      <c r="W1449" t="str">
        <f t="shared" si="1259"/>
        <v>0</v>
      </c>
      <c r="X1449" t="str">
        <f t="shared" si="1260"/>
        <v>0</v>
      </c>
      <c r="Y1449" t="str">
        <f t="shared" si="1261"/>
        <v>0</v>
      </c>
      <c r="Z1449" t="str">
        <f t="shared" si="1262"/>
        <v>0</v>
      </c>
      <c r="AA1449" t="str">
        <f t="shared" si="1263"/>
        <v>0</v>
      </c>
      <c r="AB1449" t="str">
        <f t="shared" si="1264"/>
        <v>0</v>
      </c>
      <c r="AC1449" t="str">
        <f t="shared" si="1265"/>
        <v>0</v>
      </c>
      <c r="AD1449" t="str">
        <f t="shared" si="1266"/>
        <v>1</v>
      </c>
      <c r="AE1449" t="str">
        <f t="shared" si="1267"/>
        <v>1</v>
      </c>
      <c r="AF1449" t="str">
        <f t="shared" si="1268"/>
        <v>1</v>
      </c>
      <c r="AG1449" t="str">
        <f t="shared" si="1269"/>
        <v>1</v>
      </c>
      <c r="AH1449" t="str">
        <f t="shared" si="1270"/>
        <v>1</v>
      </c>
      <c r="AI1449" t="str">
        <f t="shared" si="1271"/>
        <v>1</v>
      </c>
      <c r="AJ1449" t="str">
        <f t="shared" si="1272"/>
        <v>1</v>
      </c>
      <c r="AK1449" t="str">
        <f t="shared" si="1273"/>
        <v>1</v>
      </c>
      <c r="AL1449" t="str">
        <f t="shared" si="1274"/>
        <v>1</v>
      </c>
      <c r="AM1449" t="str">
        <f t="shared" si="1275"/>
        <v>1</v>
      </c>
      <c r="AN1449" t="str">
        <f t="shared" si="1276"/>
        <v>0</v>
      </c>
      <c r="AO1449" t="str">
        <f t="shared" si="1277"/>
        <v>0</v>
      </c>
      <c r="AP1449" t="str">
        <f t="shared" si="1278"/>
        <v>0</v>
      </c>
      <c r="AQ1449" t="str">
        <f t="shared" si="1279"/>
        <v>0</v>
      </c>
      <c r="AR1449" t="str">
        <f t="shared" si="1280"/>
        <v>0</v>
      </c>
      <c r="AS1449" t="str">
        <f t="shared" si="1281"/>
        <v>0</v>
      </c>
      <c r="AT1449" t="str">
        <f t="shared" si="1282"/>
        <v>0</v>
      </c>
      <c r="AU1449" t="str">
        <f t="shared" si="1283"/>
        <v>0</v>
      </c>
      <c r="AV1449" t="str">
        <f t="shared" si="1284"/>
        <v>0</v>
      </c>
      <c r="AW1449" t="str">
        <f t="shared" si="1285"/>
        <v>0</v>
      </c>
      <c r="AX1449" t="str">
        <f t="shared" si="1286"/>
        <v>0</v>
      </c>
      <c r="AY1449" t="str">
        <f t="shared" si="1287"/>
        <v>0</v>
      </c>
      <c r="AZ1449" t="str">
        <f t="shared" si="1288"/>
        <v>0</v>
      </c>
      <c r="BA1449" t="str">
        <f t="shared" si="1289"/>
        <v>0</v>
      </c>
      <c r="BB1449" t="str">
        <f t="shared" si="1290"/>
        <v>0</v>
      </c>
      <c r="BC1449" t="str">
        <f t="shared" si="1291"/>
        <v>0</v>
      </c>
      <c r="BD1449" t="str">
        <f t="shared" si="1292"/>
        <v>0</v>
      </c>
    </row>
    <row r="1450" spans="1:56" x14ac:dyDescent="0.2">
      <c r="A1450" s="1">
        <v>44276</v>
      </c>
      <c r="B1450" t="s">
        <v>287</v>
      </c>
      <c r="C1450">
        <v>138.97999999999999</v>
      </c>
      <c r="D1450">
        <v>20.7</v>
      </c>
      <c r="E1450">
        <v>80</v>
      </c>
      <c r="F1450">
        <v>1</v>
      </c>
      <c r="G1450">
        <v>22.06</v>
      </c>
      <c r="H1450">
        <v>7.1659999999999986</v>
      </c>
      <c r="I1450">
        <v>-0.14471780028944109</v>
      </c>
      <c r="J1450">
        <v>-241545.89371980677</v>
      </c>
      <c r="K1450">
        <v>6135265.7004830921</v>
      </c>
      <c r="L1450">
        <v>64734.299516908213</v>
      </c>
      <c r="M1450">
        <v>101.36551103962053</v>
      </c>
      <c r="N1450">
        <v>8.2010681451642161E-6</v>
      </c>
      <c r="O1450">
        <v>137.93103448275863</v>
      </c>
      <c r="P1450">
        <v>-35.231539424280356</v>
      </c>
      <c r="Q1450">
        <v>2.17</v>
      </c>
      <c r="R1450">
        <v>-0.51</v>
      </c>
      <c r="S1450">
        <v>0.96618357487922368</v>
      </c>
      <c r="T1450">
        <v>19.033816425120762</v>
      </c>
      <c r="U1450" t="str">
        <f t="shared" si="1257"/>
        <v>0</v>
      </c>
      <c r="V1450" t="str">
        <f t="shared" si="1258"/>
        <v>0</v>
      </c>
      <c r="W1450" t="str">
        <f t="shared" si="1259"/>
        <v>0</v>
      </c>
      <c r="X1450" t="str">
        <f t="shared" si="1260"/>
        <v>0</v>
      </c>
      <c r="Y1450" t="str">
        <f t="shared" si="1261"/>
        <v>0</v>
      </c>
      <c r="Z1450" t="str">
        <f t="shared" si="1262"/>
        <v>0</v>
      </c>
      <c r="AA1450" t="str">
        <f t="shared" si="1263"/>
        <v>0</v>
      </c>
      <c r="AB1450" t="str">
        <f t="shared" si="1264"/>
        <v>0</v>
      </c>
      <c r="AC1450" t="str">
        <f t="shared" si="1265"/>
        <v>1</v>
      </c>
      <c r="AD1450" t="str">
        <f t="shared" si="1266"/>
        <v>1</v>
      </c>
      <c r="AE1450" t="str">
        <f t="shared" si="1267"/>
        <v>1</v>
      </c>
      <c r="AF1450" t="str">
        <f t="shared" si="1268"/>
        <v>1</v>
      </c>
      <c r="AG1450" t="str">
        <f t="shared" si="1269"/>
        <v>1</v>
      </c>
      <c r="AH1450" t="str">
        <f t="shared" si="1270"/>
        <v>1</v>
      </c>
      <c r="AI1450" t="str">
        <f t="shared" si="1271"/>
        <v>1</v>
      </c>
      <c r="AJ1450" t="str">
        <f t="shared" si="1272"/>
        <v>1</v>
      </c>
      <c r="AK1450" t="str">
        <f t="shared" si="1273"/>
        <v>1</v>
      </c>
      <c r="AL1450" t="str">
        <f t="shared" si="1274"/>
        <v>1</v>
      </c>
      <c r="AM1450" t="str">
        <f t="shared" si="1275"/>
        <v>0</v>
      </c>
      <c r="AN1450" t="str">
        <f t="shared" si="1276"/>
        <v>0</v>
      </c>
      <c r="AO1450" t="str">
        <f t="shared" si="1277"/>
        <v>0</v>
      </c>
      <c r="AP1450" t="str">
        <f t="shared" si="1278"/>
        <v>0</v>
      </c>
      <c r="AQ1450" t="str">
        <f t="shared" si="1279"/>
        <v>0</v>
      </c>
      <c r="AR1450" t="str">
        <f t="shared" si="1280"/>
        <v>0</v>
      </c>
      <c r="AS1450" t="str">
        <f t="shared" si="1281"/>
        <v>0</v>
      </c>
      <c r="AT1450" t="str">
        <f t="shared" si="1282"/>
        <v>0</v>
      </c>
      <c r="AU1450" t="str">
        <f t="shared" si="1283"/>
        <v>0</v>
      </c>
      <c r="AV1450" t="str">
        <f t="shared" si="1284"/>
        <v>0</v>
      </c>
      <c r="AW1450" t="str">
        <f t="shared" si="1285"/>
        <v>0</v>
      </c>
      <c r="AX1450" t="str">
        <f t="shared" si="1286"/>
        <v>0</v>
      </c>
      <c r="AY1450" t="str">
        <f t="shared" si="1287"/>
        <v>0</v>
      </c>
      <c r="AZ1450" t="str">
        <f t="shared" si="1288"/>
        <v>0</v>
      </c>
      <c r="BA1450" t="str">
        <f t="shared" si="1289"/>
        <v>0</v>
      </c>
      <c r="BB1450" t="str">
        <f t="shared" si="1290"/>
        <v>0</v>
      </c>
      <c r="BC1450" t="str">
        <f t="shared" si="1291"/>
        <v>0</v>
      </c>
      <c r="BD1450" t="str">
        <f t="shared" si="1292"/>
        <v>0</v>
      </c>
    </row>
    <row r="1451" spans="1:56" x14ac:dyDescent="0.2">
      <c r="A1451" s="1">
        <v>44276</v>
      </c>
      <c r="B1451" t="s">
        <v>32</v>
      </c>
      <c r="C1451">
        <v>181.59</v>
      </c>
      <c r="D1451">
        <v>9.0299999999999994</v>
      </c>
      <c r="E1451">
        <v>82</v>
      </c>
      <c r="F1451">
        <v>1</v>
      </c>
      <c r="G1451">
        <v>25.14</v>
      </c>
      <c r="H1451">
        <v>0.72200000000000131</v>
      </c>
      <c r="I1451">
        <v>-0.55066079295154968</v>
      </c>
      <c r="J1451">
        <v>-110741.9712070875</v>
      </c>
      <c r="K1451">
        <v>7419712.0708748624</v>
      </c>
      <c r="L1451">
        <v>70764.119601328915</v>
      </c>
      <c r="M1451">
        <v>17.34948751911833</v>
      </c>
      <c r="N1451">
        <v>1.1369047715941472E-5</v>
      </c>
      <c r="O1451">
        <v>3511.9999999999995</v>
      </c>
      <c r="P1451">
        <v>-42.447418738049713</v>
      </c>
      <c r="Q1451">
        <v>2.17</v>
      </c>
      <c r="R1451">
        <v>-0.51</v>
      </c>
      <c r="S1451">
        <v>0.75593952483801607</v>
      </c>
      <c r="T1451">
        <v>25.269978401727862</v>
      </c>
      <c r="U1451" t="str">
        <f t="shared" si="1257"/>
        <v>0</v>
      </c>
      <c r="V1451" t="str">
        <f t="shared" si="1258"/>
        <v>0</v>
      </c>
      <c r="W1451" t="str">
        <f t="shared" si="1259"/>
        <v>0</v>
      </c>
      <c r="X1451" t="str">
        <f t="shared" si="1260"/>
        <v>0</v>
      </c>
      <c r="Y1451" t="str">
        <f t="shared" si="1261"/>
        <v>0</v>
      </c>
      <c r="Z1451" t="str">
        <f t="shared" si="1262"/>
        <v>0</v>
      </c>
      <c r="AA1451" t="str">
        <f t="shared" si="1263"/>
        <v>1</v>
      </c>
      <c r="AB1451" t="str">
        <f t="shared" si="1264"/>
        <v>1</v>
      </c>
      <c r="AC1451" t="str">
        <f t="shared" si="1265"/>
        <v>1</v>
      </c>
      <c r="AD1451" t="str">
        <f t="shared" si="1266"/>
        <v>1</v>
      </c>
      <c r="AE1451" t="str">
        <f t="shared" si="1267"/>
        <v>1</v>
      </c>
      <c r="AF1451" t="str">
        <f t="shared" si="1268"/>
        <v>1</v>
      </c>
      <c r="AG1451" t="str">
        <f t="shared" si="1269"/>
        <v>1</v>
      </c>
      <c r="AH1451" t="str">
        <f t="shared" si="1270"/>
        <v>1</v>
      </c>
      <c r="AI1451" t="str">
        <f t="shared" si="1271"/>
        <v>1</v>
      </c>
      <c r="AJ1451" t="str">
        <f t="shared" si="1272"/>
        <v>1</v>
      </c>
      <c r="AK1451" t="str">
        <f t="shared" si="1273"/>
        <v>1</v>
      </c>
      <c r="AL1451" t="str">
        <f t="shared" si="1274"/>
        <v>1</v>
      </c>
      <c r="AM1451" t="str">
        <f t="shared" si="1275"/>
        <v>0</v>
      </c>
      <c r="AN1451" t="str">
        <f t="shared" si="1276"/>
        <v>0</v>
      </c>
      <c r="AO1451" t="str">
        <f t="shared" si="1277"/>
        <v>0</v>
      </c>
      <c r="AP1451" t="str">
        <f t="shared" si="1278"/>
        <v>0</v>
      </c>
      <c r="AQ1451" t="str">
        <f t="shared" si="1279"/>
        <v>0</v>
      </c>
      <c r="AR1451" t="str">
        <f t="shared" si="1280"/>
        <v>0</v>
      </c>
      <c r="AS1451" t="str">
        <f t="shared" si="1281"/>
        <v>0</v>
      </c>
      <c r="AT1451" t="str">
        <f t="shared" si="1282"/>
        <v>0</v>
      </c>
      <c r="AU1451" t="str">
        <f t="shared" si="1283"/>
        <v>0</v>
      </c>
      <c r="AV1451" t="str">
        <f t="shared" si="1284"/>
        <v>0</v>
      </c>
      <c r="AW1451" t="str">
        <f t="shared" si="1285"/>
        <v>0</v>
      </c>
      <c r="AX1451" t="str">
        <f t="shared" si="1286"/>
        <v>0</v>
      </c>
      <c r="AY1451" t="str">
        <f t="shared" si="1287"/>
        <v>0</v>
      </c>
      <c r="AZ1451" t="str">
        <f t="shared" si="1288"/>
        <v>0</v>
      </c>
      <c r="BA1451" t="str">
        <f t="shared" si="1289"/>
        <v>0</v>
      </c>
      <c r="BB1451" t="str">
        <f t="shared" si="1290"/>
        <v>0</v>
      </c>
      <c r="BC1451" t="str">
        <f t="shared" si="1291"/>
        <v>0</v>
      </c>
      <c r="BD1451" t="str">
        <f t="shared" si="1292"/>
        <v>0</v>
      </c>
    </row>
    <row r="1452" spans="1:56" x14ac:dyDescent="0.2">
      <c r="A1452" s="1">
        <v>44276</v>
      </c>
      <c r="B1452" t="s">
        <v>67</v>
      </c>
      <c r="C1452">
        <v>35.43</v>
      </c>
      <c r="D1452">
        <v>38.24</v>
      </c>
      <c r="E1452">
        <v>83</v>
      </c>
      <c r="F1452">
        <v>1</v>
      </c>
      <c r="G1452">
        <v>8.27</v>
      </c>
      <c r="H1452">
        <v>-11.788</v>
      </c>
      <c r="I1452">
        <v>1.4054627419782579</v>
      </c>
      <c r="J1452">
        <v>156903.76569037657</v>
      </c>
      <c r="K1452">
        <v>1412133.8912133891</v>
      </c>
      <c r="L1452">
        <v>-16527.196652719664</v>
      </c>
      <c r="M1452">
        <v>50.704104634319847</v>
      </c>
      <c r="N1452">
        <v>6.3042592450903109E-6</v>
      </c>
      <c r="O1452">
        <v>2841.5384615384619</v>
      </c>
      <c r="P1452">
        <v>-40.713178294573638</v>
      </c>
      <c r="Q1452">
        <v>2.17</v>
      </c>
      <c r="R1452">
        <v>-0.51</v>
      </c>
      <c r="S1452">
        <v>7.1099744245524326</v>
      </c>
      <c r="T1452">
        <v>18.15856777493606</v>
      </c>
      <c r="U1452" t="str">
        <f t="shared" si="1257"/>
        <v>0</v>
      </c>
      <c r="V1452" t="str">
        <f t="shared" si="1258"/>
        <v>0</v>
      </c>
      <c r="W1452" t="str">
        <f t="shared" si="1259"/>
        <v>0</v>
      </c>
      <c r="X1452" t="str">
        <f t="shared" si="1260"/>
        <v>0</v>
      </c>
      <c r="Y1452" t="str">
        <f t="shared" si="1261"/>
        <v>0</v>
      </c>
      <c r="Z1452" t="str">
        <f t="shared" si="1262"/>
        <v>0</v>
      </c>
      <c r="AA1452" t="str">
        <f t="shared" si="1263"/>
        <v>0</v>
      </c>
      <c r="AB1452" t="str">
        <f t="shared" si="1264"/>
        <v>0</v>
      </c>
      <c r="AC1452" t="str">
        <f t="shared" si="1265"/>
        <v>1</v>
      </c>
      <c r="AD1452" t="str">
        <f t="shared" si="1266"/>
        <v>1</v>
      </c>
      <c r="AE1452" t="str">
        <f t="shared" si="1267"/>
        <v>1</v>
      </c>
      <c r="AF1452" t="str">
        <f t="shared" si="1268"/>
        <v>1</v>
      </c>
      <c r="AG1452" t="str">
        <f t="shared" si="1269"/>
        <v>1</v>
      </c>
      <c r="AH1452" t="str">
        <f t="shared" si="1270"/>
        <v>1</v>
      </c>
      <c r="AI1452" t="str">
        <f t="shared" si="1271"/>
        <v>1</v>
      </c>
      <c r="AJ1452" t="str">
        <f t="shared" si="1272"/>
        <v>1</v>
      </c>
      <c r="AK1452" t="str">
        <f t="shared" si="1273"/>
        <v>1</v>
      </c>
      <c r="AL1452" t="str">
        <f t="shared" si="1274"/>
        <v>1</v>
      </c>
      <c r="AM1452" t="str">
        <f t="shared" si="1275"/>
        <v>1</v>
      </c>
      <c r="AN1452" t="str">
        <f t="shared" si="1276"/>
        <v>1</v>
      </c>
      <c r="AO1452" t="str">
        <f t="shared" si="1277"/>
        <v>1</v>
      </c>
      <c r="AP1452" t="str">
        <f t="shared" si="1278"/>
        <v>1</v>
      </c>
      <c r="AQ1452" t="str">
        <f t="shared" si="1279"/>
        <v>1</v>
      </c>
      <c r="AR1452" t="str">
        <f t="shared" si="1280"/>
        <v>0</v>
      </c>
      <c r="AS1452" t="str">
        <f t="shared" si="1281"/>
        <v>0</v>
      </c>
      <c r="AT1452" t="str">
        <f t="shared" si="1282"/>
        <v>0</v>
      </c>
      <c r="AU1452" t="str">
        <f t="shared" si="1283"/>
        <v>0</v>
      </c>
      <c r="AV1452" t="str">
        <f t="shared" si="1284"/>
        <v>0</v>
      </c>
      <c r="AW1452" t="str">
        <f t="shared" si="1285"/>
        <v>0</v>
      </c>
      <c r="AX1452" t="str">
        <f t="shared" si="1286"/>
        <v>0</v>
      </c>
      <c r="AY1452" t="str">
        <f t="shared" si="1287"/>
        <v>0</v>
      </c>
      <c r="AZ1452" t="str">
        <f t="shared" si="1288"/>
        <v>0</v>
      </c>
      <c r="BA1452" t="str">
        <f t="shared" si="1289"/>
        <v>0</v>
      </c>
      <c r="BB1452" t="str">
        <f t="shared" si="1290"/>
        <v>0</v>
      </c>
      <c r="BC1452" t="str">
        <f t="shared" si="1291"/>
        <v>0</v>
      </c>
      <c r="BD1452" t="str">
        <f t="shared" si="1292"/>
        <v>0</v>
      </c>
    </row>
    <row r="1453" spans="1:56" x14ac:dyDescent="0.2">
      <c r="A1453" s="1">
        <v>44276</v>
      </c>
      <c r="B1453" t="s">
        <v>178</v>
      </c>
      <c r="C1453">
        <v>26.52</v>
      </c>
      <c r="D1453">
        <v>14.05</v>
      </c>
      <c r="E1453">
        <v>85</v>
      </c>
      <c r="F1453">
        <v>1</v>
      </c>
      <c r="G1453">
        <v>10.34</v>
      </c>
      <c r="H1453">
        <v>-1.962000000000002</v>
      </c>
      <c r="I1453">
        <v>-0.2130681818181773</v>
      </c>
      <c r="J1453">
        <v>100640.5693950178</v>
      </c>
      <c r="K1453">
        <v>349608.54092526686</v>
      </c>
      <c r="L1453">
        <v>8896.7971530249106</v>
      </c>
      <c r="M1453">
        <v>51.30541898911973</v>
      </c>
      <c r="N1453">
        <v>3.3319847924796651E-5</v>
      </c>
      <c r="O1453">
        <v>106.31424375917771</v>
      </c>
      <c r="P1453">
        <v>-54.662794449822513</v>
      </c>
      <c r="Q1453">
        <v>2.17</v>
      </c>
      <c r="R1453">
        <v>-0.51</v>
      </c>
      <c r="S1453">
        <v>6.5480427046263339</v>
      </c>
      <c r="T1453">
        <v>31.886120996441289</v>
      </c>
      <c r="U1453" t="str">
        <f t="shared" si="1257"/>
        <v>0</v>
      </c>
      <c r="V1453" t="str">
        <f t="shared" si="1258"/>
        <v>0</v>
      </c>
      <c r="W1453" t="str">
        <f t="shared" si="1259"/>
        <v>0</v>
      </c>
      <c r="X1453" t="str">
        <f t="shared" si="1260"/>
        <v>0</v>
      </c>
      <c r="Y1453" t="str">
        <f t="shared" si="1261"/>
        <v>1</v>
      </c>
      <c r="Z1453" t="str">
        <f t="shared" si="1262"/>
        <v>1</v>
      </c>
      <c r="AA1453" t="str">
        <f t="shared" si="1263"/>
        <v>1</v>
      </c>
      <c r="AB1453" t="str">
        <f t="shared" si="1264"/>
        <v>1</v>
      </c>
      <c r="AC1453" t="str">
        <f t="shared" si="1265"/>
        <v>1</v>
      </c>
      <c r="AD1453" t="str">
        <f t="shared" si="1266"/>
        <v>1</v>
      </c>
      <c r="AE1453" t="str">
        <f t="shared" si="1267"/>
        <v>1</v>
      </c>
      <c r="AF1453" t="str">
        <f t="shared" si="1268"/>
        <v>1</v>
      </c>
      <c r="AG1453" t="str">
        <f t="shared" si="1269"/>
        <v>1</v>
      </c>
      <c r="AH1453" t="str">
        <f t="shared" si="1270"/>
        <v>1</v>
      </c>
      <c r="AI1453" t="str">
        <f t="shared" si="1271"/>
        <v>1</v>
      </c>
      <c r="AJ1453" t="str">
        <f t="shared" si="1272"/>
        <v>1</v>
      </c>
      <c r="AK1453" t="str">
        <f t="shared" si="1273"/>
        <v>1</v>
      </c>
      <c r="AL1453" t="str">
        <f t="shared" si="1274"/>
        <v>1</v>
      </c>
      <c r="AM1453" t="str">
        <f t="shared" si="1275"/>
        <v>1</v>
      </c>
      <c r="AN1453" t="str">
        <f t="shared" si="1276"/>
        <v>1</v>
      </c>
      <c r="AO1453" t="str">
        <f t="shared" si="1277"/>
        <v>1</v>
      </c>
      <c r="AP1453" t="str">
        <f t="shared" si="1278"/>
        <v>1</v>
      </c>
      <c r="AQ1453" t="str">
        <f t="shared" si="1279"/>
        <v>1</v>
      </c>
      <c r="AR1453" t="str">
        <f t="shared" si="1280"/>
        <v>0</v>
      </c>
      <c r="AS1453" t="str">
        <f t="shared" si="1281"/>
        <v>0</v>
      </c>
      <c r="AT1453" t="str">
        <f t="shared" si="1282"/>
        <v>0</v>
      </c>
      <c r="AU1453" t="str">
        <f t="shared" si="1283"/>
        <v>0</v>
      </c>
      <c r="AV1453" t="str">
        <f t="shared" si="1284"/>
        <v>0</v>
      </c>
      <c r="AW1453" t="str">
        <f t="shared" si="1285"/>
        <v>0</v>
      </c>
      <c r="AX1453" t="str">
        <f t="shared" si="1286"/>
        <v>0</v>
      </c>
      <c r="AY1453" t="str">
        <f t="shared" si="1287"/>
        <v>0</v>
      </c>
      <c r="AZ1453" t="str">
        <f t="shared" si="1288"/>
        <v>0</v>
      </c>
      <c r="BA1453" t="str">
        <f t="shared" si="1289"/>
        <v>0</v>
      </c>
      <c r="BB1453" t="str">
        <f t="shared" si="1290"/>
        <v>0</v>
      </c>
      <c r="BC1453" t="str">
        <f t="shared" si="1291"/>
        <v>0</v>
      </c>
      <c r="BD1453" t="str">
        <f t="shared" si="1292"/>
        <v>0</v>
      </c>
    </row>
    <row r="1454" spans="1:56" x14ac:dyDescent="0.2">
      <c r="A1454" s="1">
        <v>44276</v>
      </c>
      <c r="B1454" t="s">
        <v>685</v>
      </c>
      <c r="C1454">
        <v>589.17999999999995</v>
      </c>
      <c r="D1454">
        <v>30.42</v>
      </c>
      <c r="E1454">
        <v>87</v>
      </c>
      <c r="F1454">
        <v>1</v>
      </c>
      <c r="G1454">
        <v>10.7</v>
      </c>
      <c r="H1454">
        <v>3.3080000000000012</v>
      </c>
      <c r="I1454">
        <v>-0.29498525073746262</v>
      </c>
      <c r="J1454">
        <v>-690335.30571992102</v>
      </c>
      <c r="K1454">
        <v>6673241.2886259034</v>
      </c>
      <c r="L1454">
        <v>-442307.69230769225</v>
      </c>
      <c r="M1454">
        <v>228.99037577736075</v>
      </c>
      <c r="N1454">
        <v>1.8987839055778635E-5</v>
      </c>
      <c r="O1454">
        <v>229.93492407809111</v>
      </c>
      <c r="P1454">
        <v>-0.39292730844792878</v>
      </c>
      <c r="Q1454">
        <v>2.17</v>
      </c>
      <c r="R1454">
        <v>-0.51</v>
      </c>
      <c r="S1454">
        <v>7.5</v>
      </c>
      <c r="T1454">
        <v>45.63333333333334</v>
      </c>
      <c r="U1454" t="str">
        <f t="shared" si="1257"/>
        <v>1</v>
      </c>
      <c r="V1454" t="str">
        <f t="shared" si="1258"/>
        <v>1</v>
      </c>
      <c r="W1454" t="str">
        <f t="shared" si="1259"/>
        <v>1</v>
      </c>
      <c r="X1454" t="str">
        <f t="shared" si="1260"/>
        <v>1</v>
      </c>
      <c r="Y1454" t="str">
        <f t="shared" si="1261"/>
        <v>1</v>
      </c>
      <c r="Z1454" t="str">
        <f t="shared" si="1262"/>
        <v>1</v>
      </c>
      <c r="AA1454" t="str">
        <f t="shared" si="1263"/>
        <v>1</v>
      </c>
      <c r="AB1454" t="str">
        <f t="shared" si="1264"/>
        <v>1</v>
      </c>
      <c r="AC1454" t="str">
        <f t="shared" si="1265"/>
        <v>1</v>
      </c>
      <c r="AD1454" t="str">
        <f t="shared" si="1266"/>
        <v>1</v>
      </c>
      <c r="AE1454" t="str">
        <f t="shared" si="1267"/>
        <v>1</v>
      </c>
      <c r="AF1454" t="str">
        <f t="shared" si="1268"/>
        <v>1</v>
      </c>
      <c r="AG1454" t="str">
        <f t="shared" si="1269"/>
        <v>1</v>
      </c>
      <c r="AH1454" t="str">
        <f t="shared" si="1270"/>
        <v>1</v>
      </c>
      <c r="AI1454" t="str">
        <f t="shared" si="1271"/>
        <v>1</v>
      </c>
      <c r="AJ1454" t="str">
        <f t="shared" si="1272"/>
        <v>1</v>
      </c>
      <c r="AK1454" t="str">
        <f t="shared" si="1273"/>
        <v>1</v>
      </c>
      <c r="AL1454" t="str">
        <f t="shared" si="1274"/>
        <v>1</v>
      </c>
      <c r="AM1454" t="str">
        <f t="shared" si="1275"/>
        <v>1</v>
      </c>
      <c r="AN1454" t="str">
        <f t="shared" si="1276"/>
        <v>1</v>
      </c>
      <c r="AO1454" t="str">
        <f t="shared" si="1277"/>
        <v>1</v>
      </c>
      <c r="AP1454" t="str">
        <f t="shared" si="1278"/>
        <v>1</v>
      </c>
      <c r="AQ1454" t="str">
        <f t="shared" si="1279"/>
        <v>1</v>
      </c>
      <c r="AR1454" t="str">
        <f t="shared" si="1280"/>
        <v>0</v>
      </c>
      <c r="AS1454" t="str">
        <f t="shared" si="1281"/>
        <v>0</v>
      </c>
      <c r="AT1454" t="str">
        <f t="shared" si="1282"/>
        <v>0</v>
      </c>
      <c r="AU1454" t="str">
        <f t="shared" si="1283"/>
        <v>0</v>
      </c>
      <c r="AV1454" t="str">
        <f t="shared" si="1284"/>
        <v>0</v>
      </c>
      <c r="AW1454" t="str">
        <f t="shared" si="1285"/>
        <v>0</v>
      </c>
      <c r="AX1454" t="str">
        <f t="shared" si="1286"/>
        <v>0</v>
      </c>
      <c r="AY1454" t="str">
        <f t="shared" si="1287"/>
        <v>0</v>
      </c>
      <c r="AZ1454" t="str">
        <f t="shared" si="1288"/>
        <v>0</v>
      </c>
      <c r="BA1454" t="str">
        <f t="shared" si="1289"/>
        <v>0</v>
      </c>
      <c r="BB1454" t="str">
        <f t="shared" si="1290"/>
        <v>0</v>
      </c>
      <c r="BC1454" t="str">
        <f t="shared" si="1291"/>
        <v>0</v>
      </c>
      <c r="BD1454" t="str">
        <f t="shared" si="1292"/>
        <v>0</v>
      </c>
    </row>
    <row r="1455" spans="1:56" x14ac:dyDescent="0.2">
      <c r="A1455" s="1">
        <v>44276</v>
      </c>
      <c r="B1455" t="s">
        <v>195</v>
      </c>
      <c r="C1455">
        <v>147.37</v>
      </c>
      <c r="D1455">
        <v>1.19</v>
      </c>
      <c r="E1455">
        <v>88</v>
      </c>
      <c r="F1455">
        <v>1</v>
      </c>
      <c r="G1455">
        <v>16.510000000000002</v>
      </c>
      <c r="H1455">
        <v>-4.8599999999999994</v>
      </c>
      <c r="I1455">
        <v>-2.6982829108749091</v>
      </c>
      <c r="J1455">
        <v>-722689.07563025213</v>
      </c>
      <c r="K1455">
        <v>5418487.3949579839</v>
      </c>
      <c r="L1455">
        <v>-1434453.781512605</v>
      </c>
      <c r="M1455">
        <v>52.697630724400391</v>
      </c>
      <c r="N1455">
        <v>1.348902384116544E-5</v>
      </c>
      <c r="O1455">
        <v>205.12820512820511</v>
      </c>
      <c r="P1455">
        <v>-83.096590909090907</v>
      </c>
      <c r="Q1455">
        <v>2.17</v>
      </c>
      <c r="R1455">
        <v>-0.51</v>
      </c>
      <c r="S1455">
        <v>0</v>
      </c>
      <c r="T1455">
        <v>19.841269841269838</v>
      </c>
      <c r="U1455" t="str">
        <f t="shared" si="1257"/>
        <v>0</v>
      </c>
      <c r="V1455" t="str">
        <f t="shared" si="1258"/>
        <v>0</v>
      </c>
      <c r="W1455" t="str">
        <f t="shared" si="1259"/>
        <v>0</v>
      </c>
      <c r="X1455" t="str">
        <f t="shared" si="1260"/>
        <v>0</v>
      </c>
      <c r="Y1455" t="str">
        <f t="shared" si="1261"/>
        <v>0</v>
      </c>
      <c r="Z1455" t="str">
        <f t="shared" si="1262"/>
        <v>0</v>
      </c>
      <c r="AA1455" t="str">
        <f t="shared" si="1263"/>
        <v>0</v>
      </c>
      <c r="AB1455" t="str">
        <f t="shared" si="1264"/>
        <v>0</v>
      </c>
      <c r="AC1455" t="str">
        <f t="shared" si="1265"/>
        <v>1</v>
      </c>
      <c r="AD1455" t="str">
        <f t="shared" si="1266"/>
        <v>1</v>
      </c>
      <c r="AE1455" t="str">
        <f t="shared" si="1267"/>
        <v>1</v>
      </c>
      <c r="AF1455" t="str">
        <f t="shared" si="1268"/>
        <v>1</v>
      </c>
      <c r="AG1455" t="str">
        <f t="shared" si="1269"/>
        <v>1</v>
      </c>
      <c r="AH1455" t="str">
        <f t="shared" si="1270"/>
        <v>1</v>
      </c>
      <c r="AI1455" t="str">
        <f t="shared" si="1271"/>
        <v>1</v>
      </c>
      <c r="AJ1455" t="str">
        <f t="shared" si="1272"/>
        <v>1</v>
      </c>
      <c r="AK1455" t="str">
        <f t="shared" si="1273"/>
        <v>1</v>
      </c>
      <c r="AL1455" t="str">
        <f t="shared" si="1274"/>
        <v>1</v>
      </c>
      <c r="AM1455" t="str">
        <f t="shared" si="1275"/>
        <v>0</v>
      </c>
      <c r="AN1455" t="str">
        <f t="shared" si="1276"/>
        <v>0</v>
      </c>
      <c r="AO1455" t="str">
        <f t="shared" si="1277"/>
        <v>0</v>
      </c>
      <c r="AP1455" t="str">
        <f t="shared" si="1278"/>
        <v>0</v>
      </c>
      <c r="AQ1455" t="str">
        <f t="shared" si="1279"/>
        <v>0</v>
      </c>
      <c r="AR1455" t="str">
        <f t="shared" si="1280"/>
        <v>0</v>
      </c>
      <c r="AS1455" t="str">
        <f t="shared" si="1281"/>
        <v>0</v>
      </c>
      <c r="AT1455" t="str">
        <f t="shared" si="1282"/>
        <v>0</v>
      </c>
      <c r="AU1455" t="str">
        <f t="shared" si="1283"/>
        <v>0</v>
      </c>
      <c r="AV1455" t="str">
        <f t="shared" si="1284"/>
        <v>0</v>
      </c>
      <c r="AW1455" t="str">
        <f t="shared" si="1285"/>
        <v>0</v>
      </c>
      <c r="AX1455" t="str">
        <f t="shared" si="1286"/>
        <v>0</v>
      </c>
      <c r="AY1455" t="str">
        <f t="shared" si="1287"/>
        <v>0</v>
      </c>
      <c r="AZ1455" t="str">
        <f t="shared" si="1288"/>
        <v>0</v>
      </c>
      <c r="BA1455" t="str">
        <f t="shared" si="1289"/>
        <v>0</v>
      </c>
      <c r="BB1455" t="str">
        <f t="shared" si="1290"/>
        <v>0</v>
      </c>
      <c r="BC1455" t="str">
        <f t="shared" si="1291"/>
        <v>0</v>
      </c>
      <c r="BD1455" t="str">
        <f t="shared" si="1292"/>
        <v>0</v>
      </c>
    </row>
    <row r="1456" spans="1:56" x14ac:dyDescent="0.2">
      <c r="A1456" s="1">
        <v>44276</v>
      </c>
      <c r="B1456" t="s">
        <v>686</v>
      </c>
      <c r="C1456">
        <v>311.69</v>
      </c>
      <c r="D1456">
        <v>13.17</v>
      </c>
      <c r="E1456">
        <v>91</v>
      </c>
      <c r="F1456">
        <v>1</v>
      </c>
      <c r="G1456">
        <v>19.87</v>
      </c>
      <c r="H1456">
        <v>-4.34</v>
      </c>
      <c r="I1456">
        <v>-0.22727272727272244</v>
      </c>
      <c r="J1456">
        <v>93470.007593014423</v>
      </c>
      <c r="K1456">
        <v>738876.23386484431</v>
      </c>
      <c r="L1456">
        <v>-6378.1321184510252</v>
      </c>
      <c r="M1456">
        <v>44.445126389552883</v>
      </c>
      <c r="N1456">
        <v>1.887799229108775E-4</v>
      </c>
      <c r="O1456">
        <v>115.54828150572831</v>
      </c>
      <c r="P1456">
        <v>-35.881207400194739</v>
      </c>
      <c r="Q1456">
        <v>2.17</v>
      </c>
      <c r="R1456">
        <v>-0.51</v>
      </c>
      <c r="S1456">
        <v>0.89552238805969564</v>
      </c>
      <c r="T1456">
        <v>24.776119402985071</v>
      </c>
      <c r="U1456" t="str">
        <f t="shared" si="1257"/>
        <v>0</v>
      </c>
      <c r="V1456" t="str">
        <f t="shared" si="1258"/>
        <v>0</v>
      </c>
      <c r="W1456" t="str">
        <f t="shared" si="1259"/>
        <v>0</v>
      </c>
      <c r="X1456" t="str">
        <f t="shared" si="1260"/>
        <v>0</v>
      </c>
      <c r="Y1456" t="str">
        <f t="shared" si="1261"/>
        <v>0</v>
      </c>
      <c r="Z1456" t="str">
        <f t="shared" si="1262"/>
        <v>0</v>
      </c>
      <c r="AA1456" t="str">
        <f t="shared" si="1263"/>
        <v>1</v>
      </c>
      <c r="AB1456" t="str">
        <f t="shared" si="1264"/>
        <v>1</v>
      </c>
      <c r="AC1456" t="str">
        <f t="shared" si="1265"/>
        <v>1</v>
      </c>
      <c r="AD1456" t="str">
        <f t="shared" si="1266"/>
        <v>1</v>
      </c>
      <c r="AE1456" t="str">
        <f t="shared" si="1267"/>
        <v>1</v>
      </c>
      <c r="AF1456" t="str">
        <f t="shared" si="1268"/>
        <v>1</v>
      </c>
      <c r="AG1456" t="str">
        <f t="shared" si="1269"/>
        <v>1</v>
      </c>
      <c r="AH1456" t="str">
        <f t="shared" si="1270"/>
        <v>1</v>
      </c>
      <c r="AI1456" t="str">
        <f t="shared" si="1271"/>
        <v>1</v>
      </c>
      <c r="AJ1456" t="str">
        <f t="shared" si="1272"/>
        <v>1</v>
      </c>
      <c r="AK1456" t="str">
        <f t="shared" si="1273"/>
        <v>1</v>
      </c>
      <c r="AL1456" t="str">
        <f t="shared" si="1274"/>
        <v>1</v>
      </c>
      <c r="AM1456" t="str">
        <f t="shared" si="1275"/>
        <v>0</v>
      </c>
      <c r="AN1456" t="str">
        <f t="shared" si="1276"/>
        <v>0</v>
      </c>
      <c r="AO1456" t="str">
        <f t="shared" si="1277"/>
        <v>0</v>
      </c>
      <c r="AP1456" t="str">
        <f t="shared" si="1278"/>
        <v>0</v>
      </c>
      <c r="AQ1456" t="str">
        <f t="shared" si="1279"/>
        <v>0</v>
      </c>
      <c r="AR1456" t="str">
        <f t="shared" si="1280"/>
        <v>0</v>
      </c>
      <c r="AS1456" t="str">
        <f t="shared" si="1281"/>
        <v>0</v>
      </c>
      <c r="AT1456" t="str">
        <f t="shared" si="1282"/>
        <v>0</v>
      </c>
      <c r="AU1456" t="str">
        <f t="shared" si="1283"/>
        <v>0</v>
      </c>
      <c r="AV1456" t="str">
        <f t="shared" si="1284"/>
        <v>0</v>
      </c>
      <c r="AW1456" t="str">
        <f t="shared" si="1285"/>
        <v>0</v>
      </c>
      <c r="AX1456" t="str">
        <f t="shared" si="1286"/>
        <v>0</v>
      </c>
      <c r="AY1456" t="str">
        <f t="shared" si="1287"/>
        <v>0</v>
      </c>
      <c r="AZ1456" t="str">
        <f t="shared" si="1288"/>
        <v>0</v>
      </c>
      <c r="BA1456" t="str">
        <f t="shared" si="1289"/>
        <v>0</v>
      </c>
      <c r="BB1456" t="str">
        <f t="shared" si="1290"/>
        <v>0</v>
      </c>
      <c r="BC1456" t="str">
        <f t="shared" si="1291"/>
        <v>0</v>
      </c>
      <c r="BD1456" t="str">
        <f t="shared" si="1292"/>
        <v>0</v>
      </c>
    </row>
    <row r="1457" spans="1:56" x14ac:dyDescent="0.2">
      <c r="A1457" s="1">
        <v>44276</v>
      </c>
      <c r="B1457" t="s">
        <v>687</v>
      </c>
      <c r="C1457">
        <v>134.88999999999999</v>
      </c>
      <c r="D1457">
        <v>13.16</v>
      </c>
      <c r="E1457">
        <v>92</v>
      </c>
      <c r="F1457">
        <v>1</v>
      </c>
      <c r="G1457">
        <v>12.75</v>
      </c>
      <c r="H1457">
        <v>-0.77200000000000024</v>
      </c>
      <c r="I1457">
        <v>0.3048780487804949</v>
      </c>
      <c r="J1457">
        <v>-22188.449848024316</v>
      </c>
      <c r="K1457">
        <v>872796.35258358659</v>
      </c>
      <c r="L1457">
        <v>-42705.167173252281</v>
      </c>
      <c r="M1457">
        <v>47.177473961076281</v>
      </c>
      <c r="N1457">
        <v>7.1704307574215991E-5</v>
      </c>
      <c r="O1457">
        <v>481.27208480565378</v>
      </c>
      <c r="P1457">
        <v>-26.398210290827734</v>
      </c>
      <c r="Q1457">
        <v>2.17</v>
      </c>
      <c r="R1457">
        <v>-0.51</v>
      </c>
      <c r="S1457">
        <v>11.54411764705883</v>
      </c>
      <c r="T1457">
        <v>20.95588235294117</v>
      </c>
      <c r="U1457" t="str">
        <f t="shared" si="1257"/>
        <v>0</v>
      </c>
      <c r="V1457" t="str">
        <f t="shared" si="1258"/>
        <v>0</v>
      </c>
      <c r="W1457" t="str">
        <f t="shared" si="1259"/>
        <v>0</v>
      </c>
      <c r="X1457" t="str">
        <f t="shared" si="1260"/>
        <v>0</v>
      </c>
      <c r="Y1457" t="str">
        <f t="shared" si="1261"/>
        <v>0</v>
      </c>
      <c r="Z1457" t="str">
        <f t="shared" si="1262"/>
        <v>0</v>
      </c>
      <c r="AA1457" t="str">
        <f t="shared" si="1263"/>
        <v>0</v>
      </c>
      <c r="AB1457" t="str">
        <f t="shared" si="1264"/>
        <v>1</v>
      </c>
      <c r="AC1457" t="str">
        <f t="shared" si="1265"/>
        <v>1</v>
      </c>
      <c r="AD1457" t="str">
        <f t="shared" si="1266"/>
        <v>1</v>
      </c>
      <c r="AE1457" t="str">
        <f t="shared" si="1267"/>
        <v>1</v>
      </c>
      <c r="AF1457" t="str">
        <f t="shared" si="1268"/>
        <v>1</v>
      </c>
      <c r="AG1457" t="str">
        <f t="shared" si="1269"/>
        <v>1</v>
      </c>
      <c r="AH1457" t="str">
        <f t="shared" si="1270"/>
        <v>1</v>
      </c>
      <c r="AI1457" t="str">
        <f t="shared" si="1271"/>
        <v>1</v>
      </c>
      <c r="AJ1457" t="str">
        <f t="shared" si="1272"/>
        <v>1</v>
      </c>
      <c r="AK1457" t="str">
        <f t="shared" si="1273"/>
        <v>1</v>
      </c>
      <c r="AL1457" t="str">
        <f t="shared" si="1274"/>
        <v>1</v>
      </c>
      <c r="AM1457" t="str">
        <f t="shared" si="1275"/>
        <v>1</v>
      </c>
      <c r="AN1457" t="str">
        <f t="shared" si="1276"/>
        <v>1</v>
      </c>
      <c r="AO1457" t="str">
        <f t="shared" si="1277"/>
        <v>1</v>
      </c>
      <c r="AP1457" t="str">
        <f t="shared" si="1278"/>
        <v>1</v>
      </c>
      <c r="AQ1457" t="str">
        <f t="shared" si="1279"/>
        <v>1</v>
      </c>
      <c r="AR1457" t="str">
        <f t="shared" si="1280"/>
        <v>1</v>
      </c>
      <c r="AS1457" t="str">
        <f t="shared" si="1281"/>
        <v>1</v>
      </c>
      <c r="AT1457" t="str">
        <f t="shared" si="1282"/>
        <v>0</v>
      </c>
      <c r="AU1457" t="str">
        <f t="shared" si="1283"/>
        <v>0</v>
      </c>
      <c r="AV1457" t="str">
        <f t="shared" si="1284"/>
        <v>0</v>
      </c>
      <c r="AW1457" t="str">
        <f t="shared" si="1285"/>
        <v>0</v>
      </c>
      <c r="AX1457" t="str">
        <f t="shared" si="1286"/>
        <v>0</v>
      </c>
      <c r="AY1457" t="str">
        <f t="shared" si="1287"/>
        <v>0</v>
      </c>
      <c r="AZ1457" t="str">
        <f t="shared" si="1288"/>
        <v>0</v>
      </c>
      <c r="BA1457" t="str">
        <f t="shared" si="1289"/>
        <v>0</v>
      </c>
      <c r="BB1457" t="str">
        <f t="shared" si="1290"/>
        <v>0</v>
      </c>
      <c r="BC1457" t="str">
        <f t="shared" si="1291"/>
        <v>0</v>
      </c>
      <c r="BD1457" t="str">
        <f t="shared" si="1292"/>
        <v>0</v>
      </c>
    </row>
    <row r="1458" spans="1:56" x14ac:dyDescent="0.2">
      <c r="A1458" s="1">
        <v>44276</v>
      </c>
      <c r="B1458" t="s">
        <v>668</v>
      </c>
      <c r="C1458">
        <v>149.13</v>
      </c>
      <c r="D1458">
        <v>8.24</v>
      </c>
      <c r="E1458">
        <v>94</v>
      </c>
      <c r="F1458">
        <v>1</v>
      </c>
      <c r="G1458">
        <v>10.36</v>
      </c>
      <c r="H1458">
        <v>-2.59</v>
      </c>
      <c r="I1458">
        <v>0.24330900243308481</v>
      </c>
      <c r="J1458">
        <v>-278398.0582524272</v>
      </c>
      <c r="K1458">
        <v>1534951.4563106797</v>
      </c>
      <c r="L1458">
        <v>0</v>
      </c>
      <c r="M1458">
        <v>123.14194216438219</v>
      </c>
      <c r="N1458">
        <v>3.2470437923067728E-5</v>
      </c>
      <c r="O1458">
        <v>510.37037037037038</v>
      </c>
      <c r="P1458">
        <v>-22.337417530631473</v>
      </c>
      <c r="Q1458">
        <v>2.17</v>
      </c>
      <c r="R1458">
        <v>-0.51</v>
      </c>
      <c r="S1458">
        <v>8.5645355850422309</v>
      </c>
      <c r="T1458">
        <v>21.109770808202651</v>
      </c>
      <c r="U1458" t="str">
        <f t="shared" si="1257"/>
        <v>0</v>
      </c>
      <c r="V1458" t="str">
        <f t="shared" si="1258"/>
        <v>0</v>
      </c>
      <c r="W1458" t="str">
        <f t="shared" si="1259"/>
        <v>0</v>
      </c>
      <c r="X1458" t="str">
        <f t="shared" si="1260"/>
        <v>0</v>
      </c>
      <c r="Y1458" t="str">
        <f t="shared" si="1261"/>
        <v>0</v>
      </c>
      <c r="Z1458" t="str">
        <f t="shared" si="1262"/>
        <v>0</v>
      </c>
      <c r="AA1458" t="str">
        <f t="shared" si="1263"/>
        <v>0</v>
      </c>
      <c r="AB1458" t="str">
        <f t="shared" si="1264"/>
        <v>1</v>
      </c>
      <c r="AC1458" t="str">
        <f t="shared" si="1265"/>
        <v>1</v>
      </c>
      <c r="AD1458" t="str">
        <f t="shared" si="1266"/>
        <v>1</v>
      </c>
      <c r="AE1458" t="str">
        <f t="shared" si="1267"/>
        <v>1</v>
      </c>
      <c r="AF1458" t="str">
        <f t="shared" si="1268"/>
        <v>1</v>
      </c>
      <c r="AG1458" t="str">
        <f t="shared" si="1269"/>
        <v>1</v>
      </c>
      <c r="AH1458" t="str">
        <f t="shared" si="1270"/>
        <v>1</v>
      </c>
      <c r="AI1458" t="str">
        <f t="shared" si="1271"/>
        <v>1</v>
      </c>
      <c r="AJ1458" t="str">
        <f t="shared" si="1272"/>
        <v>1</v>
      </c>
      <c r="AK1458" t="str">
        <f t="shared" si="1273"/>
        <v>1</v>
      </c>
      <c r="AL1458" t="str">
        <f t="shared" si="1274"/>
        <v>1</v>
      </c>
      <c r="AM1458" t="str">
        <f t="shared" si="1275"/>
        <v>1</v>
      </c>
      <c r="AN1458" t="str">
        <f t="shared" si="1276"/>
        <v>1</v>
      </c>
      <c r="AO1458" t="str">
        <f t="shared" si="1277"/>
        <v>1</v>
      </c>
      <c r="AP1458" t="str">
        <f t="shared" si="1278"/>
        <v>1</v>
      </c>
      <c r="AQ1458" t="str">
        <f t="shared" si="1279"/>
        <v>1</v>
      </c>
      <c r="AR1458" t="str">
        <f t="shared" si="1280"/>
        <v>1</v>
      </c>
      <c r="AS1458" t="str">
        <f t="shared" si="1281"/>
        <v>0</v>
      </c>
      <c r="AT1458" t="str">
        <f t="shared" si="1282"/>
        <v>0</v>
      </c>
      <c r="AU1458" t="str">
        <f t="shared" si="1283"/>
        <v>0</v>
      </c>
      <c r="AV1458" t="str">
        <f t="shared" si="1284"/>
        <v>0</v>
      </c>
      <c r="AW1458" t="str">
        <f t="shared" si="1285"/>
        <v>0</v>
      </c>
      <c r="AX1458" t="str">
        <f t="shared" si="1286"/>
        <v>0</v>
      </c>
      <c r="AY1458" t="str">
        <f t="shared" si="1287"/>
        <v>0</v>
      </c>
      <c r="AZ1458" t="str">
        <f t="shared" si="1288"/>
        <v>0</v>
      </c>
      <c r="BA1458" t="str">
        <f t="shared" si="1289"/>
        <v>0</v>
      </c>
      <c r="BB1458" t="str">
        <f t="shared" si="1290"/>
        <v>0</v>
      </c>
      <c r="BC1458" t="str">
        <f t="shared" si="1291"/>
        <v>0</v>
      </c>
      <c r="BD1458" t="str">
        <f t="shared" si="1292"/>
        <v>0</v>
      </c>
    </row>
    <row r="1459" spans="1:56" x14ac:dyDescent="0.2">
      <c r="A1459" s="1">
        <v>44276</v>
      </c>
      <c r="B1459" t="s">
        <v>656</v>
      </c>
      <c r="C1459">
        <v>13.25</v>
      </c>
      <c r="D1459">
        <v>14.32</v>
      </c>
      <c r="E1459">
        <v>95</v>
      </c>
      <c r="F1459">
        <v>1</v>
      </c>
      <c r="G1459">
        <v>26.02</v>
      </c>
      <c r="H1459">
        <v>-2.5860000000000021</v>
      </c>
      <c r="I1459">
        <v>6.9881201956672162E-2</v>
      </c>
      <c r="J1459">
        <v>0</v>
      </c>
      <c r="K1459">
        <v>3631284.9162011174</v>
      </c>
      <c r="L1459">
        <v>558100.5586592179</v>
      </c>
      <c r="M1459">
        <v>27.295752088230319</v>
      </c>
      <c r="N1459">
        <v>2.0508550130635595E-6</v>
      </c>
      <c r="O1459">
        <v>1973.5592238633076</v>
      </c>
      <c r="P1459">
        <v>-28.4</v>
      </c>
      <c r="Q1459">
        <v>2.17</v>
      </c>
      <c r="R1459">
        <v>-0.51</v>
      </c>
      <c r="S1459">
        <v>2.4805102763997269</v>
      </c>
      <c r="T1459">
        <v>44.72005669737775</v>
      </c>
      <c r="U1459" t="str">
        <f t="shared" si="1257"/>
        <v>1</v>
      </c>
      <c r="V1459" t="str">
        <f t="shared" si="1258"/>
        <v>1</v>
      </c>
      <c r="W1459" t="str">
        <f t="shared" si="1259"/>
        <v>1</v>
      </c>
      <c r="X1459" t="str">
        <f t="shared" si="1260"/>
        <v>1</v>
      </c>
      <c r="Y1459" t="str">
        <f t="shared" si="1261"/>
        <v>1</v>
      </c>
      <c r="Z1459" t="str">
        <f t="shared" si="1262"/>
        <v>1</v>
      </c>
      <c r="AA1459" t="str">
        <f t="shared" si="1263"/>
        <v>1</v>
      </c>
      <c r="AB1459" t="str">
        <f t="shared" si="1264"/>
        <v>1</v>
      </c>
      <c r="AC1459" t="str">
        <f t="shared" si="1265"/>
        <v>1</v>
      </c>
      <c r="AD1459" t="str">
        <f t="shared" si="1266"/>
        <v>1</v>
      </c>
      <c r="AE1459" t="str">
        <f t="shared" si="1267"/>
        <v>1</v>
      </c>
      <c r="AF1459" t="str">
        <f t="shared" si="1268"/>
        <v>1</v>
      </c>
      <c r="AG1459" t="str">
        <f t="shared" si="1269"/>
        <v>1</v>
      </c>
      <c r="AH1459" t="str">
        <f t="shared" si="1270"/>
        <v>1</v>
      </c>
      <c r="AI1459" t="str">
        <f t="shared" si="1271"/>
        <v>1</v>
      </c>
      <c r="AJ1459" t="str">
        <f t="shared" si="1272"/>
        <v>1</v>
      </c>
      <c r="AK1459" t="str">
        <f t="shared" si="1273"/>
        <v>1</v>
      </c>
      <c r="AL1459" t="str">
        <f t="shared" si="1274"/>
        <v>1</v>
      </c>
      <c r="AM1459" t="str">
        <f t="shared" si="1275"/>
        <v>1</v>
      </c>
      <c r="AN1459" t="str">
        <f t="shared" si="1276"/>
        <v>1</v>
      </c>
      <c r="AO1459" t="str">
        <f t="shared" si="1277"/>
        <v>0</v>
      </c>
      <c r="AP1459" t="str">
        <f t="shared" si="1278"/>
        <v>0</v>
      </c>
      <c r="AQ1459" t="str">
        <f t="shared" si="1279"/>
        <v>0</v>
      </c>
      <c r="AR1459" t="str">
        <f t="shared" si="1280"/>
        <v>0</v>
      </c>
      <c r="AS1459" t="str">
        <f t="shared" si="1281"/>
        <v>0</v>
      </c>
      <c r="AT1459" t="str">
        <f t="shared" si="1282"/>
        <v>0</v>
      </c>
      <c r="AU1459" t="str">
        <f t="shared" si="1283"/>
        <v>0</v>
      </c>
      <c r="AV1459" t="str">
        <f t="shared" si="1284"/>
        <v>0</v>
      </c>
      <c r="AW1459" t="str">
        <f t="shared" si="1285"/>
        <v>0</v>
      </c>
      <c r="AX1459" t="str">
        <f t="shared" si="1286"/>
        <v>0</v>
      </c>
      <c r="AY1459" t="str">
        <f t="shared" si="1287"/>
        <v>0</v>
      </c>
      <c r="AZ1459" t="str">
        <f t="shared" si="1288"/>
        <v>0</v>
      </c>
      <c r="BA1459" t="str">
        <f t="shared" si="1289"/>
        <v>0</v>
      </c>
      <c r="BB1459" t="str">
        <f t="shared" si="1290"/>
        <v>0</v>
      </c>
      <c r="BC1459" t="str">
        <f t="shared" si="1291"/>
        <v>0</v>
      </c>
      <c r="BD1459" t="str">
        <f t="shared" si="1292"/>
        <v>0</v>
      </c>
    </row>
    <row r="1460" spans="1:56" x14ac:dyDescent="0.2">
      <c r="A1460" s="1">
        <v>44276</v>
      </c>
      <c r="B1460" t="s">
        <v>370</v>
      </c>
      <c r="C1460">
        <v>182.65</v>
      </c>
      <c r="D1460">
        <v>8.92</v>
      </c>
      <c r="E1460">
        <v>96</v>
      </c>
      <c r="F1460">
        <v>1</v>
      </c>
      <c r="G1460">
        <v>10.5</v>
      </c>
      <c r="H1460">
        <v>-4.8519999999999994</v>
      </c>
      <c r="I1460">
        <v>-0.66815144766147538</v>
      </c>
      <c r="J1460">
        <v>336322.86995515693</v>
      </c>
      <c r="K1460">
        <v>7511210.7623318387</v>
      </c>
      <c r="L1460">
        <v>30605.381165919283</v>
      </c>
      <c r="M1460">
        <v>26.383919181435601</v>
      </c>
      <c r="N1460">
        <v>7.5301661175671463E-6</v>
      </c>
      <c r="O1460">
        <v>5147.0588235294117</v>
      </c>
      <c r="P1460">
        <v>-52.477357485348961</v>
      </c>
      <c r="Q1460">
        <v>2.17</v>
      </c>
      <c r="R1460">
        <v>-0.51</v>
      </c>
      <c r="S1460">
        <v>1.345291479820619</v>
      </c>
      <c r="T1460">
        <v>25.336322869955151</v>
      </c>
      <c r="U1460" t="str">
        <f t="shared" si="1257"/>
        <v>0</v>
      </c>
      <c r="V1460" t="str">
        <f t="shared" si="1258"/>
        <v>0</v>
      </c>
      <c r="W1460" t="str">
        <f t="shared" si="1259"/>
        <v>0</v>
      </c>
      <c r="X1460" t="str">
        <f t="shared" si="1260"/>
        <v>0</v>
      </c>
      <c r="Y1460" t="str">
        <f t="shared" si="1261"/>
        <v>0</v>
      </c>
      <c r="Z1460" t="str">
        <f t="shared" si="1262"/>
        <v>0</v>
      </c>
      <c r="AA1460" t="str">
        <f t="shared" si="1263"/>
        <v>1</v>
      </c>
      <c r="AB1460" t="str">
        <f t="shared" si="1264"/>
        <v>1</v>
      </c>
      <c r="AC1460" t="str">
        <f t="shared" si="1265"/>
        <v>1</v>
      </c>
      <c r="AD1460" t="str">
        <f t="shared" si="1266"/>
        <v>1</v>
      </c>
      <c r="AE1460" t="str">
        <f t="shared" si="1267"/>
        <v>1</v>
      </c>
      <c r="AF1460" t="str">
        <f t="shared" si="1268"/>
        <v>1</v>
      </c>
      <c r="AG1460" t="str">
        <f t="shared" si="1269"/>
        <v>1</v>
      </c>
      <c r="AH1460" t="str">
        <f t="shared" si="1270"/>
        <v>1</v>
      </c>
      <c r="AI1460" t="str">
        <f t="shared" si="1271"/>
        <v>1</v>
      </c>
      <c r="AJ1460" t="str">
        <f t="shared" si="1272"/>
        <v>1</v>
      </c>
      <c r="AK1460" t="str">
        <f t="shared" si="1273"/>
        <v>1</v>
      </c>
      <c r="AL1460" t="str">
        <f t="shared" si="1274"/>
        <v>1</v>
      </c>
      <c r="AM1460" t="str">
        <f t="shared" si="1275"/>
        <v>1</v>
      </c>
      <c r="AN1460" t="str">
        <f t="shared" si="1276"/>
        <v>0</v>
      </c>
      <c r="AO1460" t="str">
        <f t="shared" si="1277"/>
        <v>0</v>
      </c>
      <c r="AP1460" t="str">
        <f t="shared" si="1278"/>
        <v>0</v>
      </c>
      <c r="AQ1460" t="str">
        <f t="shared" si="1279"/>
        <v>0</v>
      </c>
      <c r="AR1460" t="str">
        <f t="shared" si="1280"/>
        <v>0</v>
      </c>
      <c r="AS1460" t="str">
        <f t="shared" si="1281"/>
        <v>0</v>
      </c>
      <c r="AT1460" t="str">
        <f t="shared" si="1282"/>
        <v>0</v>
      </c>
      <c r="AU1460" t="str">
        <f t="shared" si="1283"/>
        <v>0</v>
      </c>
      <c r="AV1460" t="str">
        <f t="shared" si="1284"/>
        <v>0</v>
      </c>
      <c r="AW1460" t="str">
        <f t="shared" si="1285"/>
        <v>0</v>
      </c>
      <c r="AX1460" t="str">
        <f t="shared" si="1286"/>
        <v>0</v>
      </c>
      <c r="AY1460" t="str">
        <f t="shared" si="1287"/>
        <v>0</v>
      </c>
      <c r="AZ1460" t="str">
        <f t="shared" si="1288"/>
        <v>0</v>
      </c>
      <c r="BA1460" t="str">
        <f t="shared" si="1289"/>
        <v>0</v>
      </c>
      <c r="BB1460" t="str">
        <f t="shared" si="1290"/>
        <v>0</v>
      </c>
      <c r="BC1460" t="str">
        <f t="shared" si="1291"/>
        <v>0</v>
      </c>
      <c r="BD1460" t="str">
        <f t="shared" si="1292"/>
        <v>0</v>
      </c>
    </row>
    <row r="1461" spans="1:56" x14ac:dyDescent="0.2">
      <c r="A1461" s="1">
        <v>44276</v>
      </c>
      <c r="B1461" t="s">
        <v>85</v>
      </c>
      <c r="C1461">
        <v>9.56</v>
      </c>
      <c r="D1461">
        <v>5.03</v>
      </c>
      <c r="E1461">
        <v>97</v>
      </c>
      <c r="F1461">
        <v>1</v>
      </c>
      <c r="G1461">
        <v>10.88</v>
      </c>
      <c r="H1461">
        <v>-1.31</v>
      </c>
      <c r="I1461">
        <v>-1.7578124999999973</v>
      </c>
      <c r="J1461">
        <v>-21868.787276341947</v>
      </c>
      <c r="K1461">
        <v>73558.648111332004</v>
      </c>
      <c r="L1461">
        <v>83300.198807157052</v>
      </c>
      <c r="M1461">
        <v>8.3227292788686853</v>
      </c>
      <c r="N1461">
        <v>4.3553530751708433E-5</v>
      </c>
      <c r="O1461">
        <v>76.491228070175438</v>
      </c>
      <c r="P1461">
        <v>-58.770491803278681</v>
      </c>
      <c r="Q1461">
        <v>2.17</v>
      </c>
      <c r="R1461">
        <v>-0.51</v>
      </c>
      <c r="S1461">
        <v>10.663983903420529</v>
      </c>
      <c r="T1461">
        <v>12.474849094567411</v>
      </c>
      <c r="U1461" t="str">
        <f t="shared" si="1257"/>
        <v>0</v>
      </c>
      <c r="V1461" t="str">
        <f t="shared" si="1258"/>
        <v>0</v>
      </c>
      <c r="W1461" t="str">
        <f t="shared" si="1259"/>
        <v>0</v>
      </c>
      <c r="X1461" t="str">
        <f t="shared" si="1260"/>
        <v>0</v>
      </c>
      <c r="Y1461" t="str">
        <f t="shared" si="1261"/>
        <v>0</v>
      </c>
      <c r="Z1461" t="str">
        <f t="shared" si="1262"/>
        <v>0</v>
      </c>
      <c r="AA1461" t="str">
        <f t="shared" si="1263"/>
        <v>0</v>
      </c>
      <c r="AB1461" t="str">
        <f t="shared" si="1264"/>
        <v>0</v>
      </c>
      <c r="AC1461" t="str">
        <f t="shared" si="1265"/>
        <v>0</v>
      </c>
      <c r="AD1461" t="str">
        <f t="shared" si="1266"/>
        <v>0</v>
      </c>
      <c r="AE1461" t="str">
        <f t="shared" si="1267"/>
        <v>1</v>
      </c>
      <c r="AF1461" t="str">
        <f t="shared" si="1268"/>
        <v>1</v>
      </c>
      <c r="AG1461" t="str">
        <f t="shared" si="1269"/>
        <v>1</v>
      </c>
      <c r="AH1461" t="str">
        <f t="shared" si="1270"/>
        <v>1</v>
      </c>
      <c r="AI1461" t="str">
        <f t="shared" si="1271"/>
        <v>1</v>
      </c>
      <c r="AJ1461" t="str">
        <f t="shared" si="1272"/>
        <v>1</v>
      </c>
      <c r="AK1461" t="str">
        <f t="shared" si="1273"/>
        <v>1</v>
      </c>
      <c r="AL1461" t="str">
        <f t="shared" si="1274"/>
        <v>1</v>
      </c>
      <c r="AM1461" t="str">
        <f t="shared" si="1275"/>
        <v>1</v>
      </c>
      <c r="AN1461" t="str">
        <f t="shared" si="1276"/>
        <v>1</v>
      </c>
      <c r="AO1461" t="str">
        <f t="shared" si="1277"/>
        <v>1</v>
      </c>
      <c r="AP1461" t="str">
        <f t="shared" si="1278"/>
        <v>1</v>
      </c>
      <c r="AQ1461" t="str">
        <f t="shared" si="1279"/>
        <v>1</v>
      </c>
      <c r="AR1461" t="str">
        <f t="shared" si="1280"/>
        <v>1</v>
      </c>
      <c r="AS1461" t="str">
        <f t="shared" si="1281"/>
        <v>1</v>
      </c>
      <c r="AT1461" t="str">
        <f t="shared" si="1282"/>
        <v>0</v>
      </c>
      <c r="AU1461" t="str">
        <f t="shared" si="1283"/>
        <v>0</v>
      </c>
      <c r="AV1461" t="str">
        <f t="shared" si="1284"/>
        <v>0</v>
      </c>
      <c r="AW1461" t="str">
        <f t="shared" si="1285"/>
        <v>0</v>
      </c>
      <c r="AX1461" t="str">
        <f t="shared" si="1286"/>
        <v>0</v>
      </c>
      <c r="AY1461" t="str">
        <f t="shared" si="1287"/>
        <v>0</v>
      </c>
      <c r="AZ1461" t="str">
        <f t="shared" si="1288"/>
        <v>0</v>
      </c>
      <c r="BA1461" t="str">
        <f t="shared" si="1289"/>
        <v>0</v>
      </c>
      <c r="BB1461" t="str">
        <f t="shared" si="1290"/>
        <v>0</v>
      </c>
      <c r="BC1461" t="str">
        <f t="shared" si="1291"/>
        <v>0</v>
      </c>
      <c r="BD1461" t="str">
        <f t="shared" si="1292"/>
        <v>0</v>
      </c>
    </row>
    <row r="1462" spans="1:56" x14ac:dyDescent="0.2">
      <c r="A1462" s="1">
        <v>44276</v>
      </c>
      <c r="B1462" t="s">
        <v>463</v>
      </c>
      <c r="C1462">
        <v>21.37</v>
      </c>
      <c r="D1462">
        <v>28.63</v>
      </c>
      <c r="E1462">
        <v>100</v>
      </c>
      <c r="F1462">
        <v>1</v>
      </c>
      <c r="G1462">
        <v>8.01</v>
      </c>
      <c r="H1462">
        <v>-6.0140000000000011</v>
      </c>
      <c r="I1462">
        <v>459.17968749999989</v>
      </c>
      <c r="J1462">
        <v>-384.21236465246244</v>
      </c>
      <c r="K1462">
        <v>94341.599720572834</v>
      </c>
      <c r="L1462">
        <v>419.14076143904998</v>
      </c>
      <c r="M1462">
        <v>192.01233755924974</v>
      </c>
      <c r="N1462">
        <v>3.6058503529919955E-5</v>
      </c>
      <c r="O1462">
        <v>241.64677804295943</v>
      </c>
      <c r="P1462">
        <v>-3.9584032203958399</v>
      </c>
      <c r="Q1462">
        <v>2.17</v>
      </c>
      <c r="R1462">
        <v>-0.51</v>
      </c>
      <c r="S1462">
        <v>0.10431154381084</v>
      </c>
      <c r="T1462">
        <v>9.0055632823365777</v>
      </c>
      <c r="U1462" t="str">
        <f t="shared" si="1257"/>
        <v>0</v>
      </c>
      <c r="V1462" t="str">
        <f t="shared" si="1258"/>
        <v>0</v>
      </c>
      <c r="W1462" t="str">
        <f t="shared" si="1259"/>
        <v>0</v>
      </c>
      <c r="X1462" t="str">
        <f t="shared" si="1260"/>
        <v>0</v>
      </c>
      <c r="Y1462" t="str">
        <f t="shared" si="1261"/>
        <v>0</v>
      </c>
      <c r="Z1462" t="str">
        <f t="shared" si="1262"/>
        <v>0</v>
      </c>
      <c r="AA1462" t="str">
        <f t="shared" si="1263"/>
        <v>0</v>
      </c>
      <c r="AB1462" t="str">
        <f t="shared" si="1264"/>
        <v>0</v>
      </c>
      <c r="AC1462" t="str">
        <f t="shared" si="1265"/>
        <v>0</v>
      </c>
      <c r="AD1462" t="str">
        <f t="shared" si="1266"/>
        <v>0</v>
      </c>
      <c r="AE1462" t="str">
        <f t="shared" si="1267"/>
        <v>0</v>
      </c>
      <c r="AF1462" t="str">
        <f t="shared" si="1268"/>
        <v>0</v>
      </c>
      <c r="AG1462" t="str">
        <f t="shared" si="1269"/>
        <v>1</v>
      </c>
      <c r="AH1462" t="str">
        <f t="shared" si="1270"/>
        <v>1</v>
      </c>
      <c r="AI1462" t="str">
        <f t="shared" si="1271"/>
        <v>1</v>
      </c>
      <c r="AJ1462" t="str">
        <f t="shared" si="1272"/>
        <v>1</v>
      </c>
      <c r="AK1462" t="str">
        <f t="shared" si="1273"/>
        <v>1</v>
      </c>
      <c r="AL1462" t="str">
        <f t="shared" si="1274"/>
        <v>1</v>
      </c>
      <c r="AM1462" t="str">
        <f t="shared" si="1275"/>
        <v>0</v>
      </c>
      <c r="AN1462" t="str">
        <f t="shared" si="1276"/>
        <v>0</v>
      </c>
      <c r="AO1462" t="str">
        <f t="shared" si="1277"/>
        <v>0</v>
      </c>
      <c r="AP1462" t="str">
        <f t="shared" si="1278"/>
        <v>0</v>
      </c>
      <c r="AQ1462" t="str">
        <f t="shared" si="1279"/>
        <v>0</v>
      </c>
      <c r="AR1462" t="str">
        <f t="shared" si="1280"/>
        <v>0</v>
      </c>
      <c r="AS1462" t="str">
        <f t="shared" si="1281"/>
        <v>0</v>
      </c>
      <c r="AT1462" t="str">
        <f t="shared" si="1282"/>
        <v>0</v>
      </c>
      <c r="AU1462" t="str">
        <f t="shared" si="1283"/>
        <v>0</v>
      </c>
      <c r="AV1462" t="str">
        <f t="shared" si="1284"/>
        <v>0</v>
      </c>
      <c r="AW1462" t="str">
        <f t="shared" si="1285"/>
        <v>0</v>
      </c>
      <c r="AX1462" t="str">
        <f t="shared" si="1286"/>
        <v>0</v>
      </c>
      <c r="AY1462" t="str">
        <f t="shared" si="1287"/>
        <v>0</v>
      </c>
      <c r="AZ1462" t="str">
        <f t="shared" si="1288"/>
        <v>0</v>
      </c>
      <c r="BA1462" t="str">
        <f t="shared" si="1289"/>
        <v>0</v>
      </c>
      <c r="BB1462" t="str">
        <f t="shared" si="1290"/>
        <v>0</v>
      </c>
      <c r="BC1462" t="str">
        <f t="shared" si="1291"/>
        <v>0</v>
      </c>
      <c r="BD1462" t="str">
        <f t="shared" si="1292"/>
        <v>0</v>
      </c>
    </row>
    <row r="1463" spans="1:56" x14ac:dyDescent="0.2">
      <c r="A1463" s="1">
        <v>44276</v>
      </c>
      <c r="B1463" t="s">
        <v>435</v>
      </c>
      <c r="C1463">
        <v>7.41</v>
      </c>
      <c r="D1463">
        <v>3.22</v>
      </c>
      <c r="E1463">
        <v>101</v>
      </c>
      <c r="F1463">
        <v>1</v>
      </c>
      <c r="G1463">
        <v>8.35</v>
      </c>
      <c r="H1463">
        <v>-7.2560000000000002</v>
      </c>
      <c r="I1463">
        <v>-6.2073246430781499E-2</v>
      </c>
      <c r="J1463">
        <v>-142546.58385093167</v>
      </c>
      <c r="K1463">
        <v>834472.04968944099</v>
      </c>
      <c r="L1463">
        <v>247204.96894409935</v>
      </c>
      <c r="M1463">
        <v>117.65064125796107</v>
      </c>
      <c r="N1463">
        <v>4.7064502504072893E-6</v>
      </c>
      <c r="O1463">
        <v>519.23076923076928</v>
      </c>
      <c r="P1463">
        <v>-31.48936170212766</v>
      </c>
      <c r="Q1463">
        <v>2.17</v>
      </c>
      <c r="R1463">
        <v>-0.51</v>
      </c>
      <c r="S1463">
        <v>22.508038585209011</v>
      </c>
      <c r="T1463">
        <v>13.18327974276527</v>
      </c>
      <c r="U1463" t="str">
        <f t="shared" si="1257"/>
        <v>0</v>
      </c>
      <c r="V1463" t="str">
        <f t="shared" si="1258"/>
        <v>0</v>
      </c>
      <c r="W1463" t="str">
        <f t="shared" si="1259"/>
        <v>0</v>
      </c>
      <c r="X1463" t="str">
        <f t="shared" si="1260"/>
        <v>0</v>
      </c>
      <c r="Y1463" t="str">
        <f t="shared" si="1261"/>
        <v>0</v>
      </c>
      <c r="Z1463" t="str">
        <f t="shared" si="1262"/>
        <v>0</v>
      </c>
      <c r="AA1463" t="str">
        <f t="shared" si="1263"/>
        <v>0</v>
      </c>
      <c r="AB1463" t="str">
        <f t="shared" si="1264"/>
        <v>0</v>
      </c>
      <c r="AC1463" t="str">
        <f t="shared" si="1265"/>
        <v>0</v>
      </c>
      <c r="AD1463" t="str">
        <f t="shared" si="1266"/>
        <v>0</v>
      </c>
      <c r="AE1463" t="str">
        <f t="shared" si="1267"/>
        <v>1</v>
      </c>
      <c r="AF1463" t="str">
        <f t="shared" si="1268"/>
        <v>1</v>
      </c>
      <c r="AG1463" t="str">
        <f t="shared" si="1269"/>
        <v>1</v>
      </c>
      <c r="AH1463" t="str">
        <f t="shared" si="1270"/>
        <v>1</v>
      </c>
      <c r="AI1463" t="str">
        <f t="shared" si="1271"/>
        <v>1</v>
      </c>
      <c r="AJ1463" t="str">
        <f t="shared" si="1272"/>
        <v>1</v>
      </c>
      <c r="AK1463" t="str">
        <f t="shared" si="1273"/>
        <v>1</v>
      </c>
      <c r="AL1463" t="str">
        <f t="shared" si="1274"/>
        <v>1</v>
      </c>
      <c r="AM1463" t="str">
        <f t="shared" si="1275"/>
        <v>1</v>
      </c>
      <c r="AN1463" t="str">
        <f t="shared" si="1276"/>
        <v>1</v>
      </c>
      <c r="AO1463" t="str">
        <f t="shared" si="1277"/>
        <v>1</v>
      </c>
      <c r="AP1463" t="str">
        <f t="shared" si="1278"/>
        <v>1</v>
      </c>
      <c r="AQ1463" t="str">
        <f t="shared" si="1279"/>
        <v>1</v>
      </c>
      <c r="AR1463" t="str">
        <f t="shared" si="1280"/>
        <v>1</v>
      </c>
      <c r="AS1463" t="str">
        <f t="shared" si="1281"/>
        <v>1</v>
      </c>
      <c r="AT1463" t="str">
        <f t="shared" si="1282"/>
        <v>1</v>
      </c>
      <c r="AU1463" t="str">
        <f t="shared" si="1283"/>
        <v>1</v>
      </c>
      <c r="AV1463" t="str">
        <f t="shared" si="1284"/>
        <v>1</v>
      </c>
      <c r="AW1463" t="str">
        <f t="shared" si="1285"/>
        <v>1</v>
      </c>
      <c r="AX1463" t="str">
        <f t="shared" si="1286"/>
        <v>0</v>
      </c>
      <c r="AY1463" t="str">
        <f t="shared" si="1287"/>
        <v>0</v>
      </c>
      <c r="AZ1463" t="str">
        <f t="shared" si="1288"/>
        <v>0</v>
      </c>
      <c r="BA1463" t="str">
        <f t="shared" si="1289"/>
        <v>0</v>
      </c>
      <c r="BB1463" t="str">
        <f t="shared" si="1290"/>
        <v>0</v>
      </c>
      <c r="BC1463" t="str">
        <f t="shared" si="1291"/>
        <v>0</v>
      </c>
      <c r="BD1463" t="str">
        <f t="shared" si="1292"/>
        <v>0</v>
      </c>
    </row>
    <row r="1464" spans="1:56" x14ac:dyDescent="0.2">
      <c r="A1464" s="1">
        <v>44276</v>
      </c>
      <c r="B1464" t="s">
        <v>30</v>
      </c>
      <c r="C1464">
        <v>6.36</v>
      </c>
      <c r="D1464">
        <v>10.81</v>
      </c>
      <c r="E1464">
        <v>102</v>
      </c>
      <c r="F1464">
        <v>1</v>
      </c>
      <c r="G1464">
        <v>29.75</v>
      </c>
      <c r="H1464">
        <v>5.195999999999998</v>
      </c>
      <c r="I1464">
        <v>3.0505243088655889</v>
      </c>
      <c r="J1464">
        <v>-370027.75208140607</v>
      </c>
      <c r="K1464">
        <v>9065679.9259944484</v>
      </c>
      <c r="L1464">
        <v>162719.70397779832</v>
      </c>
      <c r="M1464">
        <v>1078.0257697499089</v>
      </c>
      <c r="N1464">
        <v>3.5757351958940666E-7</v>
      </c>
      <c r="O1464">
        <v>177.17948717948718</v>
      </c>
      <c r="P1464">
        <v>-41.535965386695509</v>
      </c>
      <c r="Q1464">
        <v>2.17</v>
      </c>
      <c r="R1464">
        <v>-0.51</v>
      </c>
      <c r="S1464">
        <v>118.3235867446394</v>
      </c>
      <c r="T1464">
        <v>6.2378167641325586</v>
      </c>
      <c r="U1464" t="str">
        <f t="shared" si="1257"/>
        <v>0</v>
      </c>
      <c r="V1464" t="str">
        <f t="shared" si="1258"/>
        <v>0</v>
      </c>
      <c r="W1464" t="str">
        <f t="shared" si="1259"/>
        <v>0</v>
      </c>
      <c r="X1464" t="str">
        <f t="shared" si="1260"/>
        <v>0</v>
      </c>
      <c r="Y1464" t="str">
        <f t="shared" si="1261"/>
        <v>0</v>
      </c>
      <c r="Z1464" t="str">
        <f t="shared" si="1262"/>
        <v>0</v>
      </c>
      <c r="AA1464" t="str">
        <f t="shared" si="1263"/>
        <v>0</v>
      </c>
      <c r="AB1464" t="str">
        <f t="shared" si="1264"/>
        <v>0</v>
      </c>
      <c r="AC1464" t="str">
        <f t="shared" si="1265"/>
        <v>0</v>
      </c>
      <c r="AD1464" t="str">
        <f t="shared" si="1266"/>
        <v>0</v>
      </c>
      <c r="AE1464" t="str">
        <f t="shared" si="1267"/>
        <v>0</v>
      </c>
      <c r="AF1464" t="str">
        <f t="shared" si="1268"/>
        <v>0</v>
      </c>
      <c r="AG1464" t="str">
        <f t="shared" si="1269"/>
        <v>0</v>
      </c>
      <c r="AH1464" t="str">
        <f t="shared" si="1270"/>
        <v>1</v>
      </c>
      <c r="AI1464" t="str">
        <f t="shared" si="1271"/>
        <v>1</v>
      </c>
      <c r="AJ1464" t="str">
        <f t="shared" si="1272"/>
        <v>1</v>
      </c>
      <c r="AK1464" t="str">
        <f t="shared" si="1273"/>
        <v>1</v>
      </c>
      <c r="AL1464" t="str">
        <f t="shared" si="1274"/>
        <v>1</v>
      </c>
      <c r="AM1464" t="str">
        <f t="shared" si="1275"/>
        <v>1</v>
      </c>
      <c r="AN1464" t="str">
        <f t="shared" si="1276"/>
        <v>1</v>
      </c>
      <c r="AO1464" t="str">
        <f t="shared" si="1277"/>
        <v>1</v>
      </c>
      <c r="AP1464" t="str">
        <f t="shared" si="1278"/>
        <v>1</v>
      </c>
      <c r="AQ1464" t="str">
        <f t="shared" si="1279"/>
        <v>1</v>
      </c>
      <c r="AR1464" t="str">
        <f t="shared" si="1280"/>
        <v>1</v>
      </c>
      <c r="AS1464" t="str">
        <f t="shared" si="1281"/>
        <v>1</v>
      </c>
      <c r="AT1464" t="str">
        <f t="shared" si="1282"/>
        <v>1</v>
      </c>
      <c r="AU1464" t="str">
        <f t="shared" si="1283"/>
        <v>1</v>
      </c>
      <c r="AV1464" t="str">
        <f t="shared" si="1284"/>
        <v>1</v>
      </c>
      <c r="AW1464" t="str">
        <f t="shared" si="1285"/>
        <v>1</v>
      </c>
      <c r="AX1464" t="str">
        <f t="shared" si="1286"/>
        <v>1</v>
      </c>
      <c r="AY1464" t="str">
        <f t="shared" si="1287"/>
        <v>1</v>
      </c>
      <c r="AZ1464" t="str">
        <f t="shared" si="1288"/>
        <v>1</v>
      </c>
      <c r="BA1464" t="str">
        <f t="shared" si="1289"/>
        <v>1</v>
      </c>
      <c r="BB1464" t="str">
        <f t="shared" si="1290"/>
        <v>1</v>
      </c>
      <c r="BC1464" t="str">
        <f t="shared" si="1291"/>
        <v>1</v>
      </c>
      <c r="BD1464" t="str">
        <f t="shared" si="1292"/>
        <v>1</v>
      </c>
    </row>
    <row r="1465" spans="1:56" x14ac:dyDescent="0.2">
      <c r="A1465" s="1">
        <v>44276</v>
      </c>
      <c r="B1465" t="s">
        <v>217</v>
      </c>
      <c r="C1465">
        <v>30.04</v>
      </c>
      <c r="D1465">
        <v>11.31</v>
      </c>
      <c r="E1465">
        <v>103</v>
      </c>
      <c r="F1465">
        <v>1</v>
      </c>
      <c r="G1465">
        <v>20.29</v>
      </c>
      <c r="H1465">
        <v>-0.82000000000000384</v>
      </c>
      <c r="I1465">
        <v>-0.17652250661959024</v>
      </c>
      <c r="J1465">
        <v>34040.671971706455</v>
      </c>
      <c r="K1465">
        <v>1501061.0079575595</v>
      </c>
      <c r="L1465">
        <v>100353.66931918656</v>
      </c>
      <c r="M1465">
        <v>38.568749789256643</v>
      </c>
      <c r="N1465">
        <v>1.2158625541046694E-5</v>
      </c>
      <c r="O1465">
        <v>480.00000000000006</v>
      </c>
      <c r="P1465">
        <v>-32.477611940298509</v>
      </c>
      <c r="Q1465">
        <v>2.17</v>
      </c>
      <c r="R1465">
        <v>-0.51</v>
      </c>
      <c r="S1465">
        <v>2.6223776223776292</v>
      </c>
      <c r="T1465">
        <v>38.46153846153846</v>
      </c>
      <c r="U1465" t="str">
        <f t="shared" si="1257"/>
        <v>0</v>
      </c>
      <c r="V1465" t="str">
        <f t="shared" si="1258"/>
        <v>1</v>
      </c>
      <c r="W1465" t="str">
        <f t="shared" si="1259"/>
        <v>1</v>
      </c>
      <c r="X1465" t="str">
        <f t="shared" si="1260"/>
        <v>1</v>
      </c>
      <c r="Y1465" t="str">
        <f t="shared" si="1261"/>
        <v>1</v>
      </c>
      <c r="Z1465" t="str">
        <f t="shared" si="1262"/>
        <v>1</v>
      </c>
      <c r="AA1465" t="str">
        <f t="shared" si="1263"/>
        <v>1</v>
      </c>
      <c r="AB1465" t="str">
        <f t="shared" si="1264"/>
        <v>1</v>
      </c>
      <c r="AC1465" t="str">
        <f t="shared" si="1265"/>
        <v>1</v>
      </c>
      <c r="AD1465" t="str">
        <f t="shared" si="1266"/>
        <v>1</v>
      </c>
      <c r="AE1465" t="str">
        <f t="shared" si="1267"/>
        <v>1</v>
      </c>
      <c r="AF1465" t="str">
        <f t="shared" si="1268"/>
        <v>1</v>
      </c>
      <c r="AG1465" t="str">
        <f t="shared" si="1269"/>
        <v>1</v>
      </c>
      <c r="AH1465" t="str">
        <f t="shared" si="1270"/>
        <v>1</v>
      </c>
      <c r="AI1465" t="str">
        <f t="shared" si="1271"/>
        <v>1</v>
      </c>
      <c r="AJ1465" t="str">
        <f t="shared" si="1272"/>
        <v>1</v>
      </c>
      <c r="AK1465" t="str">
        <f t="shared" si="1273"/>
        <v>1</v>
      </c>
      <c r="AL1465" t="str">
        <f t="shared" si="1274"/>
        <v>1</v>
      </c>
      <c r="AM1465" t="str">
        <f t="shared" si="1275"/>
        <v>1</v>
      </c>
      <c r="AN1465" t="str">
        <f t="shared" si="1276"/>
        <v>1</v>
      </c>
      <c r="AO1465" t="str">
        <f t="shared" si="1277"/>
        <v>0</v>
      </c>
      <c r="AP1465" t="str">
        <f t="shared" si="1278"/>
        <v>0</v>
      </c>
      <c r="AQ1465" t="str">
        <f t="shared" si="1279"/>
        <v>0</v>
      </c>
      <c r="AR1465" t="str">
        <f t="shared" si="1280"/>
        <v>0</v>
      </c>
      <c r="AS1465" t="str">
        <f t="shared" si="1281"/>
        <v>0</v>
      </c>
      <c r="AT1465" t="str">
        <f t="shared" si="1282"/>
        <v>0</v>
      </c>
      <c r="AU1465" t="str">
        <f t="shared" si="1283"/>
        <v>0</v>
      </c>
      <c r="AV1465" t="str">
        <f t="shared" si="1284"/>
        <v>0</v>
      </c>
      <c r="AW1465" t="str">
        <f t="shared" si="1285"/>
        <v>0</v>
      </c>
      <c r="AX1465" t="str">
        <f t="shared" si="1286"/>
        <v>0</v>
      </c>
      <c r="AY1465" t="str">
        <f t="shared" si="1287"/>
        <v>0</v>
      </c>
      <c r="AZ1465" t="str">
        <f t="shared" si="1288"/>
        <v>0</v>
      </c>
      <c r="BA1465" t="str">
        <f t="shared" si="1289"/>
        <v>0</v>
      </c>
      <c r="BB1465" t="str">
        <f t="shared" si="1290"/>
        <v>0</v>
      </c>
      <c r="BC1465" t="str">
        <f t="shared" si="1291"/>
        <v>0</v>
      </c>
      <c r="BD1465" t="str">
        <f t="shared" si="1292"/>
        <v>0</v>
      </c>
    </row>
    <row r="1466" spans="1:56" x14ac:dyDescent="0.2">
      <c r="A1466" s="1">
        <v>44276</v>
      </c>
      <c r="B1466" t="s">
        <v>641</v>
      </c>
      <c r="C1466">
        <v>7.08</v>
      </c>
      <c r="D1466">
        <v>14.06</v>
      </c>
      <c r="E1466">
        <v>105</v>
      </c>
      <c r="F1466">
        <v>1</v>
      </c>
      <c r="G1466">
        <v>18.82</v>
      </c>
      <c r="H1466">
        <v>1</v>
      </c>
      <c r="I1466">
        <v>0.50035739814153168</v>
      </c>
      <c r="J1466">
        <v>59886.201991465146</v>
      </c>
      <c r="K1466">
        <v>630440.96728307253</v>
      </c>
      <c r="L1466">
        <v>155334.28165007112</v>
      </c>
      <c r="M1466">
        <v>45.336667257932028</v>
      </c>
      <c r="N1466">
        <v>5.9443098765380275E-6</v>
      </c>
      <c r="O1466">
        <v>655.91397849462373</v>
      </c>
      <c r="P1466">
        <v>-16.607354685646495</v>
      </c>
      <c r="Q1466">
        <v>2.17</v>
      </c>
      <c r="R1466">
        <v>-0.51</v>
      </c>
      <c r="S1466">
        <v>0.13605442176871671</v>
      </c>
      <c r="T1466">
        <v>42.176870748299322</v>
      </c>
      <c r="U1466" t="str">
        <f t="shared" si="1257"/>
        <v>1</v>
      </c>
      <c r="V1466" t="str">
        <f t="shared" si="1258"/>
        <v>1</v>
      </c>
      <c r="W1466" t="str">
        <f t="shared" si="1259"/>
        <v>1</v>
      </c>
      <c r="X1466" t="str">
        <f t="shared" si="1260"/>
        <v>1</v>
      </c>
      <c r="Y1466" t="str">
        <f t="shared" si="1261"/>
        <v>1</v>
      </c>
      <c r="Z1466" t="str">
        <f t="shared" si="1262"/>
        <v>1</v>
      </c>
      <c r="AA1466" t="str">
        <f t="shared" si="1263"/>
        <v>1</v>
      </c>
      <c r="AB1466" t="str">
        <f t="shared" si="1264"/>
        <v>1</v>
      </c>
      <c r="AC1466" t="str">
        <f t="shared" si="1265"/>
        <v>1</v>
      </c>
      <c r="AD1466" t="str">
        <f t="shared" si="1266"/>
        <v>1</v>
      </c>
      <c r="AE1466" t="str">
        <f t="shared" si="1267"/>
        <v>1</v>
      </c>
      <c r="AF1466" t="str">
        <f t="shared" si="1268"/>
        <v>1</v>
      </c>
      <c r="AG1466" t="str">
        <f t="shared" si="1269"/>
        <v>1</v>
      </c>
      <c r="AH1466" t="str">
        <f t="shared" si="1270"/>
        <v>1</v>
      </c>
      <c r="AI1466" t="str">
        <f t="shared" si="1271"/>
        <v>1</v>
      </c>
      <c r="AJ1466" t="str">
        <f t="shared" si="1272"/>
        <v>1</v>
      </c>
      <c r="AK1466" t="str">
        <f t="shared" si="1273"/>
        <v>1</v>
      </c>
      <c r="AL1466" t="str">
        <f t="shared" si="1274"/>
        <v>1</v>
      </c>
      <c r="AM1466" t="str">
        <f t="shared" si="1275"/>
        <v>0</v>
      </c>
      <c r="AN1466" t="str">
        <f t="shared" si="1276"/>
        <v>0</v>
      </c>
      <c r="AO1466" t="str">
        <f t="shared" si="1277"/>
        <v>0</v>
      </c>
      <c r="AP1466" t="str">
        <f t="shared" si="1278"/>
        <v>0</v>
      </c>
      <c r="AQ1466" t="str">
        <f t="shared" si="1279"/>
        <v>0</v>
      </c>
      <c r="AR1466" t="str">
        <f t="shared" si="1280"/>
        <v>0</v>
      </c>
      <c r="AS1466" t="str">
        <f t="shared" si="1281"/>
        <v>0</v>
      </c>
      <c r="AT1466" t="str">
        <f t="shared" si="1282"/>
        <v>0</v>
      </c>
      <c r="AU1466" t="str">
        <f t="shared" si="1283"/>
        <v>0</v>
      </c>
      <c r="AV1466" t="str">
        <f t="shared" si="1284"/>
        <v>0</v>
      </c>
      <c r="AW1466" t="str">
        <f t="shared" si="1285"/>
        <v>0</v>
      </c>
      <c r="AX1466" t="str">
        <f t="shared" si="1286"/>
        <v>0</v>
      </c>
      <c r="AY1466" t="str">
        <f t="shared" si="1287"/>
        <v>0</v>
      </c>
      <c r="AZ1466" t="str">
        <f t="shared" si="1288"/>
        <v>0</v>
      </c>
      <c r="BA1466" t="str">
        <f t="shared" si="1289"/>
        <v>0</v>
      </c>
      <c r="BB1466" t="str">
        <f t="shared" si="1290"/>
        <v>0</v>
      </c>
      <c r="BC1466" t="str">
        <f t="shared" si="1291"/>
        <v>0</v>
      </c>
      <c r="BD1466" t="str">
        <f t="shared" si="1292"/>
        <v>0</v>
      </c>
    </row>
    <row r="1467" spans="1:56" x14ac:dyDescent="0.2">
      <c r="A1467" s="1">
        <v>44276</v>
      </c>
      <c r="B1467" t="s">
        <v>652</v>
      </c>
      <c r="C1467">
        <v>66.92</v>
      </c>
      <c r="D1467">
        <v>4.32</v>
      </c>
      <c r="E1467">
        <v>106</v>
      </c>
      <c r="F1467">
        <v>1</v>
      </c>
      <c r="G1467">
        <v>20.32</v>
      </c>
      <c r="H1467">
        <v>-4.7600000000000016</v>
      </c>
      <c r="I1467">
        <v>0.34843205574914216</v>
      </c>
      <c r="J1467">
        <v>184490.74074074073</v>
      </c>
      <c r="K1467">
        <v>2804861.111111111</v>
      </c>
      <c r="L1467">
        <v>339351.85185185185</v>
      </c>
      <c r="M1467">
        <v>66.021460795056313</v>
      </c>
      <c r="N1467">
        <v>1.1117690019131997E-5</v>
      </c>
      <c r="O1467">
        <v>929.79737783075097</v>
      </c>
      <c r="P1467">
        <v>-26.65534804753819</v>
      </c>
      <c r="Q1467">
        <v>2.17</v>
      </c>
      <c r="R1467">
        <v>-0.51</v>
      </c>
      <c r="S1467">
        <v>11.046511627906989</v>
      </c>
      <c r="T1467">
        <v>16.04651162790698</v>
      </c>
      <c r="U1467" t="str">
        <f t="shared" si="1257"/>
        <v>0</v>
      </c>
      <c r="V1467" t="str">
        <f t="shared" si="1258"/>
        <v>0</v>
      </c>
      <c r="W1467" t="str">
        <f t="shared" si="1259"/>
        <v>0</v>
      </c>
      <c r="X1467" t="str">
        <f t="shared" si="1260"/>
        <v>0</v>
      </c>
      <c r="Y1467" t="str">
        <f t="shared" si="1261"/>
        <v>0</v>
      </c>
      <c r="Z1467" t="str">
        <f t="shared" si="1262"/>
        <v>0</v>
      </c>
      <c r="AA1467" t="str">
        <f t="shared" si="1263"/>
        <v>0</v>
      </c>
      <c r="AB1467" t="str">
        <f t="shared" si="1264"/>
        <v>0</v>
      </c>
      <c r="AC1467" t="str">
        <f t="shared" si="1265"/>
        <v>0</v>
      </c>
      <c r="AD1467" t="str">
        <f t="shared" si="1266"/>
        <v>1</v>
      </c>
      <c r="AE1467" t="str">
        <f t="shared" si="1267"/>
        <v>1</v>
      </c>
      <c r="AF1467" t="str">
        <f t="shared" si="1268"/>
        <v>1</v>
      </c>
      <c r="AG1467" t="str">
        <f t="shared" si="1269"/>
        <v>1</v>
      </c>
      <c r="AH1467" t="str">
        <f t="shared" si="1270"/>
        <v>1</v>
      </c>
      <c r="AI1467" t="str">
        <f t="shared" si="1271"/>
        <v>1</v>
      </c>
      <c r="AJ1467" t="str">
        <f t="shared" si="1272"/>
        <v>1</v>
      </c>
      <c r="AK1467" t="str">
        <f t="shared" si="1273"/>
        <v>1</v>
      </c>
      <c r="AL1467" t="str">
        <f t="shared" si="1274"/>
        <v>1</v>
      </c>
      <c r="AM1467" t="str">
        <f t="shared" si="1275"/>
        <v>1</v>
      </c>
      <c r="AN1467" t="str">
        <f t="shared" si="1276"/>
        <v>1</v>
      </c>
      <c r="AO1467" t="str">
        <f t="shared" si="1277"/>
        <v>1</v>
      </c>
      <c r="AP1467" t="str">
        <f t="shared" si="1278"/>
        <v>1</v>
      </c>
      <c r="AQ1467" t="str">
        <f t="shared" si="1279"/>
        <v>1</v>
      </c>
      <c r="AR1467" t="str">
        <f t="shared" si="1280"/>
        <v>1</v>
      </c>
      <c r="AS1467" t="str">
        <f t="shared" si="1281"/>
        <v>1</v>
      </c>
      <c r="AT1467" t="str">
        <f t="shared" si="1282"/>
        <v>0</v>
      </c>
      <c r="AU1467" t="str">
        <f t="shared" si="1283"/>
        <v>0</v>
      </c>
      <c r="AV1467" t="str">
        <f t="shared" si="1284"/>
        <v>0</v>
      </c>
      <c r="AW1467" t="str">
        <f t="shared" si="1285"/>
        <v>0</v>
      </c>
      <c r="AX1467" t="str">
        <f t="shared" si="1286"/>
        <v>0</v>
      </c>
      <c r="AY1467" t="str">
        <f t="shared" si="1287"/>
        <v>0</v>
      </c>
      <c r="AZ1467" t="str">
        <f t="shared" si="1288"/>
        <v>0</v>
      </c>
      <c r="BA1467" t="str">
        <f t="shared" si="1289"/>
        <v>0</v>
      </c>
      <c r="BB1467" t="str">
        <f t="shared" si="1290"/>
        <v>0</v>
      </c>
      <c r="BC1467" t="str">
        <f t="shared" si="1291"/>
        <v>0</v>
      </c>
      <c r="BD1467" t="str">
        <f t="shared" si="1292"/>
        <v>0</v>
      </c>
    </row>
    <row r="1468" spans="1:56" x14ac:dyDescent="0.2">
      <c r="A1468" s="1">
        <v>44276</v>
      </c>
      <c r="B1468" t="s">
        <v>231</v>
      </c>
      <c r="C1468">
        <v>15.93</v>
      </c>
      <c r="D1468">
        <v>2.08</v>
      </c>
      <c r="E1468">
        <v>108</v>
      </c>
      <c r="F1468">
        <v>1</v>
      </c>
      <c r="G1468">
        <v>22.98</v>
      </c>
      <c r="H1468">
        <v>-1.1119999999999981</v>
      </c>
      <c r="I1468">
        <v>-18.271119842829073</v>
      </c>
      <c r="J1468">
        <v>553846.15384615387</v>
      </c>
      <c r="K1468">
        <v>2767307.692307692</v>
      </c>
      <c r="L1468">
        <v>-64423.076923076922</v>
      </c>
      <c r="M1468">
        <v>176.92454717620706</v>
      </c>
      <c r="N1468">
        <v>2.0734093644173797E-6</v>
      </c>
      <c r="O1468">
        <v>224.89846922836611</v>
      </c>
      <c r="P1468">
        <v>-50.476190476190474</v>
      </c>
      <c r="Q1468">
        <v>2.17</v>
      </c>
      <c r="R1468">
        <v>-0.51</v>
      </c>
      <c r="S1468">
        <v>0.39968025579537297</v>
      </c>
      <c r="T1468">
        <v>26.458832933653071</v>
      </c>
      <c r="U1468" t="str">
        <f t="shared" si="1257"/>
        <v>0</v>
      </c>
      <c r="V1468" t="str">
        <f t="shared" si="1258"/>
        <v>0</v>
      </c>
      <c r="W1468" t="str">
        <f t="shared" si="1259"/>
        <v>0</v>
      </c>
      <c r="X1468" t="str">
        <f t="shared" si="1260"/>
        <v>0</v>
      </c>
      <c r="Y1468" t="str">
        <f t="shared" si="1261"/>
        <v>0</v>
      </c>
      <c r="Z1468" t="str">
        <f t="shared" si="1262"/>
        <v>1</v>
      </c>
      <c r="AA1468" t="str">
        <f t="shared" si="1263"/>
        <v>1</v>
      </c>
      <c r="AB1468" t="str">
        <f t="shared" si="1264"/>
        <v>1</v>
      </c>
      <c r="AC1468" t="str">
        <f t="shared" si="1265"/>
        <v>1</v>
      </c>
      <c r="AD1468" t="str">
        <f t="shared" si="1266"/>
        <v>1</v>
      </c>
      <c r="AE1468" t="str">
        <f t="shared" si="1267"/>
        <v>1</v>
      </c>
      <c r="AF1468" t="str">
        <f t="shared" si="1268"/>
        <v>1</v>
      </c>
      <c r="AG1468" t="str">
        <f t="shared" si="1269"/>
        <v>1</v>
      </c>
      <c r="AH1468" t="str">
        <f t="shared" si="1270"/>
        <v>1</v>
      </c>
      <c r="AI1468" t="str">
        <f t="shared" si="1271"/>
        <v>1</v>
      </c>
      <c r="AJ1468" t="str">
        <f t="shared" si="1272"/>
        <v>1</v>
      </c>
      <c r="AK1468" t="str">
        <f t="shared" si="1273"/>
        <v>1</v>
      </c>
      <c r="AL1468" t="str">
        <f t="shared" si="1274"/>
        <v>1</v>
      </c>
      <c r="AM1468" t="str">
        <f t="shared" si="1275"/>
        <v>0</v>
      </c>
      <c r="AN1468" t="str">
        <f t="shared" si="1276"/>
        <v>0</v>
      </c>
      <c r="AO1468" t="str">
        <f t="shared" si="1277"/>
        <v>0</v>
      </c>
      <c r="AP1468" t="str">
        <f t="shared" si="1278"/>
        <v>0</v>
      </c>
      <c r="AQ1468" t="str">
        <f t="shared" si="1279"/>
        <v>0</v>
      </c>
      <c r="AR1468" t="str">
        <f t="shared" si="1280"/>
        <v>0</v>
      </c>
      <c r="AS1468" t="str">
        <f t="shared" si="1281"/>
        <v>0</v>
      </c>
      <c r="AT1468" t="str">
        <f t="shared" si="1282"/>
        <v>0</v>
      </c>
      <c r="AU1468" t="str">
        <f t="shared" si="1283"/>
        <v>0</v>
      </c>
      <c r="AV1468" t="str">
        <f t="shared" si="1284"/>
        <v>0</v>
      </c>
      <c r="AW1468" t="str">
        <f t="shared" si="1285"/>
        <v>0</v>
      </c>
      <c r="AX1468" t="str">
        <f t="shared" si="1286"/>
        <v>0</v>
      </c>
      <c r="AY1468" t="str">
        <f t="shared" si="1287"/>
        <v>0</v>
      </c>
      <c r="AZ1468" t="str">
        <f t="shared" si="1288"/>
        <v>0</v>
      </c>
      <c r="BA1468" t="str">
        <f t="shared" si="1289"/>
        <v>0</v>
      </c>
      <c r="BB1468" t="str">
        <f t="shared" si="1290"/>
        <v>0</v>
      </c>
      <c r="BC1468" t="str">
        <f t="shared" si="1291"/>
        <v>0</v>
      </c>
      <c r="BD1468" t="str">
        <f t="shared" si="1292"/>
        <v>0</v>
      </c>
    </row>
    <row r="1469" spans="1:56" x14ac:dyDescent="0.2">
      <c r="A1469" s="1">
        <v>44276</v>
      </c>
      <c r="B1469" t="s">
        <v>688</v>
      </c>
      <c r="C1469">
        <v>17.149999999999999</v>
      </c>
      <c r="D1469">
        <v>1.64</v>
      </c>
      <c r="E1469">
        <v>109</v>
      </c>
      <c r="F1469">
        <v>1</v>
      </c>
      <c r="G1469">
        <v>29.16</v>
      </c>
      <c r="H1469">
        <v>0.63400000000000034</v>
      </c>
      <c r="I1469">
        <v>-7.5014100394811063</v>
      </c>
      <c r="J1469">
        <v>103048.78048780488</v>
      </c>
      <c r="K1469">
        <v>700609.75609756098</v>
      </c>
      <c r="L1469">
        <v>109756.09756097561</v>
      </c>
      <c r="M1469">
        <v>45.052368935584155</v>
      </c>
      <c r="N1469">
        <v>1.150726366663692E-5</v>
      </c>
      <c r="O1469">
        <v>227.93441311737652</v>
      </c>
      <c r="P1469">
        <v>-25.454545454545464</v>
      </c>
      <c r="Q1469">
        <v>2.17</v>
      </c>
      <c r="R1469">
        <v>-0.51</v>
      </c>
      <c r="S1469">
        <v>25.35211267605634</v>
      </c>
      <c r="T1469">
        <v>28.638497652582149</v>
      </c>
      <c r="U1469" t="str">
        <f t="shared" si="1257"/>
        <v>0</v>
      </c>
      <c r="V1469" t="str">
        <f t="shared" si="1258"/>
        <v>0</v>
      </c>
      <c r="W1469" t="str">
        <f t="shared" si="1259"/>
        <v>0</v>
      </c>
      <c r="X1469" t="str">
        <f t="shared" si="1260"/>
        <v>0</v>
      </c>
      <c r="Y1469" t="str">
        <f t="shared" si="1261"/>
        <v>0</v>
      </c>
      <c r="Z1469" t="str">
        <f t="shared" si="1262"/>
        <v>1</v>
      </c>
      <c r="AA1469" t="str">
        <f t="shared" si="1263"/>
        <v>1</v>
      </c>
      <c r="AB1469" t="str">
        <f t="shared" si="1264"/>
        <v>1</v>
      </c>
      <c r="AC1469" t="str">
        <f t="shared" si="1265"/>
        <v>1</v>
      </c>
      <c r="AD1469" t="str">
        <f t="shared" si="1266"/>
        <v>1</v>
      </c>
      <c r="AE1469" t="str">
        <f t="shared" si="1267"/>
        <v>1</v>
      </c>
      <c r="AF1469" t="str">
        <f t="shared" si="1268"/>
        <v>1</v>
      </c>
      <c r="AG1469" t="str">
        <f t="shared" si="1269"/>
        <v>1</v>
      </c>
      <c r="AH1469" t="str">
        <f t="shared" si="1270"/>
        <v>1</v>
      </c>
      <c r="AI1469" t="str">
        <f t="shared" si="1271"/>
        <v>1</v>
      </c>
      <c r="AJ1469" t="str">
        <f t="shared" si="1272"/>
        <v>1</v>
      </c>
      <c r="AK1469" t="str">
        <f t="shared" si="1273"/>
        <v>1</v>
      </c>
      <c r="AL1469" t="str">
        <f t="shared" si="1274"/>
        <v>1</v>
      </c>
      <c r="AM1469" t="str">
        <f t="shared" si="1275"/>
        <v>1</v>
      </c>
      <c r="AN1469" t="str">
        <f t="shared" si="1276"/>
        <v>1</v>
      </c>
      <c r="AO1469" t="str">
        <f t="shared" si="1277"/>
        <v>1</v>
      </c>
      <c r="AP1469" t="str">
        <f t="shared" si="1278"/>
        <v>1</v>
      </c>
      <c r="AQ1469" t="str">
        <f t="shared" si="1279"/>
        <v>1</v>
      </c>
      <c r="AR1469" t="str">
        <f t="shared" si="1280"/>
        <v>1</v>
      </c>
      <c r="AS1469" t="str">
        <f t="shared" si="1281"/>
        <v>1</v>
      </c>
      <c r="AT1469" t="str">
        <f t="shared" si="1282"/>
        <v>1</v>
      </c>
      <c r="AU1469" t="str">
        <f t="shared" si="1283"/>
        <v>1</v>
      </c>
      <c r="AV1469" t="str">
        <f t="shared" si="1284"/>
        <v>1</v>
      </c>
      <c r="AW1469" t="str">
        <f t="shared" si="1285"/>
        <v>1</v>
      </c>
      <c r="AX1469" t="str">
        <f t="shared" si="1286"/>
        <v>1</v>
      </c>
      <c r="AY1469" t="str">
        <f t="shared" si="1287"/>
        <v>0</v>
      </c>
      <c r="AZ1469" t="str">
        <f t="shared" si="1288"/>
        <v>0</v>
      </c>
      <c r="BA1469" t="str">
        <f t="shared" si="1289"/>
        <v>0</v>
      </c>
      <c r="BB1469" t="str">
        <f t="shared" si="1290"/>
        <v>0</v>
      </c>
      <c r="BC1469" t="str">
        <f t="shared" si="1291"/>
        <v>0</v>
      </c>
      <c r="BD1469" t="str">
        <f t="shared" si="1292"/>
        <v>0</v>
      </c>
    </row>
    <row r="1470" spans="1:56" x14ac:dyDescent="0.2">
      <c r="A1470" s="1">
        <v>44276</v>
      </c>
      <c r="B1470" t="s">
        <v>689</v>
      </c>
      <c r="C1470">
        <v>8.6999999999999993</v>
      </c>
      <c r="D1470">
        <v>3.94</v>
      </c>
      <c r="E1470">
        <v>110</v>
      </c>
      <c r="F1470">
        <v>1</v>
      </c>
      <c r="G1470">
        <v>16.98</v>
      </c>
      <c r="H1470">
        <v>-3.8320000000000012</v>
      </c>
      <c r="I1470">
        <v>-0.55527511357900661</v>
      </c>
      <c r="J1470">
        <v>166243.65482233503</v>
      </c>
      <c r="K1470">
        <v>798730.96446700511</v>
      </c>
      <c r="L1470">
        <v>-43147.208121827411</v>
      </c>
      <c r="M1470">
        <v>265.24254547529529</v>
      </c>
      <c r="N1470">
        <v>5.1990146970767191E-6</v>
      </c>
      <c r="O1470">
        <v>602.31729055258461</v>
      </c>
      <c r="P1470">
        <v>-30.017761989342805</v>
      </c>
      <c r="Q1470">
        <v>2.17</v>
      </c>
      <c r="R1470">
        <v>-0.51</v>
      </c>
      <c r="S1470">
        <v>2.564102564102567</v>
      </c>
      <c r="T1470">
        <v>34.358974358974358</v>
      </c>
      <c r="U1470" t="str">
        <f t="shared" si="1257"/>
        <v>0</v>
      </c>
      <c r="V1470" t="str">
        <f t="shared" si="1258"/>
        <v>0</v>
      </c>
      <c r="W1470" t="str">
        <f t="shared" si="1259"/>
        <v>0</v>
      </c>
      <c r="X1470" t="str">
        <f t="shared" si="1260"/>
        <v>1</v>
      </c>
      <c r="Y1470" t="str">
        <f t="shared" si="1261"/>
        <v>1</v>
      </c>
      <c r="Z1470" t="str">
        <f t="shared" si="1262"/>
        <v>1</v>
      </c>
      <c r="AA1470" t="str">
        <f t="shared" si="1263"/>
        <v>1</v>
      </c>
      <c r="AB1470" t="str">
        <f t="shared" si="1264"/>
        <v>1</v>
      </c>
      <c r="AC1470" t="str">
        <f t="shared" si="1265"/>
        <v>1</v>
      </c>
      <c r="AD1470" t="str">
        <f t="shared" si="1266"/>
        <v>1</v>
      </c>
      <c r="AE1470" t="str">
        <f t="shared" si="1267"/>
        <v>1</v>
      </c>
      <c r="AF1470" t="str">
        <f t="shared" si="1268"/>
        <v>1</v>
      </c>
      <c r="AG1470" t="str">
        <f t="shared" si="1269"/>
        <v>1</v>
      </c>
      <c r="AH1470" t="str">
        <f t="shared" si="1270"/>
        <v>1</v>
      </c>
      <c r="AI1470" t="str">
        <f t="shared" si="1271"/>
        <v>1</v>
      </c>
      <c r="AJ1470" t="str">
        <f t="shared" si="1272"/>
        <v>1</v>
      </c>
      <c r="AK1470" t="str">
        <f t="shared" si="1273"/>
        <v>1</v>
      </c>
      <c r="AL1470" t="str">
        <f t="shared" si="1274"/>
        <v>1</v>
      </c>
      <c r="AM1470" t="str">
        <f t="shared" si="1275"/>
        <v>1</v>
      </c>
      <c r="AN1470" t="str">
        <f t="shared" si="1276"/>
        <v>1</v>
      </c>
      <c r="AO1470" t="str">
        <f t="shared" si="1277"/>
        <v>0</v>
      </c>
      <c r="AP1470" t="str">
        <f t="shared" si="1278"/>
        <v>0</v>
      </c>
      <c r="AQ1470" t="str">
        <f t="shared" si="1279"/>
        <v>0</v>
      </c>
      <c r="AR1470" t="str">
        <f t="shared" si="1280"/>
        <v>0</v>
      </c>
      <c r="AS1470" t="str">
        <f t="shared" si="1281"/>
        <v>0</v>
      </c>
      <c r="AT1470" t="str">
        <f t="shared" si="1282"/>
        <v>0</v>
      </c>
      <c r="AU1470" t="str">
        <f t="shared" si="1283"/>
        <v>0</v>
      </c>
      <c r="AV1470" t="str">
        <f t="shared" si="1284"/>
        <v>0</v>
      </c>
      <c r="AW1470" t="str">
        <f t="shared" si="1285"/>
        <v>0</v>
      </c>
      <c r="AX1470" t="str">
        <f t="shared" si="1286"/>
        <v>0</v>
      </c>
      <c r="AY1470" t="str">
        <f t="shared" si="1287"/>
        <v>0</v>
      </c>
      <c r="AZ1470" t="str">
        <f t="shared" si="1288"/>
        <v>0</v>
      </c>
      <c r="BA1470" t="str">
        <f t="shared" si="1289"/>
        <v>0</v>
      </c>
      <c r="BB1470" t="str">
        <f t="shared" si="1290"/>
        <v>0</v>
      </c>
      <c r="BC1470" t="str">
        <f t="shared" si="1291"/>
        <v>0</v>
      </c>
      <c r="BD1470" t="str">
        <f t="shared" si="1292"/>
        <v>0</v>
      </c>
    </row>
    <row r="1471" spans="1:56" x14ac:dyDescent="0.2">
      <c r="A1471" s="1">
        <v>44276</v>
      </c>
      <c r="B1471" t="s">
        <v>223</v>
      </c>
      <c r="C1471">
        <v>3.19</v>
      </c>
      <c r="D1471">
        <v>7.37</v>
      </c>
      <c r="E1471">
        <v>111</v>
      </c>
      <c r="F1471">
        <v>1</v>
      </c>
      <c r="G1471">
        <v>23.18</v>
      </c>
      <c r="H1471">
        <v>2.173999999999999</v>
      </c>
      <c r="I1471">
        <v>2.4322446143154943</v>
      </c>
      <c r="J1471">
        <v>447896.87924016279</v>
      </c>
      <c r="K1471">
        <v>2171370.4206241518</v>
      </c>
      <c r="L1471">
        <v>316417.91044776118</v>
      </c>
      <c r="M1471">
        <v>282.65619918683956</v>
      </c>
      <c r="N1471">
        <v>8.4566551357478719E-7</v>
      </c>
      <c r="O1471">
        <v>183.46153846153842</v>
      </c>
      <c r="P1471">
        <v>-44.628099173553721</v>
      </c>
      <c r="Q1471">
        <v>2.17</v>
      </c>
      <c r="R1471">
        <v>-0.51</v>
      </c>
      <c r="S1471">
        <v>56.911764705882362</v>
      </c>
      <c r="T1471">
        <v>17.35294117647058</v>
      </c>
      <c r="U1471" t="str">
        <f t="shared" si="1257"/>
        <v>0</v>
      </c>
      <c r="V1471" t="str">
        <f t="shared" si="1258"/>
        <v>0</v>
      </c>
      <c r="W1471" t="str">
        <f t="shared" si="1259"/>
        <v>0</v>
      </c>
      <c r="X1471" t="str">
        <f t="shared" si="1260"/>
        <v>0</v>
      </c>
      <c r="Y1471" t="str">
        <f t="shared" si="1261"/>
        <v>0</v>
      </c>
      <c r="Z1471" t="str">
        <f t="shared" si="1262"/>
        <v>0</v>
      </c>
      <c r="AA1471" t="str">
        <f t="shared" si="1263"/>
        <v>0</v>
      </c>
      <c r="AB1471" t="str">
        <f t="shared" si="1264"/>
        <v>0</v>
      </c>
      <c r="AC1471" t="str">
        <f t="shared" si="1265"/>
        <v>1</v>
      </c>
      <c r="AD1471" t="str">
        <f t="shared" si="1266"/>
        <v>1</v>
      </c>
      <c r="AE1471" t="str">
        <f t="shared" si="1267"/>
        <v>1</v>
      </c>
      <c r="AF1471" t="str">
        <f t="shared" si="1268"/>
        <v>1</v>
      </c>
      <c r="AG1471" t="str">
        <f t="shared" si="1269"/>
        <v>1</v>
      </c>
      <c r="AH1471" t="str">
        <f t="shared" si="1270"/>
        <v>1</v>
      </c>
      <c r="AI1471" t="str">
        <f t="shared" si="1271"/>
        <v>1</v>
      </c>
      <c r="AJ1471" t="str">
        <f t="shared" si="1272"/>
        <v>1</v>
      </c>
      <c r="AK1471" t="str">
        <f t="shared" si="1273"/>
        <v>1</v>
      </c>
      <c r="AL1471" t="str">
        <f t="shared" si="1274"/>
        <v>1</v>
      </c>
      <c r="AM1471" t="str">
        <f t="shared" si="1275"/>
        <v>1</v>
      </c>
      <c r="AN1471" t="str">
        <f t="shared" si="1276"/>
        <v>1</v>
      </c>
      <c r="AO1471" t="str">
        <f t="shared" si="1277"/>
        <v>1</v>
      </c>
      <c r="AP1471" t="str">
        <f t="shared" si="1278"/>
        <v>1</v>
      </c>
      <c r="AQ1471" t="str">
        <f t="shared" si="1279"/>
        <v>1</v>
      </c>
      <c r="AR1471" t="str">
        <f t="shared" si="1280"/>
        <v>1</v>
      </c>
      <c r="AS1471" t="str">
        <f t="shared" si="1281"/>
        <v>1</v>
      </c>
      <c r="AT1471" t="str">
        <f t="shared" si="1282"/>
        <v>1</v>
      </c>
      <c r="AU1471" t="str">
        <f t="shared" si="1283"/>
        <v>1</v>
      </c>
      <c r="AV1471" t="str">
        <f t="shared" si="1284"/>
        <v>1</v>
      </c>
      <c r="AW1471" t="str">
        <f t="shared" si="1285"/>
        <v>1</v>
      </c>
      <c r="AX1471" t="str">
        <f t="shared" si="1286"/>
        <v>1</v>
      </c>
      <c r="AY1471" t="str">
        <f t="shared" si="1287"/>
        <v>1</v>
      </c>
      <c r="AZ1471" t="str">
        <f t="shared" si="1288"/>
        <v>1</v>
      </c>
      <c r="BA1471" t="str">
        <f t="shared" si="1289"/>
        <v>1</v>
      </c>
      <c r="BB1471" t="str">
        <f t="shared" si="1290"/>
        <v>1</v>
      </c>
      <c r="BC1471" t="str">
        <f t="shared" si="1291"/>
        <v>1</v>
      </c>
      <c r="BD1471" t="str">
        <f t="shared" si="1292"/>
        <v>1</v>
      </c>
    </row>
    <row r="1472" spans="1:56" x14ac:dyDescent="0.2">
      <c r="A1472" s="1">
        <v>44276</v>
      </c>
      <c r="B1472" t="s">
        <v>527</v>
      </c>
      <c r="C1472">
        <v>117.29</v>
      </c>
      <c r="D1472">
        <v>7.67</v>
      </c>
      <c r="E1472">
        <v>112</v>
      </c>
      <c r="F1472">
        <v>1</v>
      </c>
      <c r="G1472">
        <v>29.5</v>
      </c>
      <c r="H1472">
        <v>0.20199999999999821</v>
      </c>
      <c r="I1472">
        <v>-0.13020833333333057</v>
      </c>
      <c r="J1472">
        <v>-2216427.6401564539</v>
      </c>
      <c r="K1472">
        <v>20469361.147327248</v>
      </c>
      <c r="L1472">
        <v>140677.96610169491</v>
      </c>
      <c r="M1472">
        <v>91.521452974114865</v>
      </c>
      <c r="N1472">
        <v>2.2657459831978582E-6</v>
      </c>
      <c r="O1472">
        <v>824.0963855421686</v>
      </c>
      <c r="P1472">
        <v>-51.700251889168769</v>
      </c>
      <c r="Q1472">
        <v>2.17</v>
      </c>
      <c r="R1472">
        <v>-0.51</v>
      </c>
      <c r="S1472">
        <v>0.13192612137202889</v>
      </c>
      <c r="T1472">
        <v>31.662269129287601</v>
      </c>
      <c r="U1472" t="str">
        <f t="shared" ref="U1472:U1486" si="1293">IF(T1472&gt;=41,"1","0")</f>
        <v>0</v>
      </c>
      <c r="V1472" t="str">
        <f t="shared" ref="V1472:V1486" si="1294">IF(T1472&gt;=38,"1","0")</f>
        <v>0</v>
      </c>
      <c r="W1472" t="str">
        <f t="shared" ref="W1472:W1486" si="1295">IF(T1472&gt;=35,"1","0")</f>
        <v>0</v>
      </c>
      <c r="X1472" t="str">
        <f t="shared" ref="X1472:X1486" si="1296">IF(T1472&gt;=32,"1","0")</f>
        <v>0</v>
      </c>
      <c r="Y1472" t="str">
        <f t="shared" ref="Y1472:Y1486" si="1297">IF(T1472&gt;=29,"1","0")</f>
        <v>1</v>
      </c>
      <c r="Z1472" t="str">
        <f t="shared" ref="Z1472:Z1486" si="1298">IF(T1472&gt;=26,"1","0")</f>
        <v>1</v>
      </c>
      <c r="AA1472" t="str">
        <f t="shared" ref="AA1472:AA1486" si="1299">IF(T1472&gt;=23,"1","0")</f>
        <v>1</v>
      </c>
      <c r="AB1472" t="str">
        <f t="shared" ref="AB1472:AB1486" si="1300">IF(T1472&gt;=20,"1","0")</f>
        <v>1</v>
      </c>
      <c r="AC1472" t="str">
        <f t="shared" ref="AC1472:AC1486" si="1301">IF(T1472&gt;=17,"1","0")</f>
        <v>1</v>
      </c>
      <c r="AD1472" t="str">
        <f t="shared" ref="AD1472:AD1486" si="1302">IF(T1472&gt;=14,"1","0")</f>
        <v>1</v>
      </c>
      <c r="AE1472" t="str">
        <f t="shared" ref="AE1472:AE1486" si="1303">IF(T1472&gt;=12,"1","0")</f>
        <v>1</v>
      </c>
      <c r="AF1472" t="str">
        <f t="shared" ref="AF1472:AF1486" si="1304">IF(T1472&gt;=10,"1","0")</f>
        <v>1</v>
      </c>
      <c r="AG1472" t="str">
        <f t="shared" ref="AG1472:AG1486" si="1305">IF(T1472&gt;=8,"1","0")</f>
        <v>1</v>
      </c>
      <c r="AH1472" t="str">
        <f t="shared" ref="AH1472:AH1486" si="1306">IF(T1472&gt;=6,"1","0")</f>
        <v>1</v>
      </c>
      <c r="AI1472" t="str">
        <f t="shared" ref="AI1472:AI1486" si="1307">IF(T1472&gt;=4,"1","0")</f>
        <v>1</v>
      </c>
      <c r="AJ1472" t="str">
        <f t="shared" ref="AJ1472:AJ1486" si="1308">IF(T1472&gt;=3,"1","0")</f>
        <v>1</v>
      </c>
      <c r="AK1472" t="str">
        <f t="shared" ref="AK1472:AK1486" si="1309">IF(T1472&gt;=2,"1","0")</f>
        <v>1</v>
      </c>
      <c r="AL1472" t="str">
        <f t="shared" ref="AL1472:AL1486" si="1310">IF(T1472&gt;=1,"1","0")</f>
        <v>1</v>
      </c>
      <c r="AM1472" t="str">
        <f t="shared" ref="AM1472:AM1486" si="1311">IF(S1472&gt;=1,"1","0")</f>
        <v>0</v>
      </c>
      <c r="AN1472" t="str">
        <f t="shared" ref="AN1472:AN1486" si="1312">IF(S1472&gt;=2,"1","0")</f>
        <v>0</v>
      </c>
      <c r="AO1472" t="str">
        <f t="shared" ref="AO1472:AO1486" si="1313">IF(S1472&gt;=3,"1","0")</f>
        <v>0</v>
      </c>
      <c r="AP1472" t="str">
        <f t="shared" ref="AP1472:AP1486" si="1314">IF(S1472&gt;=4,"1","0")</f>
        <v>0</v>
      </c>
      <c r="AQ1472" t="str">
        <f t="shared" ref="AQ1472:AQ1486" si="1315">IF(S1472&gt;=6,"1","0")</f>
        <v>0</v>
      </c>
      <c r="AR1472" t="str">
        <f t="shared" ref="AR1472:AR1486" si="1316">IF(S1472&gt;=8,"1","0")</f>
        <v>0</v>
      </c>
      <c r="AS1472" t="str">
        <f t="shared" ref="AS1472:AS1486" si="1317">IF(S1472&gt;=10,"1","0")</f>
        <v>0</v>
      </c>
      <c r="AT1472" t="str">
        <f t="shared" ref="AT1472:AT1486" si="1318">IF(S1472&gt;=12,"1","0")</f>
        <v>0</v>
      </c>
      <c r="AU1472" t="str">
        <f t="shared" ref="AU1472:AU1486" si="1319">IF(S1472&gt;=14,"1","0")</f>
        <v>0</v>
      </c>
      <c r="AV1472" t="str">
        <f t="shared" ref="AV1472:AV1486" si="1320">IF(S1472&gt;=17,"1","0")</f>
        <v>0</v>
      </c>
      <c r="AW1472" t="str">
        <f t="shared" ref="AW1472:AW1486" si="1321">IF(S1472&gt;=20,"1","0")</f>
        <v>0</v>
      </c>
      <c r="AX1472" t="str">
        <f t="shared" ref="AX1472:AX1486" si="1322">IF(S1472&gt;=23,"1","0")</f>
        <v>0</v>
      </c>
      <c r="AY1472" t="str">
        <f t="shared" ref="AY1472:AY1486" si="1323">IF(S1472&gt;=26,"1","0")</f>
        <v>0</v>
      </c>
      <c r="AZ1472" t="str">
        <f t="shared" ref="AZ1472:AZ1486" si="1324">IF(S1472&gt;=29,"1","0")</f>
        <v>0</v>
      </c>
      <c r="BA1472" t="str">
        <f t="shared" ref="BA1472:BA1486" si="1325">IF(S1472&gt;=32,"1","0")</f>
        <v>0</v>
      </c>
      <c r="BB1472" t="str">
        <f t="shared" ref="BB1472:BB1486" si="1326">IF(S1472&gt;=35,"1","0")</f>
        <v>0</v>
      </c>
      <c r="BC1472" t="str">
        <f t="shared" ref="BC1472:BC1486" si="1327">IF(S1472&gt;=38,"1","0")</f>
        <v>0</v>
      </c>
      <c r="BD1472" t="str">
        <f t="shared" ref="BD1472:BD1486" si="1328">IF(S1472&gt;=41,"1","0")</f>
        <v>0</v>
      </c>
    </row>
    <row r="1473" spans="1:56" x14ac:dyDescent="0.2">
      <c r="A1473" s="1">
        <v>44276</v>
      </c>
      <c r="B1473" t="s">
        <v>654</v>
      </c>
      <c r="C1473">
        <v>76.12</v>
      </c>
      <c r="D1473">
        <v>2.16</v>
      </c>
      <c r="E1473">
        <v>113</v>
      </c>
      <c r="F1473">
        <v>1</v>
      </c>
      <c r="G1473">
        <v>12.68</v>
      </c>
      <c r="H1473">
        <v>-9.6979999999999968</v>
      </c>
      <c r="I1473">
        <v>-0.73529411764705943</v>
      </c>
      <c r="J1473">
        <v>256481.48148148146</v>
      </c>
      <c r="K1473">
        <v>1484259.2592592591</v>
      </c>
      <c r="L1473">
        <v>-472685.18518518517</v>
      </c>
      <c r="M1473">
        <v>73.829569655615828</v>
      </c>
      <c r="N1473">
        <v>1.6523170642762627E-5</v>
      </c>
      <c r="O1473">
        <v>71.428571428571445</v>
      </c>
      <c r="P1473">
        <v>-55.279503105590052</v>
      </c>
      <c r="Q1473">
        <v>2.17</v>
      </c>
      <c r="R1473">
        <v>-0.51</v>
      </c>
      <c r="S1473">
        <v>4.2056074766355067</v>
      </c>
      <c r="T1473">
        <v>14.813084112149539</v>
      </c>
      <c r="U1473" t="str">
        <f t="shared" si="1293"/>
        <v>0</v>
      </c>
      <c r="V1473" t="str">
        <f t="shared" si="1294"/>
        <v>0</v>
      </c>
      <c r="W1473" t="str">
        <f t="shared" si="1295"/>
        <v>0</v>
      </c>
      <c r="X1473" t="str">
        <f t="shared" si="1296"/>
        <v>0</v>
      </c>
      <c r="Y1473" t="str">
        <f t="shared" si="1297"/>
        <v>0</v>
      </c>
      <c r="Z1473" t="str">
        <f t="shared" si="1298"/>
        <v>0</v>
      </c>
      <c r="AA1473" t="str">
        <f t="shared" si="1299"/>
        <v>0</v>
      </c>
      <c r="AB1473" t="str">
        <f t="shared" si="1300"/>
        <v>0</v>
      </c>
      <c r="AC1473" t="str">
        <f t="shared" si="1301"/>
        <v>0</v>
      </c>
      <c r="AD1473" t="str">
        <f t="shared" si="1302"/>
        <v>1</v>
      </c>
      <c r="AE1473" t="str">
        <f t="shared" si="1303"/>
        <v>1</v>
      </c>
      <c r="AF1473" t="str">
        <f t="shared" si="1304"/>
        <v>1</v>
      </c>
      <c r="AG1473" t="str">
        <f t="shared" si="1305"/>
        <v>1</v>
      </c>
      <c r="AH1473" t="str">
        <f t="shared" si="1306"/>
        <v>1</v>
      </c>
      <c r="AI1473" t="str">
        <f t="shared" si="1307"/>
        <v>1</v>
      </c>
      <c r="AJ1473" t="str">
        <f t="shared" si="1308"/>
        <v>1</v>
      </c>
      <c r="AK1473" t="str">
        <f t="shared" si="1309"/>
        <v>1</v>
      </c>
      <c r="AL1473" t="str">
        <f t="shared" si="1310"/>
        <v>1</v>
      </c>
      <c r="AM1473" t="str">
        <f t="shared" si="1311"/>
        <v>1</v>
      </c>
      <c r="AN1473" t="str">
        <f t="shared" si="1312"/>
        <v>1</v>
      </c>
      <c r="AO1473" t="str">
        <f t="shared" si="1313"/>
        <v>1</v>
      </c>
      <c r="AP1473" t="str">
        <f t="shared" si="1314"/>
        <v>1</v>
      </c>
      <c r="AQ1473" t="str">
        <f t="shared" si="1315"/>
        <v>0</v>
      </c>
      <c r="AR1473" t="str">
        <f t="shared" si="1316"/>
        <v>0</v>
      </c>
      <c r="AS1473" t="str">
        <f t="shared" si="1317"/>
        <v>0</v>
      </c>
      <c r="AT1473" t="str">
        <f t="shared" si="1318"/>
        <v>0</v>
      </c>
      <c r="AU1473" t="str">
        <f t="shared" si="1319"/>
        <v>0</v>
      </c>
      <c r="AV1473" t="str">
        <f t="shared" si="1320"/>
        <v>0</v>
      </c>
      <c r="AW1473" t="str">
        <f t="shared" si="1321"/>
        <v>0</v>
      </c>
      <c r="AX1473" t="str">
        <f t="shared" si="1322"/>
        <v>0</v>
      </c>
      <c r="AY1473" t="str">
        <f t="shared" si="1323"/>
        <v>0</v>
      </c>
      <c r="AZ1473" t="str">
        <f t="shared" si="1324"/>
        <v>0</v>
      </c>
      <c r="BA1473" t="str">
        <f t="shared" si="1325"/>
        <v>0</v>
      </c>
      <c r="BB1473" t="str">
        <f t="shared" si="1326"/>
        <v>0</v>
      </c>
      <c r="BC1473" t="str">
        <f t="shared" si="1327"/>
        <v>0</v>
      </c>
      <c r="BD1473" t="str">
        <f t="shared" si="1328"/>
        <v>0</v>
      </c>
    </row>
    <row r="1474" spans="1:56" x14ac:dyDescent="0.2">
      <c r="A1474" s="1">
        <v>44276</v>
      </c>
      <c r="B1474" t="s">
        <v>241</v>
      </c>
      <c r="C1474">
        <v>11.95</v>
      </c>
      <c r="D1474">
        <v>3.71</v>
      </c>
      <c r="E1474">
        <v>114</v>
      </c>
      <c r="F1474">
        <v>1</v>
      </c>
      <c r="G1474">
        <v>28.96</v>
      </c>
      <c r="H1474">
        <v>5.3880000000000052</v>
      </c>
      <c r="I1474">
        <v>-1.955602536997882</v>
      </c>
      <c r="J1474">
        <v>0</v>
      </c>
      <c r="K1474">
        <v>11320754.716981132</v>
      </c>
      <c r="L1474">
        <v>167654.98652291106</v>
      </c>
      <c r="M1474">
        <v>371.11244008839901</v>
      </c>
      <c r="N1474">
        <v>5.5448229333876519E-7</v>
      </c>
      <c r="O1474">
        <v>331.39534883720933</v>
      </c>
      <c r="P1474">
        <v>-37.54208754208755</v>
      </c>
      <c r="Q1474">
        <v>2.17</v>
      </c>
      <c r="R1474">
        <v>-0.51</v>
      </c>
      <c r="S1474">
        <v>11.08247422680412</v>
      </c>
      <c r="T1474">
        <v>30.927835051546381</v>
      </c>
      <c r="U1474" t="str">
        <f t="shared" si="1293"/>
        <v>0</v>
      </c>
      <c r="V1474" t="str">
        <f t="shared" si="1294"/>
        <v>0</v>
      </c>
      <c r="W1474" t="str">
        <f t="shared" si="1295"/>
        <v>0</v>
      </c>
      <c r="X1474" t="str">
        <f t="shared" si="1296"/>
        <v>0</v>
      </c>
      <c r="Y1474" t="str">
        <f t="shared" si="1297"/>
        <v>1</v>
      </c>
      <c r="Z1474" t="str">
        <f t="shared" si="1298"/>
        <v>1</v>
      </c>
      <c r="AA1474" t="str">
        <f t="shared" si="1299"/>
        <v>1</v>
      </c>
      <c r="AB1474" t="str">
        <f t="shared" si="1300"/>
        <v>1</v>
      </c>
      <c r="AC1474" t="str">
        <f t="shared" si="1301"/>
        <v>1</v>
      </c>
      <c r="AD1474" t="str">
        <f t="shared" si="1302"/>
        <v>1</v>
      </c>
      <c r="AE1474" t="str">
        <f t="shared" si="1303"/>
        <v>1</v>
      </c>
      <c r="AF1474" t="str">
        <f t="shared" si="1304"/>
        <v>1</v>
      </c>
      <c r="AG1474" t="str">
        <f t="shared" si="1305"/>
        <v>1</v>
      </c>
      <c r="AH1474" t="str">
        <f t="shared" si="1306"/>
        <v>1</v>
      </c>
      <c r="AI1474" t="str">
        <f t="shared" si="1307"/>
        <v>1</v>
      </c>
      <c r="AJ1474" t="str">
        <f t="shared" si="1308"/>
        <v>1</v>
      </c>
      <c r="AK1474" t="str">
        <f t="shared" si="1309"/>
        <v>1</v>
      </c>
      <c r="AL1474" t="str">
        <f t="shared" si="1310"/>
        <v>1</v>
      </c>
      <c r="AM1474" t="str">
        <f t="shared" si="1311"/>
        <v>1</v>
      </c>
      <c r="AN1474" t="str">
        <f t="shared" si="1312"/>
        <v>1</v>
      </c>
      <c r="AO1474" t="str">
        <f t="shared" si="1313"/>
        <v>1</v>
      </c>
      <c r="AP1474" t="str">
        <f t="shared" si="1314"/>
        <v>1</v>
      </c>
      <c r="AQ1474" t="str">
        <f t="shared" si="1315"/>
        <v>1</v>
      </c>
      <c r="AR1474" t="str">
        <f t="shared" si="1316"/>
        <v>1</v>
      </c>
      <c r="AS1474" t="str">
        <f t="shared" si="1317"/>
        <v>1</v>
      </c>
      <c r="AT1474" t="str">
        <f t="shared" si="1318"/>
        <v>0</v>
      </c>
      <c r="AU1474" t="str">
        <f t="shared" si="1319"/>
        <v>0</v>
      </c>
      <c r="AV1474" t="str">
        <f t="shared" si="1320"/>
        <v>0</v>
      </c>
      <c r="AW1474" t="str">
        <f t="shared" si="1321"/>
        <v>0</v>
      </c>
      <c r="AX1474" t="str">
        <f t="shared" si="1322"/>
        <v>0</v>
      </c>
      <c r="AY1474" t="str">
        <f t="shared" si="1323"/>
        <v>0</v>
      </c>
      <c r="AZ1474" t="str">
        <f t="shared" si="1324"/>
        <v>0</v>
      </c>
      <c r="BA1474" t="str">
        <f t="shared" si="1325"/>
        <v>0</v>
      </c>
      <c r="BB1474" t="str">
        <f t="shared" si="1326"/>
        <v>0</v>
      </c>
      <c r="BC1474" t="str">
        <f t="shared" si="1327"/>
        <v>0</v>
      </c>
      <c r="BD1474" t="str">
        <f t="shared" si="1328"/>
        <v>0</v>
      </c>
    </row>
    <row r="1475" spans="1:56" x14ac:dyDescent="0.2">
      <c r="A1475" s="1">
        <v>44276</v>
      </c>
      <c r="B1475" t="s">
        <v>285</v>
      </c>
      <c r="C1475">
        <v>1550</v>
      </c>
      <c r="D1475">
        <v>1.49</v>
      </c>
      <c r="E1475">
        <v>115</v>
      </c>
      <c r="F1475">
        <v>1</v>
      </c>
      <c r="G1475">
        <v>32.979999999999997</v>
      </c>
      <c r="H1475">
        <v>7.7179999999999964</v>
      </c>
      <c r="I1475">
        <v>1.2228260869565228</v>
      </c>
      <c r="J1475">
        <v>2684563.7583892616</v>
      </c>
      <c r="K1475">
        <v>85906040.26845637</v>
      </c>
      <c r="L1475">
        <v>646979.86577181204</v>
      </c>
      <c r="M1475">
        <v>38.571052760456702</v>
      </c>
      <c r="N1475">
        <v>7.4251283233431269E-6</v>
      </c>
      <c r="O1475">
        <v>978.92831281679946</v>
      </c>
      <c r="P1475">
        <v>-62.37373737373737</v>
      </c>
      <c r="Q1475">
        <v>2.17</v>
      </c>
      <c r="R1475">
        <v>-0.51</v>
      </c>
      <c r="S1475">
        <v>3.1802120141342711</v>
      </c>
      <c r="T1475">
        <v>25.088339222614842</v>
      </c>
      <c r="U1475" t="str">
        <f t="shared" si="1293"/>
        <v>0</v>
      </c>
      <c r="V1475" t="str">
        <f t="shared" si="1294"/>
        <v>0</v>
      </c>
      <c r="W1475" t="str">
        <f t="shared" si="1295"/>
        <v>0</v>
      </c>
      <c r="X1475" t="str">
        <f t="shared" si="1296"/>
        <v>0</v>
      </c>
      <c r="Y1475" t="str">
        <f t="shared" si="1297"/>
        <v>0</v>
      </c>
      <c r="Z1475" t="str">
        <f t="shared" si="1298"/>
        <v>0</v>
      </c>
      <c r="AA1475" t="str">
        <f t="shared" si="1299"/>
        <v>1</v>
      </c>
      <c r="AB1475" t="str">
        <f t="shared" si="1300"/>
        <v>1</v>
      </c>
      <c r="AC1475" t="str">
        <f t="shared" si="1301"/>
        <v>1</v>
      </c>
      <c r="AD1475" t="str">
        <f t="shared" si="1302"/>
        <v>1</v>
      </c>
      <c r="AE1475" t="str">
        <f t="shared" si="1303"/>
        <v>1</v>
      </c>
      <c r="AF1475" t="str">
        <f t="shared" si="1304"/>
        <v>1</v>
      </c>
      <c r="AG1475" t="str">
        <f t="shared" si="1305"/>
        <v>1</v>
      </c>
      <c r="AH1475" t="str">
        <f t="shared" si="1306"/>
        <v>1</v>
      </c>
      <c r="AI1475" t="str">
        <f t="shared" si="1307"/>
        <v>1</v>
      </c>
      <c r="AJ1475" t="str">
        <f t="shared" si="1308"/>
        <v>1</v>
      </c>
      <c r="AK1475" t="str">
        <f t="shared" si="1309"/>
        <v>1</v>
      </c>
      <c r="AL1475" t="str">
        <f t="shared" si="1310"/>
        <v>1</v>
      </c>
      <c r="AM1475" t="str">
        <f t="shared" si="1311"/>
        <v>1</v>
      </c>
      <c r="AN1475" t="str">
        <f t="shared" si="1312"/>
        <v>1</v>
      </c>
      <c r="AO1475" t="str">
        <f t="shared" si="1313"/>
        <v>1</v>
      </c>
      <c r="AP1475" t="str">
        <f t="shared" si="1314"/>
        <v>0</v>
      </c>
      <c r="AQ1475" t="str">
        <f t="shared" si="1315"/>
        <v>0</v>
      </c>
      <c r="AR1475" t="str">
        <f t="shared" si="1316"/>
        <v>0</v>
      </c>
      <c r="AS1475" t="str">
        <f t="shared" si="1317"/>
        <v>0</v>
      </c>
      <c r="AT1475" t="str">
        <f t="shared" si="1318"/>
        <v>0</v>
      </c>
      <c r="AU1475" t="str">
        <f t="shared" si="1319"/>
        <v>0</v>
      </c>
      <c r="AV1475" t="str">
        <f t="shared" si="1320"/>
        <v>0</v>
      </c>
      <c r="AW1475" t="str">
        <f t="shared" si="1321"/>
        <v>0</v>
      </c>
      <c r="AX1475" t="str">
        <f t="shared" si="1322"/>
        <v>0</v>
      </c>
      <c r="AY1475" t="str">
        <f t="shared" si="1323"/>
        <v>0</v>
      </c>
      <c r="AZ1475" t="str">
        <f t="shared" si="1324"/>
        <v>0</v>
      </c>
      <c r="BA1475" t="str">
        <f t="shared" si="1325"/>
        <v>0</v>
      </c>
      <c r="BB1475" t="str">
        <f t="shared" si="1326"/>
        <v>0</v>
      </c>
      <c r="BC1475" t="str">
        <f t="shared" si="1327"/>
        <v>0</v>
      </c>
      <c r="BD1475" t="str">
        <f t="shared" si="1328"/>
        <v>0</v>
      </c>
    </row>
    <row r="1476" spans="1:56" x14ac:dyDescent="0.2">
      <c r="A1476" s="1">
        <v>44276</v>
      </c>
      <c r="B1476" t="s">
        <v>563</v>
      </c>
      <c r="C1476">
        <v>88.42</v>
      </c>
      <c r="D1476">
        <v>8.18</v>
      </c>
      <c r="E1476">
        <v>116</v>
      </c>
      <c r="F1476">
        <v>1</v>
      </c>
      <c r="G1476">
        <v>7.42</v>
      </c>
      <c r="H1476">
        <v>-11.07</v>
      </c>
      <c r="I1476">
        <v>-0.48661800486619122</v>
      </c>
      <c r="J1476">
        <v>178484.10757946211</v>
      </c>
      <c r="K1476">
        <v>1499022.0048899755</v>
      </c>
      <c r="L1476">
        <v>-673716.38141809287</v>
      </c>
      <c r="M1476">
        <v>141.54380978329471</v>
      </c>
      <c r="N1476">
        <v>1.201982714123732E-5</v>
      </c>
      <c r="O1476">
        <v>26.82170542635658</v>
      </c>
      <c r="P1476">
        <v>-36.589147286821714</v>
      </c>
      <c r="Q1476">
        <v>2.17</v>
      </c>
      <c r="R1476">
        <v>-0.51</v>
      </c>
      <c r="S1476">
        <v>5.4726368159204144</v>
      </c>
      <c r="T1476">
        <v>10.447761194029839</v>
      </c>
      <c r="U1476" t="str">
        <f t="shared" si="1293"/>
        <v>0</v>
      </c>
      <c r="V1476" t="str">
        <f t="shared" si="1294"/>
        <v>0</v>
      </c>
      <c r="W1476" t="str">
        <f t="shared" si="1295"/>
        <v>0</v>
      </c>
      <c r="X1476" t="str">
        <f t="shared" si="1296"/>
        <v>0</v>
      </c>
      <c r="Y1476" t="str">
        <f t="shared" si="1297"/>
        <v>0</v>
      </c>
      <c r="Z1476" t="str">
        <f t="shared" si="1298"/>
        <v>0</v>
      </c>
      <c r="AA1476" t="str">
        <f t="shared" si="1299"/>
        <v>0</v>
      </c>
      <c r="AB1476" t="str">
        <f t="shared" si="1300"/>
        <v>0</v>
      </c>
      <c r="AC1476" t="str">
        <f t="shared" si="1301"/>
        <v>0</v>
      </c>
      <c r="AD1476" t="str">
        <f t="shared" si="1302"/>
        <v>0</v>
      </c>
      <c r="AE1476" t="str">
        <f t="shared" si="1303"/>
        <v>0</v>
      </c>
      <c r="AF1476" t="str">
        <f t="shared" si="1304"/>
        <v>1</v>
      </c>
      <c r="AG1476" t="str">
        <f t="shared" si="1305"/>
        <v>1</v>
      </c>
      <c r="AH1476" t="str">
        <f t="shared" si="1306"/>
        <v>1</v>
      </c>
      <c r="AI1476" t="str">
        <f t="shared" si="1307"/>
        <v>1</v>
      </c>
      <c r="AJ1476" t="str">
        <f t="shared" si="1308"/>
        <v>1</v>
      </c>
      <c r="AK1476" t="str">
        <f t="shared" si="1309"/>
        <v>1</v>
      </c>
      <c r="AL1476" t="str">
        <f t="shared" si="1310"/>
        <v>1</v>
      </c>
      <c r="AM1476" t="str">
        <f t="shared" si="1311"/>
        <v>1</v>
      </c>
      <c r="AN1476" t="str">
        <f t="shared" si="1312"/>
        <v>1</v>
      </c>
      <c r="AO1476" t="str">
        <f t="shared" si="1313"/>
        <v>1</v>
      </c>
      <c r="AP1476" t="str">
        <f t="shared" si="1314"/>
        <v>1</v>
      </c>
      <c r="AQ1476" t="str">
        <f t="shared" si="1315"/>
        <v>0</v>
      </c>
      <c r="AR1476" t="str">
        <f t="shared" si="1316"/>
        <v>0</v>
      </c>
      <c r="AS1476" t="str">
        <f t="shared" si="1317"/>
        <v>0</v>
      </c>
      <c r="AT1476" t="str">
        <f t="shared" si="1318"/>
        <v>0</v>
      </c>
      <c r="AU1476" t="str">
        <f t="shared" si="1319"/>
        <v>0</v>
      </c>
      <c r="AV1476" t="str">
        <f t="shared" si="1320"/>
        <v>0</v>
      </c>
      <c r="AW1476" t="str">
        <f t="shared" si="1321"/>
        <v>0</v>
      </c>
      <c r="AX1476" t="str">
        <f t="shared" si="1322"/>
        <v>0</v>
      </c>
      <c r="AY1476" t="str">
        <f t="shared" si="1323"/>
        <v>0</v>
      </c>
      <c r="AZ1476" t="str">
        <f t="shared" si="1324"/>
        <v>0</v>
      </c>
      <c r="BA1476" t="str">
        <f t="shared" si="1325"/>
        <v>0</v>
      </c>
      <c r="BB1476" t="str">
        <f t="shared" si="1326"/>
        <v>0</v>
      </c>
      <c r="BC1476" t="str">
        <f t="shared" si="1327"/>
        <v>0</v>
      </c>
      <c r="BD1476" t="str">
        <f t="shared" si="1328"/>
        <v>0</v>
      </c>
    </row>
    <row r="1477" spans="1:56" x14ac:dyDescent="0.2">
      <c r="A1477" s="1">
        <v>44276</v>
      </c>
      <c r="B1477" t="s">
        <v>548</v>
      </c>
      <c r="C1477">
        <v>10.87</v>
      </c>
      <c r="D1477">
        <v>3.67</v>
      </c>
      <c r="E1477">
        <v>117</v>
      </c>
      <c r="F1477">
        <v>1</v>
      </c>
      <c r="G1477">
        <v>15.63</v>
      </c>
      <c r="H1477">
        <v>-8.4179999999999975</v>
      </c>
      <c r="I1477">
        <v>-0.64970221981591825</v>
      </c>
      <c r="J1477">
        <v>31062.670299727521</v>
      </c>
      <c r="K1477">
        <v>622343.32425068121</v>
      </c>
      <c r="L1477">
        <v>-465122.61580381473</v>
      </c>
      <c r="M1477">
        <v>21.722879754757379</v>
      </c>
      <c r="N1477">
        <v>6.9980583124314349E-6</v>
      </c>
      <c r="O1477">
        <v>55.508474576271198</v>
      </c>
      <c r="P1477">
        <v>-82.688679245283026</v>
      </c>
      <c r="Q1477">
        <v>2.17</v>
      </c>
      <c r="R1477">
        <v>-0.51</v>
      </c>
      <c r="S1477">
        <v>0.27247956403270379</v>
      </c>
      <c r="T1477">
        <v>17.711171662125341</v>
      </c>
      <c r="U1477" t="str">
        <f t="shared" si="1293"/>
        <v>0</v>
      </c>
      <c r="V1477" t="str">
        <f t="shared" si="1294"/>
        <v>0</v>
      </c>
      <c r="W1477" t="str">
        <f t="shared" si="1295"/>
        <v>0</v>
      </c>
      <c r="X1477" t="str">
        <f t="shared" si="1296"/>
        <v>0</v>
      </c>
      <c r="Y1477" t="str">
        <f t="shared" si="1297"/>
        <v>0</v>
      </c>
      <c r="Z1477" t="str">
        <f t="shared" si="1298"/>
        <v>0</v>
      </c>
      <c r="AA1477" t="str">
        <f t="shared" si="1299"/>
        <v>0</v>
      </c>
      <c r="AB1477" t="str">
        <f t="shared" si="1300"/>
        <v>0</v>
      </c>
      <c r="AC1477" t="str">
        <f t="shared" si="1301"/>
        <v>1</v>
      </c>
      <c r="AD1477" t="str">
        <f t="shared" si="1302"/>
        <v>1</v>
      </c>
      <c r="AE1477" t="str">
        <f t="shared" si="1303"/>
        <v>1</v>
      </c>
      <c r="AF1477" t="str">
        <f t="shared" si="1304"/>
        <v>1</v>
      </c>
      <c r="AG1477" t="str">
        <f t="shared" si="1305"/>
        <v>1</v>
      </c>
      <c r="AH1477" t="str">
        <f t="shared" si="1306"/>
        <v>1</v>
      </c>
      <c r="AI1477" t="str">
        <f t="shared" si="1307"/>
        <v>1</v>
      </c>
      <c r="AJ1477" t="str">
        <f t="shared" si="1308"/>
        <v>1</v>
      </c>
      <c r="AK1477" t="str">
        <f t="shared" si="1309"/>
        <v>1</v>
      </c>
      <c r="AL1477" t="str">
        <f t="shared" si="1310"/>
        <v>1</v>
      </c>
      <c r="AM1477" t="str">
        <f t="shared" si="1311"/>
        <v>0</v>
      </c>
      <c r="AN1477" t="str">
        <f t="shared" si="1312"/>
        <v>0</v>
      </c>
      <c r="AO1477" t="str">
        <f t="shared" si="1313"/>
        <v>0</v>
      </c>
      <c r="AP1477" t="str">
        <f t="shared" si="1314"/>
        <v>0</v>
      </c>
      <c r="AQ1477" t="str">
        <f t="shared" si="1315"/>
        <v>0</v>
      </c>
      <c r="AR1477" t="str">
        <f t="shared" si="1316"/>
        <v>0</v>
      </c>
      <c r="AS1477" t="str">
        <f t="shared" si="1317"/>
        <v>0</v>
      </c>
      <c r="AT1477" t="str">
        <f t="shared" si="1318"/>
        <v>0</v>
      </c>
      <c r="AU1477" t="str">
        <f t="shared" si="1319"/>
        <v>0</v>
      </c>
      <c r="AV1477" t="str">
        <f t="shared" si="1320"/>
        <v>0</v>
      </c>
      <c r="AW1477" t="str">
        <f t="shared" si="1321"/>
        <v>0</v>
      </c>
      <c r="AX1477" t="str">
        <f t="shared" si="1322"/>
        <v>0</v>
      </c>
      <c r="AY1477" t="str">
        <f t="shared" si="1323"/>
        <v>0</v>
      </c>
      <c r="AZ1477" t="str">
        <f t="shared" si="1324"/>
        <v>0</v>
      </c>
      <c r="BA1477" t="str">
        <f t="shared" si="1325"/>
        <v>0</v>
      </c>
      <c r="BB1477" t="str">
        <f t="shared" si="1326"/>
        <v>0</v>
      </c>
      <c r="BC1477" t="str">
        <f t="shared" si="1327"/>
        <v>0</v>
      </c>
      <c r="BD1477" t="str">
        <f t="shared" si="1328"/>
        <v>0</v>
      </c>
    </row>
    <row r="1478" spans="1:56" x14ac:dyDescent="0.2">
      <c r="A1478" s="1">
        <v>44276</v>
      </c>
      <c r="B1478" t="s">
        <v>690</v>
      </c>
      <c r="C1478">
        <v>73.040000000000006</v>
      </c>
      <c r="D1478">
        <v>5.52</v>
      </c>
      <c r="E1478">
        <v>118</v>
      </c>
      <c r="F1478">
        <v>1</v>
      </c>
      <c r="G1478">
        <v>10.96</v>
      </c>
      <c r="H1478">
        <v>-7.1320000000000006</v>
      </c>
      <c r="I1478">
        <v>-4.6961325966850875</v>
      </c>
      <c r="J1478">
        <v>103623.1884057971</v>
      </c>
      <c r="K1478">
        <v>1207246.3768115942</v>
      </c>
      <c r="L1478">
        <v>106159.42028985509</v>
      </c>
      <c r="M1478">
        <v>48.840693706219753</v>
      </c>
      <c r="N1478">
        <v>1.3357932607547453E-5</v>
      </c>
      <c r="O1478">
        <v>1477.1428571428573</v>
      </c>
      <c r="P1478">
        <v>-43.959390862944161</v>
      </c>
      <c r="Q1478">
        <v>2.17</v>
      </c>
      <c r="R1478">
        <v>-0.51</v>
      </c>
      <c r="S1478">
        <v>1.612903225806446</v>
      </c>
      <c r="T1478">
        <v>27.903225806451619</v>
      </c>
      <c r="U1478" t="str">
        <f t="shared" si="1293"/>
        <v>0</v>
      </c>
      <c r="V1478" t="str">
        <f t="shared" si="1294"/>
        <v>0</v>
      </c>
      <c r="W1478" t="str">
        <f t="shared" si="1295"/>
        <v>0</v>
      </c>
      <c r="X1478" t="str">
        <f t="shared" si="1296"/>
        <v>0</v>
      </c>
      <c r="Y1478" t="str">
        <f t="shared" si="1297"/>
        <v>0</v>
      </c>
      <c r="Z1478" t="str">
        <f t="shared" si="1298"/>
        <v>1</v>
      </c>
      <c r="AA1478" t="str">
        <f t="shared" si="1299"/>
        <v>1</v>
      </c>
      <c r="AB1478" t="str">
        <f t="shared" si="1300"/>
        <v>1</v>
      </c>
      <c r="AC1478" t="str">
        <f t="shared" si="1301"/>
        <v>1</v>
      </c>
      <c r="AD1478" t="str">
        <f t="shared" si="1302"/>
        <v>1</v>
      </c>
      <c r="AE1478" t="str">
        <f t="shared" si="1303"/>
        <v>1</v>
      </c>
      <c r="AF1478" t="str">
        <f t="shared" si="1304"/>
        <v>1</v>
      </c>
      <c r="AG1478" t="str">
        <f t="shared" si="1305"/>
        <v>1</v>
      </c>
      <c r="AH1478" t="str">
        <f t="shared" si="1306"/>
        <v>1</v>
      </c>
      <c r="AI1478" t="str">
        <f t="shared" si="1307"/>
        <v>1</v>
      </c>
      <c r="AJ1478" t="str">
        <f t="shared" si="1308"/>
        <v>1</v>
      </c>
      <c r="AK1478" t="str">
        <f t="shared" si="1309"/>
        <v>1</v>
      </c>
      <c r="AL1478" t="str">
        <f t="shared" si="1310"/>
        <v>1</v>
      </c>
      <c r="AM1478" t="str">
        <f t="shared" si="1311"/>
        <v>1</v>
      </c>
      <c r="AN1478" t="str">
        <f t="shared" si="1312"/>
        <v>0</v>
      </c>
      <c r="AO1478" t="str">
        <f t="shared" si="1313"/>
        <v>0</v>
      </c>
      <c r="AP1478" t="str">
        <f t="shared" si="1314"/>
        <v>0</v>
      </c>
      <c r="AQ1478" t="str">
        <f t="shared" si="1315"/>
        <v>0</v>
      </c>
      <c r="AR1478" t="str">
        <f t="shared" si="1316"/>
        <v>0</v>
      </c>
      <c r="AS1478" t="str">
        <f t="shared" si="1317"/>
        <v>0</v>
      </c>
      <c r="AT1478" t="str">
        <f t="shared" si="1318"/>
        <v>0</v>
      </c>
      <c r="AU1478" t="str">
        <f t="shared" si="1319"/>
        <v>0</v>
      </c>
      <c r="AV1478" t="str">
        <f t="shared" si="1320"/>
        <v>0</v>
      </c>
      <c r="AW1478" t="str">
        <f t="shared" si="1321"/>
        <v>0</v>
      </c>
      <c r="AX1478" t="str">
        <f t="shared" si="1322"/>
        <v>0</v>
      </c>
      <c r="AY1478" t="str">
        <f t="shared" si="1323"/>
        <v>0</v>
      </c>
      <c r="AZ1478" t="str">
        <f t="shared" si="1324"/>
        <v>0</v>
      </c>
      <c r="BA1478" t="str">
        <f t="shared" si="1325"/>
        <v>0</v>
      </c>
      <c r="BB1478" t="str">
        <f t="shared" si="1326"/>
        <v>0</v>
      </c>
      <c r="BC1478" t="str">
        <f t="shared" si="1327"/>
        <v>0</v>
      </c>
      <c r="BD1478" t="str">
        <f t="shared" si="1328"/>
        <v>0</v>
      </c>
    </row>
    <row r="1479" spans="1:56" x14ac:dyDescent="0.2">
      <c r="A1479" s="1">
        <v>44276</v>
      </c>
      <c r="B1479" t="s">
        <v>691</v>
      </c>
      <c r="C1479">
        <v>6.29</v>
      </c>
      <c r="D1479">
        <v>4.43</v>
      </c>
      <c r="E1479">
        <v>119</v>
      </c>
      <c r="F1479">
        <v>1</v>
      </c>
      <c r="G1479">
        <v>39.92</v>
      </c>
      <c r="H1479">
        <v>8.3099999999999987</v>
      </c>
      <c r="I1479">
        <v>1.0492700729926865</v>
      </c>
      <c r="J1479">
        <v>30925.507900677203</v>
      </c>
      <c r="K1479">
        <v>35440.180586907452</v>
      </c>
      <c r="L1479">
        <v>28668.17155756208</v>
      </c>
      <c r="M1479">
        <v>47.139645557793934</v>
      </c>
      <c r="N1479">
        <v>7.7914999566450714E-5</v>
      </c>
      <c r="O1479">
        <v>343</v>
      </c>
      <c r="P1479">
        <v>-21.592920353982311</v>
      </c>
      <c r="Q1479">
        <v>2.17</v>
      </c>
      <c r="R1479">
        <v>-0.51</v>
      </c>
      <c r="S1479">
        <v>5.227272727272716</v>
      </c>
      <c r="T1479">
        <v>13.636363636363649</v>
      </c>
      <c r="U1479" t="str">
        <f t="shared" si="1293"/>
        <v>0</v>
      </c>
      <c r="V1479" t="str">
        <f t="shared" si="1294"/>
        <v>0</v>
      </c>
      <c r="W1479" t="str">
        <f t="shared" si="1295"/>
        <v>0</v>
      </c>
      <c r="X1479" t="str">
        <f t="shared" si="1296"/>
        <v>0</v>
      </c>
      <c r="Y1479" t="str">
        <f t="shared" si="1297"/>
        <v>0</v>
      </c>
      <c r="Z1479" t="str">
        <f t="shared" si="1298"/>
        <v>0</v>
      </c>
      <c r="AA1479" t="str">
        <f t="shared" si="1299"/>
        <v>0</v>
      </c>
      <c r="AB1479" t="str">
        <f t="shared" si="1300"/>
        <v>0</v>
      </c>
      <c r="AC1479" t="str">
        <f t="shared" si="1301"/>
        <v>0</v>
      </c>
      <c r="AD1479" t="str">
        <f t="shared" si="1302"/>
        <v>0</v>
      </c>
      <c r="AE1479" t="str">
        <f t="shared" si="1303"/>
        <v>1</v>
      </c>
      <c r="AF1479" t="str">
        <f t="shared" si="1304"/>
        <v>1</v>
      </c>
      <c r="AG1479" t="str">
        <f t="shared" si="1305"/>
        <v>1</v>
      </c>
      <c r="AH1479" t="str">
        <f t="shared" si="1306"/>
        <v>1</v>
      </c>
      <c r="AI1479" t="str">
        <f t="shared" si="1307"/>
        <v>1</v>
      </c>
      <c r="AJ1479" t="str">
        <f t="shared" si="1308"/>
        <v>1</v>
      </c>
      <c r="AK1479" t="str">
        <f t="shared" si="1309"/>
        <v>1</v>
      </c>
      <c r="AL1479" t="str">
        <f t="shared" si="1310"/>
        <v>1</v>
      </c>
      <c r="AM1479" t="str">
        <f t="shared" si="1311"/>
        <v>1</v>
      </c>
      <c r="AN1479" t="str">
        <f t="shared" si="1312"/>
        <v>1</v>
      </c>
      <c r="AO1479" t="str">
        <f t="shared" si="1313"/>
        <v>1</v>
      </c>
      <c r="AP1479" t="str">
        <f t="shared" si="1314"/>
        <v>1</v>
      </c>
      <c r="AQ1479" t="str">
        <f t="shared" si="1315"/>
        <v>0</v>
      </c>
      <c r="AR1479" t="str">
        <f t="shared" si="1316"/>
        <v>0</v>
      </c>
      <c r="AS1479" t="str">
        <f t="shared" si="1317"/>
        <v>0</v>
      </c>
      <c r="AT1479" t="str">
        <f t="shared" si="1318"/>
        <v>0</v>
      </c>
      <c r="AU1479" t="str">
        <f t="shared" si="1319"/>
        <v>0</v>
      </c>
      <c r="AV1479" t="str">
        <f t="shared" si="1320"/>
        <v>0</v>
      </c>
      <c r="AW1479" t="str">
        <f t="shared" si="1321"/>
        <v>0</v>
      </c>
      <c r="AX1479" t="str">
        <f t="shared" si="1322"/>
        <v>0</v>
      </c>
      <c r="AY1479" t="str">
        <f t="shared" si="1323"/>
        <v>0</v>
      </c>
      <c r="AZ1479" t="str">
        <f t="shared" si="1324"/>
        <v>0</v>
      </c>
      <c r="BA1479" t="str">
        <f t="shared" si="1325"/>
        <v>0</v>
      </c>
      <c r="BB1479" t="str">
        <f t="shared" si="1326"/>
        <v>0</v>
      </c>
      <c r="BC1479" t="str">
        <f t="shared" si="1327"/>
        <v>0</v>
      </c>
      <c r="BD1479" t="str">
        <f t="shared" si="1328"/>
        <v>0</v>
      </c>
    </row>
    <row r="1480" spans="1:56" x14ac:dyDescent="0.2">
      <c r="A1480" s="1">
        <v>44276</v>
      </c>
      <c r="B1480" t="s">
        <v>499</v>
      </c>
      <c r="C1480">
        <v>7.66</v>
      </c>
      <c r="D1480">
        <v>2.95</v>
      </c>
      <c r="E1480">
        <v>121</v>
      </c>
      <c r="F1480">
        <v>1</v>
      </c>
      <c r="G1480">
        <v>13.92</v>
      </c>
      <c r="H1480">
        <v>-8.8699999999999992</v>
      </c>
      <c r="I1480">
        <v>2.6443980514961751</v>
      </c>
      <c r="J1480">
        <v>6779.6610169491523</v>
      </c>
      <c r="K1480">
        <v>97627.118644067785</v>
      </c>
      <c r="L1480">
        <v>-18983.050847457627</v>
      </c>
      <c r="M1480">
        <v>29.814951517939608</v>
      </c>
      <c r="N1480">
        <v>3.054043817156071E-5</v>
      </c>
      <c r="O1480">
        <v>46.03960396039605</v>
      </c>
      <c r="P1480">
        <v>-81.041131105398449</v>
      </c>
      <c r="Q1480">
        <v>2.17</v>
      </c>
      <c r="R1480">
        <v>-0.51</v>
      </c>
      <c r="S1480">
        <v>34.93150684931507</v>
      </c>
      <c r="T1480">
        <v>10.616438356164389</v>
      </c>
      <c r="U1480" t="str">
        <f t="shared" si="1293"/>
        <v>0</v>
      </c>
      <c r="V1480" t="str">
        <f t="shared" si="1294"/>
        <v>0</v>
      </c>
      <c r="W1480" t="str">
        <f t="shared" si="1295"/>
        <v>0</v>
      </c>
      <c r="X1480" t="str">
        <f t="shared" si="1296"/>
        <v>0</v>
      </c>
      <c r="Y1480" t="str">
        <f t="shared" si="1297"/>
        <v>0</v>
      </c>
      <c r="Z1480" t="str">
        <f t="shared" si="1298"/>
        <v>0</v>
      </c>
      <c r="AA1480" t="str">
        <f t="shared" si="1299"/>
        <v>0</v>
      </c>
      <c r="AB1480" t="str">
        <f t="shared" si="1300"/>
        <v>0</v>
      </c>
      <c r="AC1480" t="str">
        <f t="shared" si="1301"/>
        <v>0</v>
      </c>
      <c r="AD1480" t="str">
        <f t="shared" si="1302"/>
        <v>0</v>
      </c>
      <c r="AE1480" t="str">
        <f t="shared" si="1303"/>
        <v>0</v>
      </c>
      <c r="AF1480" t="str">
        <f t="shared" si="1304"/>
        <v>1</v>
      </c>
      <c r="AG1480" t="str">
        <f t="shared" si="1305"/>
        <v>1</v>
      </c>
      <c r="AH1480" t="str">
        <f t="shared" si="1306"/>
        <v>1</v>
      </c>
      <c r="AI1480" t="str">
        <f t="shared" si="1307"/>
        <v>1</v>
      </c>
      <c r="AJ1480" t="str">
        <f t="shared" si="1308"/>
        <v>1</v>
      </c>
      <c r="AK1480" t="str">
        <f t="shared" si="1309"/>
        <v>1</v>
      </c>
      <c r="AL1480" t="str">
        <f t="shared" si="1310"/>
        <v>1</v>
      </c>
      <c r="AM1480" t="str">
        <f t="shared" si="1311"/>
        <v>1</v>
      </c>
      <c r="AN1480" t="str">
        <f t="shared" si="1312"/>
        <v>1</v>
      </c>
      <c r="AO1480" t="str">
        <f t="shared" si="1313"/>
        <v>1</v>
      </c>
      <c r="AP1480" t="str">
        <f t="shared" si="1314"/>
        <v>1</v>
      </c>
      <c r="AQ1480" t="str">
        <f t="shared" si="1315"/>
        <v>1</v>
      </c>
      <c r="AR1480" t="str">
        <f t="shared" si="1316"/>
        <v>1</v>
      </c>
      <c r="AS1480" t="str">
        <f t="shared" si="1317"/>
        <v>1</v>
      </c>
      <c r="AT1480" t="str">
        <f t="shared" si="1318"/>
        <v>1</v>
      </c>
      <c r="AU1480" t="str">
        <f t="shared" si="1319"/>
        <v>1</v>
      </c>
      <c r="AV1480" t="str">
        <f t="shared" si="1320"/>
        <v>1</v>
      </c>
      <c r="AW1480" t="str">
        <f t="shared" si="1321"/>
        <v>1</v>
      </c>
      <c r="AX1480" t="str">
        <f t="shared" si="1322"/>
        <v>1</v>
      </c>
      <c r="AY1480" t="str">
        <f t="shared" si="1323"/>
        <v>1</v>
      </c>
      <c r="AZ1480" t="str">
        <f t="shared" si="1324"/>
        <v>1</v>
      </c>
      <c r="BA1480" t="str">
        <f t="shared" si="1325"/>
        <v>1</v>
      </c>
      <c r="BB1480" t="str">
        <f t="shared" si="1326"/>
        <v>0</v>
      </c>
      <c r="BC1480" t="str">
        <f t="shared" si="1327"/>
        <v>0</v>
      </c>
      <c r="BD1480" t="str">
        <f t="shared" si="1328"/>
        <v>0</v>
      </c>
    </row>
    <row r="1481" spans="1:56" x14ac:dyDescent="0.2">
      <c r="A1481" s="1">
        <v>44276</v>
      </c>
      <c r="B1481" t="s">
        <v>692</v>
      </c>
      <c r="C1481">
        <v>94.34</v>
      </c>
      <c r="D1481">
        <v>6.43</v>
      </c>
      <c r="E1481">
        <v>122</v>
      </c>
      <c r="F1481">
        <v>1</v>
      </c>
      <c r="G1481">
        <v>5.0599999999999996</v>
      </c>
      <c r="H1481">
        <v>-7.7039999999999997</v>
      </c>
      <c r="I1481">
        <v>0.15576323987538609</v>
      </c>
      <c r="J1481">
        <v>39346.811819595649</v>
      </c>
      <c r="K1481">
        <v>220062.20839813375</v>
      </c>
      <c r="L1481">
        <v>0</v>
      </c>
      <c r="M1481">
        <v>305.95353477453273</v>
      </c>
      <c r="N1481">
        <v>3.3730659574909308E-5</v>
      </c>
      <c r="O1481">
        <v>139.92537313432834</v>
      </c>
      <c r="P1481">
        <v>-0.7716049382716158</v>
      </c>
      <c r="Q1481">
        <v>2.17</v>
      </c>
      <c r="R1481">
        <v>-0.51</v>
      </c>
      <c r="S1481">
        <v>2.619414483821263</v>
      </c>
      <c r="T1481">
        <v>4.930662557781206</v>
      </c>
      <c r="U1481" t="str">
        <f t="shared" si="1293"/>
        <v>0</v>
      </c>
      <c r="V1481" t="str">
        <f t="shared" si="1294"/>
        <v>0</v>
      </c>
      <c r="W1481" t="str">
        <f t="shared" si="1295"/>
        <v>0</v>
      </c>
      <c r="X1481" t="str">
        <f t="shared" si="1296"/>
        <v>0</v>
      </c>
      <c r="Y1481" t="str">
        <f t="shared" si="1297"/>
        <v>0</v>
      </c>
      <c r="Z1481" t="str">
        <f t="shared" si="1298"/>
        <v>0</v>
      </c>
      <c r="AA1481" t="str">
        <f t="shared" si="1299"/>
        <v>0</v>
      </c>
      <c r="AB1481" t="str">
        <f t="shared" si="1300"/>
        <v>0</v>
      </c>
      <c r="AC1481" t="str">
        <f t="shared" si="1301"/>
        <v>0</v>
      </c>
      <c r="AD1481" t="str">
        <f t="shared" si="1302"/>
        <v>0</v>
      </c>
      <c r="AE1481" t="str">
        <f t="shared" si="1303"/>
        <v>0</v>
      </c>
      <c r="AF1481" t="str">
        <f t="shared" si="1304"/>
        <v>0</v>
      </c>
      <c r="AG1481" t="str">
        <f t="shared" si="1305"/>
        <v>0</v>
      </c>
      <c r="AH1481" t="str">
        <f t="shared" si="1306"/>
        <v>0</v>
      </c>
      <c r="AI1481" t="str">
        <f t="shared" si="1307"/>
        <v>1</v>
      </c>
      <c r="AJ1481" t="str">
        <f t="shared" si="1308"/>
        <v>1</v>
      </c>
      <c r="AK1481" t="str">
        <f t="shared" si="1309"/>
        <v>1</v>
      </c>
      <c r="AL1481" t="str">
        <f t="shared" si="1310"/>
        <v>1</v>
      </c>
      <c r="AM1481" t="str">
        <f t="shared" si="1311"/>
        <v>1</v>
      </c>
      <c r="AN1481" t="str">
        <f t="shared" si="1312"/>
        <v>1</v>
      </c>
      <c r="AO1481" t="str">
        <f t="shared" si="1313"/>
        <v>0</v>
      </c>
      <c r="AP1481" t="str">
        <f t="shared" si="1314"/>
        <v>0</v>
      </c>
      <c r="AQ1481" t="str">
        <f t="shared" si="1315"/>
        <v>0</v>
      </c>
      <c r="AR1481" t="str">
        <f t="shared" si="1316"/>
        <v>0</v>
      </c>
      <c r="AS1481" t="str">
        <f t="shared" si="1317"/>
        <v>0</v>
      </c>
      <c r="AT1481" t="str">
        <f t="shared" si="1318"/>
        <v>0</v>
      </c>
      <c r="AU1481" t="str">
        <f t="shared" si="1319"/>
        <v>0</v>
      </c>
      <c r="AV1481" t="str">
        <f t="shared" si="1320"/>
        <v>0</v>
      </c>
      <c r="AW1481" t="str">
        <f t="shared" si="1321"/>
        <v>0</v>
      </c>
      <c r="AX1481" t="str">
        <f t="shared" si="1322"/>
        <v>0</v>
      </c>
      <c r="AY1481" t="str">
        <f t="shared" si="1323"/>
        <v>0</v>
      </c>
      <c r="AZ1481" t="str">
        <f t="shared" si="1324"/>
        <v>0</v>
      </c>
      <c r="BA1481" t="str">
        <f t="shared" si="1325"/>
        <v>0</v>
      </c>
      <c r="BB1481" t="str">
        <f t="shared" si="1326"/>
        <v>0</v>
      </c>
      <c r="BC1481" t="str">
        <f t="shared" si="1327"/>
        <v>0</v>
      </c>
      <c r="BD1481" t="str">
        <f t="shared" si="1328"/>
        <v>0</v>
      </c>
    </row>
    <row r="1482" spans="1:56" x14ac:dyDescent="0.2">
      <c r="A1482" s="1">
        <v>44276</v>
      </c>
      <c r="B1482" t="s">
        <v>693</v>
      </c>
      <c r="C1482">
        <v>72.02</v>
      </c>
      <c r="D1482">
        <v>2.87</v>
      </c>
      <c r="E1482">
        <v>123</v>
      </c>
      <c r="F1482">
        <v>1</v>
      </c>
      <c r="G1482">
        <v>4.1399999999999997</v>
      </c>
      <c r="H1482">
        <v>-5.88</v>
      </c>
      <c r="I1482">
        <v>0.52539404553415492</v>
      </c>
      <c r="J1482">
        <v>-2787.4564459930311</v>
      </c>
      <c r="K1482">
        <v>266898.95470383274</v>
      </c>
      <c r="L1482">
        <v>70202.090592334498</v>
      </c>
      <c r="M1482">
        <v>127.40029192692643</v>
      </c>
      <c r="N1482">
        <v>3.932976660443003E-5</v>
      </c>
      <c r="O1482">
        <v>24.78260869565219</v>
      </c>
      <c r="P1482">
        <v>-43.05555555555555</v>
      </c>
      <c r="Q1482">
        <v>2.17</v>
      </c>
      <c r="R1482">
        <v>-0.51</v>
      </c>
      <c r="S1482">
        <v>1.4184397163120579</v>
      </c>
      <c r="T1482">
        <v>8.1560283687943276</v>
      </c>
      <c r="U1482" t="str">
        <f t="shared" si="1293"/>
        <v>0</v>
      </c>
      <c r="V1482" t="str">
        <f t="shared" si="1294"/>
        <v>0</v>
      </c>
      <c r="W1482" t="str">
        <f t="shared" si="1295"/>
        <v>0</v>
      </c>
      <c r="X1482" t="str">
        <f t="shared" si="1296"/>
        <v>0</v>
      </c>
      <c r="Y1482" t="str">
        <f t="shared" si="1297"/>
        <v>0</v>
      </c>
      <c r="Z1482" t="str">
        <f t="shared" si="1298"/>
        <v>0</v>
      </c>
      <c r="AA1482" t="str">
        <f t="shared" si="1299"/>
        <v>0</v>
      </c>
      <c r="AB1482" t="str">
        <f t="shared" si="1300"/>
        <v>0</v>
      </c>
      <c r="AC1482" t="str">
        <f t="shared" si="1301"/>
        <v>0</v>
      </c>
      <c r="AD1482" t="str">
        <f t="shared" si="1302"/>
        <v>0</v>
      </c>
      <c r="AE1482" t="str">
        <f t="shared" si="1303"/>
        <v>0</v>
      </c>
      <c r="AF1482" t="str">
        <f t="shared" si="1304"/>
        <v>0</v>
      </c>
      <c r="AG1482" t="str">
        <f t="shared" si="1305"/>
        <v>1</v>
      </c>
      <c r="AH1482" t="str">
        <f t="shared" si="1306"/>
        <v>1</v>
      </c>
      <c r="AI1482" t="str">
        <f t="shared" si="1307"/>
        <v>1</v>
      </c>
      <c r="AJ1482" t="str">
        <f t="shared" si="1308"/>
        <v>1</v>
      </c>
      <c r="AK1482" t="str">
        <f t="shared" si="1309"/>
        <v>1</v>
      </c>
      <c r="AL1482" t="str">
        <f t="shared" si="1310"/>
        <v>1</v>
      </c>
      <c r="AM1482" t="str">
        <f t="shared" si="1311"/>
        <v>1</v>
      </c>
      <c r="AN1482" t="str">
        <f t="shared" si="1312"/>
        <v>0</v>
      </c>
      <c r="AO1482" t="str">
        <f t="shared" si="1313"/>
        <v>0</v>
      </c>
      <c r="AP1482" t="str">
        <f t="shared" si="1314"/>
        <v>0</v>
      </c>
      <c r="AQ1482" t="str">
        <f t="shared" si="1315"/>
        <v>0</v>
      </c>
      <c r="AR1482" t="str">
        <f t="shared" si="1316"/>
        <v>0</v>
      </c>
      <c r="AS1482" t="str">
        <f t="shared" si="1317"/>
        <v>0</v>
      </c>
      <c r="AT1482" t="str">
        <f t="shared" si="1318"/>
        <v>0</v>
      </c>
      <c r="AU1482" t="str">
        <f t="shared" si="1319"/>
        <v>0</v>
      </c>
      <c r="AV1482" t="str">
        <f t="shared" si="1320"/>
        <v>0</v>
      </c>
      <c r="AW1482" t="str">
        <f t="shared" si="1321"/>
        <v>0</v>
      </c>
      <c r="AX1482" t="str">
        <f t="shared" si="1322"/>
        <v>0</v>
      </c>
      <c r="AY1482" t="str">
        <f t="shared" si="1323"/>
        <v>0</v>
      </c>
      <c r="AZ1482" t="str">
        <f t="shared" si="1324"/>
        <v>0</v>
      </c>
      <c r="BA1482" t="str">
        <f t="shared" si="1325"/>
        <v>0</v>
      </c>
      <c r="BB1482" t="str">
        <f t="shared" si="1326"/>
        <v>0</v>
      </c>
      <c r="BC1482" t="str">
        <f t="shared" si="1327"/>
        <v>0</v>
      </c>
      <c r="BD1482" t="str">
        <f t="shared" si="1328"/>
        <v>0</v>
      </c>
    </row>
    <row r="1483" spans="1:56" x14ac:dyDescent="0.2">
      <c r="A1483" s="1">
        <v>44276</v>
      </c>
      <c r="B1483" t="s">
        <v>694</v>
      </c>
      <c r="C1483">
        <v>655.26</v>
      </c>
      <c r="D1483">
        <v>4.55</v>
      </c>
      <c r="E1483">
        <v>124</v>
      </c>
      <c r="F1483">
        <v>1</v>
      </c>
      <c r="G1483">
        <v>8.3800000000000008</v>
      </c>
      <c r="H1483">
        <v>-7.477999999999998</v>
      </c>
      <c r="I1483">
        <v>-3.1090289608177155</v>
      </c>
      <c r="J1483">
        <v>758241.75824175822</v>
      </c>
      <c r="K1483">
        <v>4962197.8021978028</v>
      </c>
      <c r="L1483">
        <v>0</v>
      </c>
      <c r="M1483">
        <v>157.88411890251376</v>
      </c>
      <c r="N1483">
        <v>1.9788631946455029E-5</v>
      </c>
      <c r="O1483">
        <v>195.45454545454544</v>
      </c>
      <c r="P1483">
        <v>-2.9850746268656834</v>
      </c>
      <c r="Q1483">
        <v>2.17</v>
      </c>
      <c r="R1483">
        <v>-0.51</v>
      </c>
      <c r="S1483">
        <v>4.7311827956989188</v>
      </c>
      <c r="T1483">
        <v>11.82795698924733</v>
      </c>
      <c r="U1483" t="str">
        <f t="shared" si="1293"/>
        <v>0</v>
      </c>
      <c r="V1483" t="str">
        <f t="shared" si="1294"/>
        <v>0</v>
      </c>
      <c r="W1483" t="str">
        <f t="shared" si="1295"/>
        <v>0</v>
      </c>
      <c r="X1483" t="str">
        <f t="shared" si="1296"/>
        <v>0</v>
      </c>
      <c r="Y1483" t="str">
        <f t="shared" si="1297"/>
        <v>0</v>
      </c>
      <c r="Z1483" t="str">
        <f t="shared" si="1298"/>
        <v>0</v>
      </c>
      <c r="AA1483" t="str">
        <f t="shared" si="1299"/>
        <v>0</v>
      </c>
      <c r="AB1483" t="str">
        <f t="shared" si="1300"/>
        <v>0</v>
      </c>
      <c r="AC1483" t="str">
        <f t="shared" si="1301"/>
        <v>0</v>
      </c>
      <c r="AD1483" t="str">
        <f t="shared" si="1302"/>
        <v>0</v>
      </c>
      <c r="AE1483" t="str">
        <f t="shared" si="1303"/>
        <v>0</v>
      </c>
      <c r="AF1483" t="str">
        <f t="shared" si="1304"/>
        <v>1</v>
      </c>
      <c r="AG1483" t="str">
        <f t="shared" si="1305"/>
        <v>1</v>
      </c>
      <c r="AH1483" t="str">
        <f t="shared" si="1306"/>
        <v>1</v>
      </c>
      <c r="AI1483" t="str">
        <f t="shared" si="1307"/>
        <v>1</v>
      </c>
      <c r="AJ1483" t="str">
        <f t="shared" si="1308"/>
        <v>1</v>
      </c>
      <c r="AK1483" t="str">
        <f t="shared" si="1309"/>
        <v>1</v>
      </c>
      <c r="AL1483" t="str">
        <f t="shared" si="1310"/>
        <v>1</v>
      </c>
      <c r="AM1483" t="str">
        <f t="shared" si="1311"/>
        <v>1</v>
      </c>
      <c r="AN1483" t="str">
        <f t="shared" si="1312"/>
        <v>1</v>
      </c>
      <c r="AO1483" t="str">
        <f t="shared" si="1313"/>
        <v>1</v>
      </c>
      <c r="AP1483" t="str">
        <f t="shared" si="1314"/>
        <v>1</v>
      </c>
      <c r="AQ1483" t="str">
        <f t="shared" si="1315"/>
        <v>0</v>
      </c>
      <c r="AR1483" t="str">
        <f t="shared" si="1316"/>
        <v>0</v>
      </c>
      <c r="AS1483" t="str">
        <f t="shared" si="1317"/>
        <v>0</v>
      </c>
      <c r="AT1483" t="str">
        <f t="shared" si="1318"/>
        <v>0</v>
      </c>
      <c r="AU1483" t="str">
        <f t="shared" si="1319"/>
        <v>0</v>
      </c>
      <c r="AV1483" t="str">
        <f t="shared" si="1320"/>
        <v>0</v>
      </c>
      <c r="AW1483" t="str">
        <f t="shared" si="1321"/>
        <v>0</v>
      </c>
      <c r="AX1483" t="str">
        <f t="shared" si="1322"/>
        <v>0</v>
      </c>
      <c r="AY1483" t="str">
        <f t="shared" si="1323"/>
        <v>0</v>
      </c>
      <c r="AZ1483" t="str">
        <f t="shared" si="1324"/>
        <v>0</v>
      </c>
      <c r="BA1483" t="str">
        <f t="shared" si="1325"/>
        <v>0</v>
      </c>
      <c r="BB1483" t="str">
        <f t="shared" si="1326"/>
        <v>0</v>
      </c>
      <c r="BC1483" t="str">
        <f t="shared" si="1327"/>
        <v>0</v>
      </c>
      <c r="BD1483" t="str">
        <f t="shared" si="1328"/>
        <v>0</v>
      </c>
    </row>
    <row r="1484" spans="1:56" x14ac:dyDescent="0.2">
      <c r="A1484" s="1">
        <v>44276</v>
      </c>
      <c r="B1484" t="s">
        <v>557</v>
      </c>
      <c r="C1484">
        <v>45.41</v>
      </c>
      <c r="D1484">
        <v>28.81</v>
      </c>
      <c r="E1484">
        <v>129</v>
      </c>
      <c r="F1484">
        <v>1</v>
      </c>
      <c r="G1484">
        <v>20.18</v>
      </c>
      <c r="H1484">
        <v>0.75799999999999557</v>
      </c>
      <c r="I1484">
        <v>1.8381053375751133</v>
      </c>
      <c r="J1484">
        <v>-590072.89135716762</v>
      </c>
      <c r="K1484">
        <v>9059354.3908365164</v>
      </c>
      <c r="L1484">
        <v>56473.446719888932</v>
      </c>
      <c r="M1484">
        <v>306.57296083787753</v>
      </c>
      <c r="N1484">
        <v>2.3424298120902907E-6</v>
      </c>
      <c r="O1484">
        <v>2997.8494623655911</v>
      </c>
      <c r="P1484">
        <v>-2.6360256843528256</v>
      </c>
      <c r="Q1484">
        <v>2.17</v>
      </c>
      <c r="R1484">
        <v>-0.51</v>
      </c>
      <c r="S1484">
        <v>6.9808027923211169</v>
      </c>
      <c r="T1484">
        <v>28.795811518324609</v>
      </c>
      <c r="U1484" t="str">
        <f t="shared" si="1293"/>
        <v>0</v>
      </c>
      <c r="V1484" t="str">
        <f t="shared" si="1294"/>
        <v>0</v>
      </c>
      <c r="W1484" t="str">
        <f t="shared" si="1295"/>
        <v>0</v>
      </c>
      <c r="X1484" t="str">
        <f t="shared" si="1296"/>
        <v>0</v>
      </c>
      <c r="Y1484" t="str">
        <f t="shared" si="1297"/>
        <v>0</v>
      </c>
      <c r="Z1484" t="str">
        <f t="shared" si="1298"/>
        <v>1</v>
      </c>
      <c r="AA1484" t="str">
        <f t="shared" si="1299"/>
        <v>1</v>
      </c>
      <c r="AB1484" t="str">
        <f t="shared" si="1300"/>
        <v>1</v>
      </c>
      <c r="AC1484" t="str">
        <f t="shared" si="1301"/>
        <v>1</v>
      </c>
      <c r="AD1484" t="str">
        <f t="shared" si="1302"/>
        <v>1</v>
      </c>
      <c r="AE1484" t="str">
        <f t="shared" si="1303"/>
        <v>1</v>
      </c>
      <c r="AF1484" t="str">
        <f t="shared" si="1304"/>
        <v>1</v>
      </c>
      <c r="AG1484" t="str">
        <f t="shared" si="1305"/>
        <v>1</v>
      </c>
      <c r="AH1484" t="str">
        <f t="shared" si="1306"/>
        <v>1</v>
      </c>
      <c r="AI1484" t="str">
        <f t="shared" si="1307"/>
        <v>1</v>
      </c>
      <c r="AJ1484" t="str">
        <f t="shared" si="1308"/>
        <v>1</v>
      </c>
      <c r="AK1484" t="str">
        <f t="shared" si="1309"/>
        <v>1</v>
      </c>
      <c r="AL1484" t="str">
        <f t="shared" si="1310"/>
        <v>1</v>
      </c>
      <c r="AM1484" t="str">
        <f t="shared" si="1311"/>
        <v>1</v>
      </c>
      <c r="AN1484" t="str">
        <f t="shared" si="1312"/>
        <v>1</v>
      </c>
      <c r="AO1484" t="str">
        <f t="shared" si="1313"/>
        <v>1</v>
      </c>
      <c r="AP1484" t="str">
        <f t="shared" si="1314"/>
        <v>1</v>
      </c>
      <c r="AQ1484" t="str">
        <f t="shared" si="1315"/>
        <v>1</v>
      </c>
      <c r="AR1484" t="str">
        <f t="shared" si="1316"/>
        <v>0</v>
      </c>
      <c r="AS1484" t="str">
        <f t="shared" si="1317"/>
        <v>0</v>
      </c>
      <c r="AT1484" t="str">
        <f t="shared" si="1318"/>
        <v>0</v>
      </c>
      <c r="AU1484" t="str">
        <f t="shared" si="1319"/>
        <v>0</v>
      </c>
      <c r="AV1484" t="str">
        <f t="shared" si="1320"/>
        <v>0</v>
      </c>
      <c r="AW1484" t="str">
        <f t="shared" si="1321"/>
        <v>0</v>
      </c>
      <c r="AX1484" t="str">
        <f t="shared" si="1322"/>
        <v>0</v>
      </c>
      <c r="AY1484" t="str">
        <f t="shared" si="1323"/>
        <v>0</v>
      </c>
      <c r="AZ1484" t="str">
        <f t="shared" si="1324"/>
        <v>0</v>
      </c>
      <c r="BA1484" t="str">
        <f t="shared" si="1325"/>
        <v>0</v>
      </c>
      <c r="BB1484" t="str">
        <f t="shared" si="1326"/>
        <v>0</v>
      </c>
      <c r="BC1484" t="str">
        <f t="shared" si="1327"/>
        <v>0</v>
      </c>
      <c r="BD1484" t="str">
        <f t="shared" si="1328"/>
        <v>0</v>
      </c>
    </row>
    <row r="1485" spans="1:56" x14ac:dyDescent="0.2">
      <c r="A1485" s="1">
        <v>44276</v>
      </c>
      <c r="B1485" t="s">
        <v>230</v>
      </c>
      <c r="C1485">
        <v>880.87</v>
      </c>
      <c r="D1485">
        <v>28.96</v>
      </c>
      <c r="E1485">
        <v>132</v>
      </c>
      <c r="F1485">
        <v>1</v>
      </c>
      <c r="G1485">
        <v>12</v>
      </c>
      <c r="H1485">
        <v>-3.9220000000000019</v>
      </c>
      <c r="I1485">
        <v>-0.10348395998619382</v>
      </c>
      <c r="J1485">
        <v>241712.70718232045</v>
      </c>
      <c r="K1485">
        <v>10808011.049723757</v>
      </c>
      <c r="L1485">
        <v>-725138.12154696125</v>
      </c>
      <c r="M1485">
        <v>98.367158157155117</v>
      </c>
      <c r="N1485">
        <v>2.1222506684329484E-5</v>
      </c>
      <c r="O1485">
        <v>271.28205128205127</v>
      </c>
      <c r="P1485">
        <v>-3.8512616201859231</v>
      </c>
      <c r="Q1485">
        <v>2.17</v>
      </c>
      <c r="R1485">
        <v>-0.51</v>
      </c>
      <c r="S1485">
        <v>0.56517131755563454</v>
      </c>
      <c r="T1485">
        <v>16.213352172377249</v>
      </c>
      <c r="U1485" t="str">
        <f t="shared" si="1293"/>
        <v>0</v>
      </c>
      <c r="V1485" t="str">
        <f t="shared" si="1294"/>
        <v>0</v>
      </c>
      <c r="W1485" t="str">
        <f t="shared" si="1295"/>
        <v>0</v>
      </c>
      <c r="X1485" t="str">
        <f t="shared" si="1296"/>
        <v>0</v>
      </c>
      <c r="Y1485" t="str">
        <f t="shared" si="1297"/>
        <v>0</v>
      </c>
      <c r="Z1485" t="str">
        <f t="shared" si="1298"/>
        <v>0</v>
      </c>
      <c r="AA1485" t="str">
        <f t="shared" si="1299"/>
        <v>0</v>
      </c>
      <c r="AB1485" t="str">
        <f t="shared" si="1300"/>
        <v>0</v>
      </c>
      <c r="AC1485" t="str">
        <f t="shared" si="1301"/>
        <v>0</v>
      </c>
      <c r="AD1485" t="str">
        <f t="shared" si="1302"/>
        <v>1</v>
      </c>
      <c r="AE1485" t="str">
        <f t="shared" si="1303"/>
        <v>1</v>
      </c>
      <c r="AF1485" t="str">
        <f t="shared" si="1304"/>
        <v>1</v>
      </c>
      <c r="AG1485" t="str">
        <f t="shared" si="1305"/>
        <v>1</v>
      </c>
      <c r="AH1485" t="str">
        <f t="shared" si="1306"/>
        <v>1</v>
      </c>
      <c r="AI1485" t="str">
        <f t="shared" si="1307"/>
        <v>1</v>
      </c>
      <c r="AJ1485" t="str">
        <f t="shared" si="1308"/>
        <v>1</v>
      </c>
      <c r="AK1485" t="str">
        <f t="shared" si="1309"/>
        <v>1</v>
      </c>
      <c r="AL1485" t="str">
        <f t="shared" si="1310"/>
        <v>1</v>
      </c>
      <c r="AM1485" t="str">
        <f t="shared" si="1311"/>
        <v>0</v>
      </c>
      <c r="AN1485" t="str">
        <f t="shared" si="1312"/>
        <v>0</v>
      </c>
      <c r="AO1485" t="str">
        <f t="shared" si="1313"/>
        <v>0</v>
      </c>
      <c r="AP1485" t="str">
        <f t="shared" si="1314"/>
        <v>0</v>
      </c>
      <c r="AQ1485" t="str">
        <f t="shared" si="1315"/>
        <v>0</v>
      </c>
      <c r="AR1485" t="str">
        <f t="shared" si="1316"/>
        <v>0</v>
      </c>
      <c r="AS1485" t="str">
        <f t="shared" si="1317"/>
        <v>0</v>
      </c>
      <c r="AT1485" t="str">
        <f t="shared" si="1318"/>
        <v>0</v>
      </c>
      <c r="AU1485" t="str">
        <f t="shared" si="1319"/>
        <v>0</v>
      </c>
      <c r="AV1485" t="str">
        <f t="shared" si="1320"/>
        <v>0</v>
      </c>
      <c r="AW1485" t="str">
        <f t="shared" si="1321"/>
        <v>0</v>
      </c>
      <c r="AX1485" t="str">
        <f t="shared" si="1322"/>
        <v>0</v>
      </c>
      <c r="AY1485" t="str">
        <f t="shared" si="1323"/>
        <v>0</v>
      </c>
      <c r="AZ1485" t="str">
        <f t="shared" si="1324"/>
        <v>0</v>
      </c>
      <c r="BA1485" t="str">
        <f t="shared" si="1325"/>
        <v>0</v>
      </c>
      <c r="BB1485" t="str">
        <f t="shared" si="1326"/>
        <v>0</v>
      </c>
      <c r="BC1485" t="str">
        <f t="shared" si="1327"/>
        <v>0</v>
      </c>
      <c r="BD1485" t="str">
        <f t="shared" si="1328"/>
        <v>0</v>
      </c>
    </row>
    <row r="1486" spans="1:56" x14ac:dyDescent="0.2">
      <c r="A1486" s="1">
        <v>44276</v>
      </c>
      <c r="B1486" t="s">
        <v>251</v>
      </c>
      <c r="C1486">
        <v>1610</v>
      </c>
      <c r="D1486">
        <v>24.32</v>
      </c>
      <c r="E1486">
        <v>133</v>
      </c>
      <c r="F1486">
        <v>1</v>
      </c>
      <c r="G1486">
        <v>16.36</v>
      </c>
      <c r="H1486">
        <v>0.2359999999999971</v>
      </c>
      <c r="I1486">
        <v>-0.40950040950041533</v>
      </c>
      <c r="J1486">
        <v>-205592.10526315789</v>
      </c>
      <c r="K1486">
        <v>20353618.421052631</v>
      </c>
      <c r="L1486">
        <v>-263281.25</v>
      </c>
      <c r="M1486">
        <v>69.052467519956238</v>
      </c>
      <c r="N1486">
        <v>2.7798942576570374E-5</v>
      </c>
      <c r="O1486">
        <v>173.25842696629212</v>
      </c>
      <c r="P1486">
        <v>-45.955555555555556</v>
      </c>
      <c r="Q1486">
        <v>2.17</v>
      </c>
      <c r="R1486">
        <v>-0.51</v>
      </c>
      <c r="S1486">
        <v>0.1205303334672605</v>
      </c>
      <c r="T1486">
        <v>15.427882683808759</v>
      </c>
      <c r="U1486" t="str">
        <f t="shared" si="1293"/>
        <v>0</v>
      </c>
      <c r="V1486" t="str">
        <f t="shared" si="1294"/>
        <v>0</v>
      </c>
      <c r="W1486" t="str">
        <f t="shared" si="1295"/>
        <v>0</v>
      </c>
      <c r="X1486" t="str">
        <f t="shared" si="1296"/>
        <v>0</v>
      </c>
      <c r="Y1486" t="str">
        <f t="shared" si="1297"/>
        <v>0</v>
      </c>
      <c r="Z1486" t="str">
        <f t="shared" si="1298"/>
        <v>0</v>
      </c>
      <c r="AA1486" t="str">
        <f t="shared" si="1299"/>
        <v>0</v>
      </c>
      <c r="AB1486" t="str">
        <f t="shared" si="1300"/>
        <v>0</v>
      </c>
      <c r="AC1486" t="str">
        <f t="shared" si="1301"/>
        <v>0</v>
      </c>
      <c r="AD1486" t="str">
        <f t="shared" si="1302"/>
        <v>1</v>
      </c>
      <c r="AE1486" t="str">
        <f t="shared" si="1303"/>
        <v>1</v>
      </c>
      <c r="AF1486" t="str">
        <f t="shared" si="1304"/>
        <v>1</v>
      </c>
      <c r="AG1486" t="str">
        <f t="shared" si="1305"/>
        <v>1</v>
      </c>
      <c r="AH1486" t="str">
        <f t="shared" si="1306"/>
        <v>1</v>
      </c>
      <c r="AI1486" t="str">
        <f t="shared" si="1307"/>
        <v>1</v>
      </c>
      <c r="AJ1486" t="str">
        <f t="shared" si="1308"/>
        <v>1</v>
      </c>
      <c r="AK1486" t="str">
        <f t="shared" si="1309"/>
        <v>1</v>
      </c>
      <c r="AL1486" t="str">
        <f t="shared" si="1310"/>
        <v>1</v>
      </c>
      <c r="AM1486" t="str">
        <f t="shared" si="1311"/>
        <v>0</v>
      </c>
      <c r="AN1486" t="str">
        <f t="shared" si="1312"/>
        <v>0</v>
      </c>
      <c r="AO1486" t="str">
        <f t="shared" si="1313"/>
        <v>0</v>
      </c>
      <c r="AP1486" t="str">
        <f t="shared" si="1314"/>
        <v>0</v>
      </c>
      <c r="AQ1486" t="str">
        <f t="shared" si="1315"/>
        <v>0</v>
      </c>
      <c r="AR1486" t="str">
        <f t="shared" si="1316"/>
        <v>0</v>
      </c>
      <c r="AS1486" t="str">
        <f t="shared" si="1317"/>
        <v>0</v>
      </c>
      <c r="AT1486" t="str">
        <f t="shared" si="1318"/>
        <v>0</v>
      </c>
      <c r="AU1486" t="str">
        <f t="shared" si="1319"/>
        <v>0</v>
      </c>
      <c r="AV1486" t="str">
        <f t="shared" si="1320"/>
        <v>0</v>
      </c>
      <c r="AW1486" t="str">
        <f t="shared" si="1321"/>
        <v>0</v>
      </c>
      <c r="AX1486" t="str">
        <f t="shared" si="1322"/>
        <v>0</v>
      </c>
      <c r="AY1486" t="str">
        <f t="shared" si="1323"/>
        <v>0</v>
      </c>
      <c r="AZ1486" t="str">
        <f t="shared" si="1324"/>
        <v>0</v>
      </c>
      <c r="BA1486" t="str">
        <f t="shared" si="1325"/>
        <v>0</v>
      </c>
      <c r="BB1486" t="str">
        <f t="shared" si="1326"/>
        <v>0</v>
      </c>
      <c r="BC1486" t="str">
        <f t="shared" si="1327"/>
        <v>0</v>
      </c>
      <c r="BD1486" t="str">
        <f t="shared" si="1328"/>
        <v>0</v>
      </c>
    </row>
    <row r="1487" spans="1:56" x14ac:dyDescent="0.2">
      <c r="A1487" s="1"/>
    </row>
    <row r="1488" spans="1:56" x14ac:dyDescent="0.2">
      <c r="A1488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2020-07-06T03:59:37Z</dcterms:created>
  <dcterms:modified xsi:type="dcterms:W3CDTF">2021-03-29T04:18:30Z</dcterms:modified>
</cp:coreProperties>
</file>