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e2126\Downloads\"/>
    </mc:Choice>
  </mc:AlternateContent>
  <bookViews>
    <workbookView xWindow="0" yWindow="0" windowWidth="25200" windowHeight="11985"/>
  </bookViews>
  <sheets>
    <sheet name="AR_UD_Metrics" sheetId="1" r:id="rId1"/>
    <sheet name="CF_UD_Metrics" sheetId="3" r:id="rId2"/>
    <sheet name="NB_UD_Metrics" sheetId="2" r:id="rId3"/>
    <sheet name="Precision_AvgRecPSong" sheetId="4" r:id="rId4"/>
  </sheets>
  <definedNames>
    <definedName name="_xlnm._FilterDatabase" localSheetId="3" hidden="1">Precision_AvgRecPSong!$A$51:$D$72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4" l="1"/>
  <c r="B12" i="4"/>
  <c r="D12" i="4"/>
  <c r="D3" i="4" l="1"/>
  <c r="D4" i="4"/>
  <c r="D5" i="4"/>
  <c r="D6" i="4"/>
  <c r="D7" i="4"/>
  <c r="D8" i="4"/>
  <c r="D9" i="4"/>
  <c r="D10" i="4"/>
  <c r="D11" i="4"/>
  <c r="D2" i="4"/>
  <c r="C3" i="4" l="1"/>
  <c r="C4" i="4"/>
  <c r="C5" i="4"/>
  <c r="C6" i="4"/>
  <c r="C7" i="4"/>
  <c r="C8" i="4"/>
  <c r="C9" i="4"/>
  <c r="C10" i="4"/>
  <c r="C11" i="4"/>
  <c r="C2" i="4"/>
  <c r="B2" i="4"/>
  <c r="B3" i="4"/>
  <c r="B4" i="4"/>
  <c r="B5" i="4"/>
  <c r="B6" i="4"/>
  <c r="B7" i="4"/>
  <c r="B8" i="4"/>
  <c r="B9" i="4"/>
  <c r="B10" i="4"/>
  <c r="B11" i="4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</calcChain>
</file>

<file path=xl/sharedStrings.xml><?xml version="1.0" encoding="utf-8"?>
<sst xmlns="http://schemas.openxmlformats.org/spreadsheetml/2006/main" count="43" uniqueCount="19">
  <si>
    <t>Minimum Threshold (Confidence)</t>
  </si>
  <si>
    <t>Precision</t>
  </si>
  <si>
    <t>Recall</t>
  </si>
  <si>
    <t>F1</t>
  </si>
  <si>
    <t>True Positive</t>
  </si>
  <si>
    <t>False Positive</t>
  </si>
  <si>
    <t>False Negative</t>
  </si>
  <si>
    <t>True Negative</t>
  </si>
  <si>
    <t>Average Recommendations per Song</t>
  </si>
  <si>
    <t>AR_Precision</t>
  </si>
  <si>
    <t>CF_Precision</t>
  </si>
  <si>
    <t>NB_Precision</t>
  </si>
  <si>
    <t>AR_Average Recommendations per Song</t>
  </si>
  <si>
    <t>AR_F1</t>
  </si>
  <si>
    <t>AR_Recall</t>
  </si>
  <si>
    <t>CF_Recall</t>
  </si>
  <si>
    <t>CF_F1</t>
  </si>
  <si>
    <t>CF_Average Recommendations per Song</t>
  </si>
  <si>
    <t>NB_Average Recommendations per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</si>
</sst>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Association</a:t>
            </a:r>
            <a:r>
              <a:rPr lang="en-US" baseline="0"/>
              <a:t> Rules - </a:t>
            </a:r>
            <a:r>
              <a:rPr lang="en-US"/>
              <a:t>Precision, Recall</a:t>
            </a:r>
            <a:r>
              <a:rPr lang="en-US" baseline="0"/>
              <a:t> and F1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AR_UD_Metrics!$B$1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AR_UD_Metrics!$A$2:$A$16</c:f>
              <c:numCache>
                <c:formatCode>0.00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 formatCode="General">
                  <c:v>0.75</c:v>
                </c:pt>
                <c:pt idx="12" formatCode="General">
                  <c:v>0.8</c:v>
                </c:pt>
                <c:pt idx="13" formatCode="General">
                  <c:v>0.85</c:v>
                </c:pt>
                <c:pt idx="14" formatCode="General">
                  <c:v>0.9</c:v>
                </c:pt>
              </c:numCache>
            </c:numRef>
          </c:xVal>
          <c:yVal>
            <c:numRef>
              <c:f>AR_UD_Metrics!$B$2:$B$16</c:f>
              <c:numCache>
                <c:formatCode>0.00%</c:formatCode>
                <c:ptCount val="15"/>
                <c:pt idx="0">
                  <c:v>0.18056473156579439</c:v>
                </c:pt>
                <c:pt idx="1">
                  <c:v>0.19726267984175699</c:v>
                </c:pt>
                <c:pt idx="2">
                  <c:v>0.21746682415062879</c:v>
                </c:pt>
                <c:pt idx="3">
                  <c:v>0.24020263360760191</c:v>
                </c:pt>
                <c:pt idx="4">
                  <c:v>0.26204488132962556</c:v>
                </c:pt>
                <c:pt idx="5">
                  <c:v>0.28390766344961121</c:v>
                </c:pt>
                <c:pt idx="6">
                  <c:v>0.30265449139944789</c:v>
                </c:pt>
                <c:pt idx="7">
                  <c:v>0.32050961778665998</c:v>
                </c:pt>
                <c:pt idx="8">
                  <c:v>0.33456493626454831</c:v>
                </c:pt>
                <c:pt idx="9">
                  <c:v>0.35115180153573539</c:v>
                </c:pt>
                <c:pt idx="10">
                  <c:v>0.38016324511501359</c:v>
                </c:pt>
                <c:pt idx="11">
                  <c:v>0.38246816846229187</c:v>
                </c:pt>
                <c:pt idx="12">
                  <c:v>0.39262187088274042</c:v>
                </c:pt>
                <c:pt idx="13">
                  <c:v>0.38500000000000001</c:v>
                </c:pt>
                <c:pt idx="14">
                  <c:v>0.33333333333333331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AR_UD_Metrics!$C$1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AR_UD_Metrics!$A$2:$A$16</c:f>
              <c:numCache>
                <c:formatCode>0.00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 formatCode="General">
                  <c:v>0.75</c:v>
                </c:pt>
                <c:pt idx="12" formatCode="General">
                  <c:v>0.8</c:v>
                </c:pt>
                <c:pt idx="13" formatCode="General">
                  <c:v>0.85</c:v>
                </c:pt>
                <c:pt idx="14" formatCode="General">
                  <c:v>0.9</c:v>
                </c:pt>
              </c:numCache>
            </c:numRef>
          </c:xVal>
          <c:yVal>
            <c:numRef>
              <c:f>AR_UD_Metrics!$C$2:$C$16</c:f>
              <c:numCache>
                <c:formatCode>General</c:formatCode>
                <c:ptCount val="15"/>
                <c:pt idx="0">
                  <c:v>0.6409870752287965</c:v>
                </c:pt>
                <c:pt idx="1">
                  <c:v>0.59364155677753461</c:v>
                </c:pt>
                <c:pt idx="2">
                  <c:v>0.53358336174565291</c:v>
                </c:pt>
                <c:pt idx="3">
                  <c:v>0.46496330359046195</c:v>
                </c:pt>
                <c:pt idx="4">
                  <c:v>0.39439361495036013</c:v>
                </c:pt>
                <c:pt idx="5">
                  <c:v>0.32393247954710208</c:v>
                </c:pt>
                <c:pt idx="6">
                  <c:v>0.25948583497196126</c:v>
                </c:pt>
                <c:pt idx="7">
                  <c:v>0.19637254151679803</c:v>
                </c:pt>
                <c:pt idx="8">
                  <c:v>0.14399872778594999</c:v>
                </c:pt>
                <c:pt idx="9">
                  <c:v>9.7852028639618144E-2</c:v>
                </c:pt>
                <c:pt idx="10">
                  <c:v>6.4803103128425674E-2</c:v>
                </c:pt>
                <c:pt idx="11">
                  <c:v>3.3708835081358711E-2</c:v>
                </c:pt>
                <c:pt idx="12">
                  <c:v>1.3046714241933365E-2</c:v>
                </c:pt>
                <c:pt idx="13">
                  <c:v>3.3946127055504123E-3</c:v>
                </c:pt>
                <c:pt idx="14">
                  <c:v>6.1853848192984008E-4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AR_UD_Metrics!$D$1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AR_UD_Metrics!$A$2:$A$16</c:f>
              <c:numCache>
                <c:formatCode>0.00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 formatCode="General">
                  <c:v>0.75</c:v>
                </c:pt>
                <c:pt idx="12" formatCode="General">
                  <c:v>0.8</c:v>
                </c:pt>
                <c:pt idx="13" formatCode="General">
                  <c:v>0.85</c:v>
                </c:pt>
                <c:pt idx="14" formatCode="General">
                  <c:v>0.9</c:v>
                </c:pt>
              </c:numCache>
            </c:numRef>
          </c:xVal>
          <c:yVal>
            <c:numRef>
              <c:f>AR_UD_Metrics!$D$2:$D$16</c:f>
              <c:numCache>
                <c:formatCode>General</c:formatCode>
                <c:ptCount val="15"/>
                <c:pt idx="0">
                  <c:v>0.28175863827116915</c:v>
                </c:pt>
                <c:pt idx="1">
                  <c:v>0.29612516644474041</c:v>
                </c:pt>
                <c:pt idx="2">
                  <c:v>0.3089984698158843</c:v>
                </c:pt>
                <c:pt idx="3">
                  <c:v>0.31676348547717842</c:v>
                </c:pt>
                <c:pt idx="4">
                  <c:v>0.3148774138399969</c:v>
                </c:pt>
                <c:pt idx="5">
                  <c:v>0.30260230240882269</c:v>
                </c:pt>
                <c:pt idx="6">
                  <c:v>0.27941262963906915</c:v>
                </c:pt>
                <c:pt idx="7">
                  <c:v>0.24353438048687895</c:v>
                </c:pt>
                <c:pt idx="8">
                  <c:v>0.20133967036326744</c:v>
                </c:pt>
                <c:pt idx="9">
                  <c:v>0.153054000128725</c:v>
                </c:pt>
                <c:pt idx="10">
                  <c:v>0.11073088145239725</c:v>
                </c:pt>
                <c:pt idx="11">
                  <c:v>6.1957082226012455E-2</c:v>
                </c:pt>
                <c:pt idx="12">
                  <c:v>2.5254237288135591E-2</c:v>
                </c:pt>
                <c:pt idx="13">
                  <c:v>6.7298868155399212E-3</c:v>
                </c:pt>
                <c:pt idx="14">
                  <c:v>1.2347856764861529E-3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15224"/>
        <c:axId val="194115616"/>
      </c:scatterChart>
      <c:valAx>
        <c:axId val="194115224"/>
        <c:scaling>
          <c:orientation val="minMax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  <a:r>
                  <a:rPr lang="en-US" baseline="0"/>
                  <a:t> (Confidence)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15616"/>
        <c:crosses val="autoZero"/>
        <c:crossBetween val="midCat"/>
      </c:valAx>
      <c:valAx>
        <c:axId val="19411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Precision,</a:t>
                </a:r>
                <a:r>
                  <a:rPr lang="en-US" baseline="0"/>
                  <a:t> Recall, F1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15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Association Rules</a:t>
            </a:r>
            <a:r>
              <a:rPr lang="en-US" baseline="0"/>
              <a:t> - </a:t>
            </a:r>
            <a:r>
              <a:rPr lang="en-US"/>
              <a:t>Precision,</a:t>
            </a:r>
            <a:r>
              <a:rPr lang="en-US" baseline="0"/>
              <a:t> F1 and Average Recommendations per Song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AR_UD_Metrics!$I$1</c:f>
              <c:strCache>
                <c:ptCount val="1"/>
                <c:pt idx="0">
                  <c:v>Average Recommendations per Song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invertIfNegative val="0"/>
          <c:val>
            <c:numRef>
              <c:f>AR_UD_Metrics!$I$2:$I$16</c:f>
              <c:numCache>
                <c:formatCode>General</c:formatCode>
                <c:ptCount val="1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117576"/>
        <c:axId val="194117184"/>
      </c:barChart>
      <c:lineChart>
        <c:grouping val="standard"/>
        <c:varyColors val="0"/>
        <c:ser>
          <c:idx val="1"/>
          <c:order val="0"/>
          <c:tx>
            <c:strRef>
              <c:f>AR_UD_Metrics!$B$1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AR_UD_Metrics!$A$2:$A$16</c:f>
              <c:numCache>
                <c:formatCode>0.00</c:formatCode>
                <c:ptCount val="15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 formatCode="General">
                  <c:v>0.75</c:v>
                </c:pt>
                <c:pt idx="12" formatCode="General">
                  <c:v>0.8</c:v>
                </c:pt>
                <c:pt idx="13" formatCode="General">
                  <c:v>0.85</c:v>
                </c:pt>
                <c:pt idx="14" formatCode="General">
                  <c:v>0.9</c:v>
                </c:pt>
              </c:numCache>
            </c:numRef>
          </c:cat>
          <c:val>
            <c:numRef>
              <c:f>AR_UD_Metrics!$B$2:$B$16</c:f>
              <c:numCache>
                <c:formatCode>0.00%</c:formatCode>
                <c:ptCount val="15"/>
                <c:pt idx="0">
                  <c:v>0.18056473156579439</c:v>
                </c:pt>
                <c:pt idx="1">
                  <c:v>0.19726267984175699</c:v>
                </c:pt>
                <c:pt idx="2">
                  <c:v>0.21746682415062879</c:v>
                </c:pt>
                <c:pt idx="3">
                  <c:v>0.24020263360760191</c:v>
                </c:pt>
                <c:pt idx="4">
                  <c:v>0.26204488132962556</c:v>
                </c:pt>
                <c:pt idx="5">
                  <c:v>0.28390766344961121</c:v>
                </c:pt>
                <c:pt idx="6">
                  <c:v>0.30265449139944789</c:v>
                </c:pt>
                <c:pt idx="7">
                  <c:v>0.32050961778665998</c:v>
                </c:pt>
                <c:pt idx="8">
                  <c:v>0.33456493626454831</c:v>
                </c:pt>
                <c:pt idx="9">
                  <c:v>0.35115180153573539</c:v>
                </c:pt>
                <c:pt idx="10">
                  <c:v>0.38016324511501359</c:v>
                </c:pt>
                <c:pt idx="11">
                  <c:v>0.38246816846229187</c:v>
                </c:pt>
                <c:pt idx="12">
                  <c:v>0.39262187088274042</c:v>
                </c:pt>
                <c:pt idx="13">
                  <c:v>0.38500000000000001</c:v>
                </c:pt>
                <c:pt idx="14">
                  <c:v>0.33333333333333331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AR_UD_Metrics!$D$1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AR_UD_Metrics!$D$2:$D$16</c:f>
              <c:numCache>
                <c:formatCode>General</c:formatCode>
                <c:ptCount val="15"/>
                <c:pt idx="0">
                  <c:v>0.28175863827116915</c:v>
                </c:pt>
                <c:pt idx="1">
                  <c:v>0.29612516644474041</c:v>
                </c:pt>
                <c:pt idx="2">
                  <c:v>0.3089984698158843</c:v>
                </c:pt>
                <c:pt idx="3">
                  <c:v>0.31676348547717842</c:v>
                </c:pt>
                <c:pt idx="4">
                  <c:v>0.3148774138399969</c:v>
                </c:pt>
                <c:pt idx="5">
                  <c:v>0.30260230240882269</c:v>
                </c:pt>
                <c:pt idx="6">
                  <c:v>0.27941262963906915</c:v>
                </c:pt>
                <c:pt idx="7">
                  <c:v>0.24353438048687895</c:v>
                </c:pt>
                <c:pt idx="8">
                  <c:v>0.20133967036326744</c:v>
                </c:pt>
                <c:pt idx="9">
                  <c:v>0.153054000128725</c:v>
                </c:pt>
                <c:pt idx="10">
                  <c:v>0.11073088145239725</c:v>
                </c:pt>
                <c:pt idx="11">
                  <c:v>6.1957082226012455E-2</c:v>
                </c:pt>
                <c:pt idx="12">
                  <c:v>2.5254237288135591E-2</c:v>
                </c:pt>
                <c:pt idx="13">
                  <c:v>6.7298868155399212E-3</c:v>
                </c:pt>
                <c:pt idx="14">
                  <c:v>1.2347856764861529E-3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16400"/>
        <c:axId val="194116792"/>
      </c:lineChart>
      <c:catAx>
        <c:axId val="19411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  <a:r>
                  <a:rPr lang="en-US" baseline="0"/>
                  <a:t> (Confidence)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16792"/>
        <c:crosses val="autoZero"/>
        <c:auto val="1"/>
        <c:lblAlgn val="ctr"/>
        <c:lblOffset val="100"/>
        <c:noMultiLvlLbl val="0"/>
      </c:catAx>
      <c:valAx>
        <c:axId val="19411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Precision,</a:t>
                </a:r>
                <a:r>
                  <a:rPr lang="en-US" baseline="0"/>
                  <a:t> F1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16400"/>
        <c:crosses val="autoZero"/>
        <c:crossBetween val="between"/>
      </c:valAx>
      <c:valAx>
        <c:axId val="1941171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Recommendations</a:t>
                </a:r>
                <a:r>
                  <a:rPr lang="en-US" baseline="0"/>
                  <a:t> per Song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17576"/>
        <c:crosses val="max"/>
        <c:crossBetween val="between"/>
      </c:valAx>
      <c:catAx>
        <c:axId val="194117576"/>
        <c:scaling>
          <c:orientation val="minMax"/>
        </c:scaling>
        <c:delete val="1"/>
        <c:axPos val="b"/>
        <c:majorTickMark val="out"/>
        <c:minorTickMark val="none"/>
        <c:tickLblPos val="nextTo"/>
        <c:crossAx val="194117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Collaborative Filtering - Precision,</a:t>
            </a:r>
            <a:r>
              <a:rPr lang="en-US" baseline="0"/>
              <a:t> F1 and Average Recommendations per Song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CF_UD_Metrics!$I$1</c:f>
              <c:strCache>
                <c:ptCount val="1"/>
                <c:pt idx="0">
                  <c:v>Average Recommendations per Song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invertIfNegative val="0"/>
          <c:val>
            <c:numRef>
              <c:f>CF_UD_Metrics!$I$2:$I$11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119536"/>
        <c:axId val="194119144"/>
      </c:barChart>
      <c:lineChart>
        <c:grouping val="standard"/>
        <c:varyColors val="0"/>
        <c:ser>
          <c:idx val="1"/>
          <c:order val="0"/>
          <c:tx>
            <c:strRef>
              <c:f>CF_UD_Metrics!$B$1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CF_UD_Metrics!$A$2:$A$11</c:f>
              <c:numCache>
                <c:formatCode>0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cat>
          <c:val>
            <c:numRef>
              <c:f>CF_UD_Metrics!$B$2:$B$11</c:f>
              <c:numCache>
                <c:formatCode>0.00%</c:formatCode>
                <c:ptCount val="10"/>
                <c:pt idx="0">
                  <c:v>0.13916887709991158</c:v>
                </c:pt>
                <c:pt idx="1">
                  <c:v>0.14313292071912762</c:v>
                </c:pt>
                <c:pt idx="2">
                  <c:v>0.14774535809018569</c:v>
                </c:pt>
                <c:pt idx="3">
                  <c:v>0.15224832638625743</c:v>
                </c:pt>
                <c:pt idx="4">
                  <c:v>0.15723548482169172</c:v>
                </c:pt>
                <c:pt idx="5">
                  <c:v>0.16279398762157382</c:v>
                </c:pt>
                <c:pt idx="6">
                  <c:v>0.16845711759504864</c:v>
                </c:pt>
                <c:pt idx="7">
                  <c:v>0.17565576186265841</c:v>
                </c:pt>
                <c:pt idx="8">
                  <c:v>0.18538903625110523</c:v>
                </c:pt>
                <c:pt idx="9">
                  <c:v>0.19739168877099911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CF_UD_Metrics!$D$1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CF_UD_Metrics!$D$2:$D$11</c:f>
              <c:numCache>
                <c:formatCode>General</c:formatCode>
                <c:ptCount val="10"/>
                <c:pt idx="0">
                  <c:v>0.23292120781632669</c:v>
                </c:pt>
                <c:pt idx="1">
                  <c:v>0.23678404700088979</c:v>
                </c:pt>
                <c:pt idx="2">
                  <c:v>0.24104184604011056</c:v>
                </c:pt>
                <c:pt idx="3">
                  <c:v>0.24426374851179172</c:v>
                </c:pt>
                <c:pt idx="4">
                  <c:v>0.24698788208469813</c:v>
                </c:pt>
                <c:pt idx="5">
                  <c:v>0.24860084388185655</c:v>
                </c:pt>
                <c:pt idx="6">
                  <c:v>0.24727048555344661</c:v>
                </c:pt>
                <c:pt idx="7">
                  <c:v>0.24240452271525603</c:v>
                </c:pt>
                <c:pt idx="8">
                  <c:v>0.22879044137705276</c:v>
                </c:pt>
                <c:pt idx="9">
                  <c:v>0.18580940491052853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18360"/>
        <c:axId val="194118752"/>
      </c:lineChart>
      <c:catAx>
        <c:axId val="194118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  <a:r>
                  <a:rPr lang="en-US" baseline="0"/>
                  <a:t> (Rank)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18752"/>
        <c:crosses val="autoZero"/>
        <c:auto val="1"/>
        <c:lblAlgn val="ctr"/>
        <c:lblOffset val="100"/>
        <c:noMultiLvlLbl val="0"/>
      </c:catAx>
      <c:valAx>
        <c:axId val="19411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Precision,</a:t>
                </a:r>
                <a:r>
                  <a:rPr lang="en-US" baseline="0"/>
                  <a:t> F1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18360"/>
        <c:crosses val="autoZero"/>
        <c:crossBetween val="between"/>
      </c:valAx>
      <c:valAx>
        <c:axId val="1941191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Recommendations</a:t>
                </a:r>
                <a:r>
                  <a:rPr lang="en-US" baseline="0"/>
                  <a:t> per Song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19536"/>
        <c:crosses val="max"/>
        <c:crossBetween val="between"/>
      </c:valAx>
      <c:catAx>
        <c:axId val="194119536"/>
        <c:scaling>
          <c:orientation val="minMax"/>
        </c:scaling>
        <c:delete val="1"/>
        <c:axPos val="b"/>
        <c:majorTickMark val="out"/>
        <c:minorTickMark val="none"/>
        <c:tickLblPos val="nextTo"/>
        <c:crossAx val="194119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Collaborative Filtering - Precision</a:t>
            </a:r>
            <a:r>
              <a:rPr lang="en-US" baseline="0"/>
              <a:t>, Recall and F1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CF_UD_Metrics!$B$1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CF_UD_Metrics!$A$2:$A$11</c:f>
              <c:numCache>
                <c:formatCode>0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CF_UD_Metrics!$B$2:$B$11</c:f>
              <c:numCache>
                <c:formatCode>0.00%</c:formatCode>
                <c:ptCount val="10"/>
                <c:pt idx="0">
                  <c:v>0.13916887709991158</c:v>
                </c:pt>
                <c:pt idx="1">
                  <c:v>0.14313292071912762</c:v>
                </c:pt>
                <c:pt idx="2">
                  <c:v>0.14774535809018569</c:v>
                </c:pt>
                <c:pt idx="3">
                  <c:v>0.15224832638625743</c:v>
                </c:pt>
                <c:pt idx="4">
                  <c:v>0.15723548482169172</c:v>
                </c:pt>
                <c:pt idx="5">
                  <c:v>0.16279398762157382</c:v>
                </c:pt>
                <c:pt idx="6">
                  <c:v>0.16845711759504864</c:v>
                </c:pt>
                <c:pt idx="7">
                  <c:v>0.17565576186265841</c:v>
                </c:pt>
                <c:pt idx="8">
                  <c:v>0.18538903625110523</c:v>
                </c:pt>
                <c:pt idx="9">
                  <c:v>0.19739168877099911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CF_UD_Metrics!$C$1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CF_UD_Metrics!$A$2:$A$11</c:f>
              <c:numCache>
                <c:formatCode>0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CF_UD_Metrics!$C$2:$C$11</c:f>
              <c:numCache>
                <c:formatCode>General</c:formatCode>
                <c:ptCount val="10"/>
                <c:pt idx="0">
                  <c:v>0.71373509273114766</c:v>
                </c:pt>
                <c:pt idx="1">
                  <c:v>0.68493054086453709</c:v>
                </c:pt>
                <c:pt idx="2">
                  <c:v>0.65405974019619839</c:v>
                </c:pt>
                <c:pt idx="3">
                  <c:v>0.61741580227942117</c:v>
                </c:pt>
                <c:pt idx="4">
                  <c:v>0.5754813656221347</c:v>
                </c:pt>
                <c:pt idx="5">
                  <c:v>0.52568165596002858</c:v>
                </c:pt>
                <c:pt idx="6">
                  <c:v>0.46466678861045058</c:v>
                </c:pt>
                <c:pt idx="7">
                  <c:v>0.39097349776961426</c:v>
                </c:pt>
                <c:pt idx="8">
                  <c:v>0.29872488958541105</c:v>
                </c:pt>
                <c:pt idx="9">
                  <c:v>0.17551100628930819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CF_UD_Metrics!$D$1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CF_UD_Metrics!$A$2:$A$11</c:f>
              <c:numCache>
                <c:formatCode>0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CF_UD_Metrics!$D$2:$D$11</c:f>
              <c:numCache>
                <c:formatCode>General</c:formatCode>
                <c:ptCount val="10"/>
                <c:pt idx="0">
                  <c:v>0.23292120781632669</c:v>
                </c:pt>
                <c:pt idx="1">
                  <c:v>0.23678404700088979</c:v>
                </c:pt>
                <c:pt idx="2">
                  <c:v>0.24104184604011056</c:v>
                </c:pt>
                <c:pt idx="3">
                  <c:v>0.24426374851179172</c:v>
                </c:pt>
                <c:pt idx="4">
                  <c:v>0.24698788208469813</c:v>
                </c:pt>
                <c:pt idx="5">
                  <c:v>0.24860084388185655</c:v>
                </c:pt>
                <c:pt idx="6">
                  <c:v>0.24727048555344661</c:v>
                </c:pt>
                <c:pt idx="7">
                  <c:v>0.24240452271525603</c:v>
                </c:pt>
                <c:pt idx="8">
                  <c:v>0.22879044137705276</c:v>
                </c:pt>
                <c:pt idx="9">
                  <c:v>0.18580940491052853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721216"/>
        <c:axId val="250721608"/>
      </c:scatterChart>
      <c:valAx>
        <c:axId val="25072121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  <a:r>
                  <a:rPr lang="en-US" baseline="0"/>
                  <a:t> (Rank)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21608"/>
        <c:crosses val="autoZero"/>
        <c:crossBetween val="midCat"/>
      </c:valAx>
      <c:valAx>
        <c:axId val="2507216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Precision,</a:t>
                </a:r>
                <a:r>
                  <a:rPr lang="en-US" baseline="0"/>
                  <a:t> Confidence and F1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21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Naive Bayes - </a:t>
            </a:r>
            <a:r>
              <a:rPr lang="en-US"/>
              <a:t>Precision, Recall</a:t>
            </a:r>
            <a:r>
              <a:rPr lang="en-US" baseline="0"/>
              <a:t> and F1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NB_UD_Metrics!$B$1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NB_UD_Metrics!$A$2:$A$22</c:f>
              <c:numCache>
                <c:formatCode>0.00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 formatCode="General">
                  <c:v>0.55000000000000004</c:v>
                </c:pt>
                <c:pt idx="12" formatCode="General">
                  <c:v>0.6</c:v>
                </c:pt>
                <c:pt idx="13" formatCode="General">
                  <c:v>0.65</c:v>
                </c:pt>
                <c:pt idx="14" formatCode="General">
                  <c:v>0.7</c:v>
                </c:pt>
                <c:pt idx="15" formatCode="General">
                  <c:v>0.75</c:v>
                </c:pt>
                <c:pt idx="16" formatCode="General">
                  <c:v>0.8</c:v>
                </c:pt>
                <c:pt idx="17" formatCode="General">
                  <c:v>0.85</c:v>
                </c:pt>
                <c:pt idx="18" formatCode="General">
                  <c:v>0.9</c:v>
                </c:pt>
                <c:pt idx="19" formatCode="General">
                  <c:v>0.95</c:v>
                </c:pt>
                <c:pt idx="20" formatCode="General">
                  <c:v>1</c:v>
                </c:pt>
              </c:numCache>
            </c:numRef>
          </c:xVal>
          <c:yVal>
            <c:numRef>
              <c:f>NB_UD_Metrics!$B$2:$B$22</c:f>
              <c:numCache>
                <c:formatCode>0.00%</c:formatCode>
                <c:ptCount val="21"/>
                <c:pt idx="0">
                  <c:v>0.11163922155688623</c:v>
                </c:pt>
                <c:pt idx="1">
                  <c:v>0.12080972648424884</c:v>
                </c:pt>
                <c:pt idx="2">
                  <c:v>0.12300140501894108</c:v>
                </c:pt>
                <c:pt idx="3">
                  <c:v>0.12567301967362146</c:v>
                </c:pt>
                <c:pt idx="4">
                  <c:v>0.1298938477342769</c:v>
                </c:pt>
                <c:pt idx="5">
                  <c:v>0.13543623610484434</c:v>
                </c:pt>
                <c:pt idx="6">
                  <c:v>0.13974558695631398</c:v>
                </c:pt>
                <c:pt idx="7">
                  <c:v>0.145283</c:v>
                </c:pt>
                <c:pt idx="8">
                  <c:v>0.14916871921182265</c:v>
                </c:pt>
                <c:pt idx="9">
                  <c:v>0.15395660497766434</c:v>
                </c:pt>
                <c:pt idx="10">
                  <c:v>0.1587261728113229</c:v>
                </c:pt>
                <c:pt idx="11">
                  <c:v>0.16578703259444072</c:v>
                </c:pt>
                <c:pt idx="12">
                  <c:v>0.16945728778560848</c:v>
                </c:pt>
                <c:pt idx="13">
                  <c:v>0.16509495743287492</c:v>
                </c:pt>
                <c:pt idx="14">
                  <c:v>0.15954213938411668</c:v>
                </c:pt>
                <c:pt idx="15" formatCode="General">
                  <c:v>0.15395990798554057</c:v>
                </c:pt>
                <c:pt idx="16" formatCode="General">
                  <c:v>0.12945476698141944</c:v>
                </c:pt>
                <c:pt idx="17" formatCode="General">
                  <c:v>9.2165898617511524E-2</c:v>
                </c:pt>
                <c:pt idx="18" formatCode="General">
                  <c:v>7.1371927042030131E-2</c:v>
                </c:pt>
                <c:pt idx="19" formatCode="General">
                  <c:v>6.4347826086956522E-2</c:v>
                </c:pt>
                <c:pt idx="20" formatCode="General">
                  <c:v>6.4685314685314688E-2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NB_UD_Metrics!$C$1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NB_UD_Metrics!$A$2:$A$22</c:f>
              <c:numCache>
                <c:formatCode>0.00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 formatCode="General">
                  <c:v>0.55000000000000004</c:v>
                </c:pt>
                <c:pt idx="12" formatCode="General">
                  <c:v>0.6</c:v>
                </c:pt>
                <c:pt idx="13" formatCode="General">
                  <c:v>0.65</c:v>
                </c:pt>
                <c:pt idx="14" formatCode="General">
                  <c:v>0.7</c:v>
                </c:pt>
                <c:pt idx="15" formatCode="General">
                  <c:v>0.75</c:v>
                </c:pt>
                <c:pt idx="16" formatCode="General">
                  <c:v>0.8</c:v>
                </c:pt>
                <c:pt idx="17" formatCode="General">
                  <c:v>0.85</c:v>
                </c:pt>
                <c:pt idx="18" formatCode="General">
                  <c:v>0.9</c:v>
                </c:pt>
                <c:pt idx="19" formatCode="General">
                  <c:v>0.95</c:v>
                </c:pt>
                <c:pt idx="20" formatCode="General">
                  <c:v>1</c:v>
                </c:pt>
              </c:numCache>
            </c:numRef>
          </c:xVal>
          <c:yVal>
            <c:numRef>
              <c:f>NB_UD_Metrics!$C$2:$C$22</c:f>
              <c:numCache>
                <c:formatCode>General</c:formatCode>
                <c:ptCount val="21"/>
                <c:pt idx="0">
                  <c:v>0.64895439588828763</c:v>
                </c:pt>
                <c:pt idx="1">
                  <c:v>0.60993444276348963</c:v>
                </c:pt>
                <c:pt idx="2">
                  <c:v>0.58914728682170547</c:v>
                </c:pt>
                <c:pt idx="3">
                  <c:v>0.5657386592887198</c:v>
                </c:pt>
                <c:pt idx="4">
                  <c:v>0.53644452300984036</c:v>
                </c:pt>
                <c:pt idx="5">
                  <c:v>0.50004543389368472</c:v>
                </c:pt>
                <c:pt idx="6">
                  <c:v>0.45808270676691731</c:v>
                </c:pt>
                <c:pt idx="7">
                  <c:v>0.41086885779368693</c:v>
                </c:pt>
                <c:pt idx="8">
                  <c:v>0.36107723577235773</c:v>
                </c:pt>
                <c:pt idx="9">
                  <c:v>0.30705320841435391</c:v>
                </c:pt>
                <c:pt idx="10">
                  <c:v>0.25538088591787261</c:v>
                </c:pt>
                <c:pt idx="11">
                  <c:v>0.19881852008132264</c:v>
                </c:pt>
                <c:pt idx="12">
                  <c:v>0.14998013508144617</c:v>
                </c:pt>
                <c:pt idx="13">
                  <c:v>0.10354458454840432</c:v>
                </c:pt>
                <c:pt idx="14">
                  <c:v>6.6475330266323393E-2</c:v>
                </c:pt>
                <c:pt idx="15">
                  <c:v>4.0282017110184427E-2</c:v>
                </c:pt>
                <c:pt idx="16">
                  <c:v>1.8541139516621587E-2</c:v>
                </c:pt>
                <c:pt idx="17">
                  <c:v>7.0400844810137725E-3</c:v>
                </c:pt>
                <c:pt idx="18">
                  <c:v>3.968253968253968E-3</c:v>
                </c:pt>
                <c:pt idx="19">
                  <c:v>3.2636499955896623E-3</c:v>
                </c:pt>
                <c:pt idx="20">
                  <c:v>3.2636499955896623E-3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NB_UD_Metrics!$D$1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NB_UD_Metrics!$A$2:$A$22</c:f>
              <c:numCache>
                <c:formatCode>0.00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 formatCode="General">
                  <c:v>0.55000000000000004</c:v>
                </c:pt>
                <c:pt idx="12" formatCode="General">
                  <c:v>0.6</c:v>
                </c:pt>
                <c:pt idx="13" formatCode="General">
                  <c:v>0.65</c:v>
                </c:pt>
                <c:pt idx="14" formatCode="General">
                  <c:v>0.7</c:v>
                </c:pt>
                <c:pt idx="15" formatCode="General">
                  <c:v>0.75</c:v>
                </c:pt>
                <c:pt idx="16" formatCode="General">
                  <c:v>0.8</c:v>
                </c:pt>
                <c:pt idx="17" formatCode="General">
                  <c:v>0.85</c:v>
                </c:pt>
                <c:pt idx="18" formatCode="General">
                  <c:v>0.9</c:v>
                </c:pt>
                <c:pt idx="19" formatCode="General">
                  <c:v>0.95</c:v>
                </c:pt>
                <c:pt idx="20" formatCode="General">
                  <c:v>1</c:v>
                </c:pt>
              </c:numCache>
            </c:numRef>
          </c:xVal>
          <c:yVal>
            <c:numRef>
              <c:f>NB_UD_Metrics!$D$2:$D$22</c:f>
              <c:numCache>
                <c:formatCode>General</c:formatCode>
                <c:ptCount val="21"/>
                <c:pt idx="0">
                  <c:v>0.19050584154582428</c:v>
                </c:pt>
                <c:pt idx="1">
                  <c:v>0.2016738998531748</c:v>
                </c:pt>
                <c:pt idx="2">
                  <c:v>0.20351352146661567</c:v>
                </c:pt>
                <c:pt idx="3">
                  <c:v>0.20566064422175306</c:v>
                </c:pt>
                <c:pt idx="4">
                  <c:v>0.20914552200232026</c:v>
                </c:pt>
                <c:pt idx="5">
                  <c:v>0.21314311535730426</c:v>
                </c:pt>
                <c:pt idx="6">
                  <c:v>0.21415860508374038</c:v>
                </c:pt>
                <c:pt idx="7">
                  <c:v>0.21466173107340036</c:v>
                </c:pt>
                <c:pt idx="8">
                  <c:v>0.21111947393440025</c:v>
                </c:pt>
                <c:pt idx="9">
                  <c:v>0.20508400533667073</c:v>
                </c:pt>
                <c:pt idx="10">
                  <c:v>0.19577367628218664</c:v>
                </c:pt>
                <c:pt idx="11">
                  <c:v>0.18080653038442757</c:v>
                </c:pt>
                <c:pt idx="12">
                  <c:v>0.15912491832992601</c:v>
                </c:pt>
                <c:pt idx="13">
                  <c:v>0.12726859681449881</c:v>
                </c:pt>
                <c:pt idx="14">
                  <c:v>9.3847758081334734E-2</c:v>
                </c:pt>
                <c:pt idx="15">
                  <c:v>6.3856612260196954E-2</c:v>
                </c:pt>
                <c:pt idx="16">
                  <c:v>3.2436557908796036E-2</c:v>
                </c:pt>
                <c:pt idx="17">
                  <c:v>1.3080979438335446E-2</c:v>
                </c:pt>
                <c:pt idx="18">
                  <c:v>7.5184829372206673E-3</c:v>
                </c:pt>
                <c:pt idx="19">
                  <c:v>6.2122229684351922E-3</c:v>
                </c:pt>
                <c:pt idx="20">
                  <c:v>6.2137878915106224E-3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722784"/>
        <c:axId val="250723176"/>
      </c:scatterChart>
      <c:valAx>
        <c:axId val="250722784"/>
        <c:scaling>
          <c:orientation val="minMax"/>
          <c:max val="1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  <a:r>
                  <a:rPr lang="en-US" baseline="0"/>
                  <a:t> (Probability)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23176"/>
        <c:crosses val="autoZero"/>
        <c:crossBetween val="midCat"/>
      </c:valAx>
      <c:valAx>
        <c:axId val="25072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Precision,</a:t>
                </a:r>
                <a:r>
                  <a:rPr lang="en-US" baseline="0"/>
                  <a:t> Recall, F1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2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 Bayes - Precision,</a:t>
            </a:r>
            <a:r>
              <a:rPr lang="en-US" baseline="0"/>
              <a:t> F1 and Average Recommendations per Song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NB_UD_Metrics!$I$1</c:f>
              <c:strCache>
                <c:ptCount val="1"/>
                <c:pt idx="0">
                  <c:v>Average Recommendations per Song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invertIfNegative val="0"/>
          <c:val>
            <c:numRef>
              <c:f>NB_UD_Metrics!$I$2:$I$22</c:f>
              <c:numCache>
                <c:formatCode>General</c:formatCode>
                <c:ptCount val="21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0725136"/>
        <c:axId val="250724744"/>
      </c:barChart>
      <c:lineChart>
        <c:grouping val="standard"/>
        <c:varyColors val="0"/>
        <c:ser>
          <c:idx val="1"/>
          <c:order val="0"/>
          <c:tx>
            <c:strRef>
              <c:f>NB_UD_Metrics!$B$1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NB_UD_Metrics!$A$2:$A$22</c:f>
              <c:numCache>
                <c:formatCode>0.00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 formatCode="General">
                  <c:v>0.55000000000000004</c:v>
                </c:pt>
                <c:pt idx="12" formatCode="General">
                  <c:v>0.6</c:v>
                </c:pt>
                <c:pt idx="13" formatCode="General">
                  <c:v>0.65</c:v>
                </c:pt>
                <c:pt idx="14" formatCode="General">
                  <c:v>0.7</c:v>
                </c:pt>
                <c:pt idx="15" formatCode="General">
                  <c:v>0.75</c:v>
                </c:pt>
                <c:pt idx="16" formatCode="General">
                  <c:v>0.8</c:v>
                </c:pt>
                <c:pt idx="17" formatCode="General">
                  <c:v>0.85</c:v>
                </c:pt>
                <c:pt idx="18" formatCode="General">
                  <c:v>0.9</c:v>
                </c:pt>
                <c:pt idx="19" formatCode="General">
                  <c:v>0.95</c:v>
                </c:pt>
                <c:pt idx="20" formatCode="General">
                  <c:v>1</c:v>
                </c:pt>
              </c:numCache>
            </c:numRef>
          </c:cat>
          <c:val>
            <c:numRef>
              <c:f>NB_UD_Metrics!$B$2:$B$22</c:f>
              <c:numCache>
                <c:formatCode>0.00%</c:formatCode>
                <c:ptCount val="21"/>
                <c:pt idx="0">
                  <c:v>0.11163922155688623</c:v>
                </c:pt>
                <c:pt idx="1">
                  <c:v>0.12080972648424884</c:v>
                </c:pt>
                <c:pt idx="2">
                  <c:v>0.12300140501894108</c:v>
                </c:pt>
                <c:pt idx="3">
                  <c:v>0.12567301967362146</c:v>
                </c:pt>
                <c:pt idx="4">
                  <c:v>0.1298938477342769</c:v>
                </c:pt>
                <c:pt idx="5">
                  <c:v>0.13543623610484434</c:v>
                </c:pt>
                <c:pt idx="6">
                  <c:v>0.13974558695631398</c:v>
                </c:pt>
                <c:pt idx="7">
                  <c:v>0.145283</c:v>
                </c:pt>
                <c:pt idx="8">
                  <c:v>0.14916871921182265</c:v>
                </c:pt>
                <c:pt idx="9">
                  <c:v>0.15395660497766434</c:v>
                </c:pt>
                <c:pt idx="10">
                  <c:v>0.1587261728113229</c:v>
                </c:pt>
                <c:pt idx="11">
                  <c:v>0.16578703259444072</c:v>
                </c:pt>
                <c:pt idx="12">
                  <c:v>0.16945728778560848</c:v>
                </c:pt>
                <c:pt idx="13">
                  <c:v>0.16509495743287492</c:v>
                </c:pt>
                <c:pt idx="14">
                  <c:v>0.15954213938411668</c:v>
                </c:pt>
                <c:pt idx="15" formatCode="General">
                  <c:v>0.15395990798554057</c:v>
                </c:pt>
                <c:pt idx="16" formatCode="General">
                  <c:v>0.12945476698141944</c:v>
                </c:pt>
                <c:pt idx="17" formatCode="General">
                  <c:v>9.2165898617511524E-2</c:v>
                </c:pt>
                <c:pt idx="18" formatCode="General">
                  <c:v>7.1371927042030131E-2</c:v>
                </c:pt>
                <c:pt idx="19" formatCode="General">
                  <c:v>6.4347826086956522E-2</c:v>
                </c:pt>
                <c:pt idx="20" formatCode="General">
                  <c:v>6.4685314685314688E-2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NB_UD_Metrics!$D$1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NB_UD_Metrics!$A$2:$A$22</c:f>
              <c:numCache>
                <c:formatCode>0.00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 formatCode="General">
                  <c:v>0.55000000000000004</c:v>
                </c:pt>
                <c:pt idx="12" formatCode="General">
                  <c:v>0.6</c:v>
                </c:pt>
                <c:pt idx="13" formatCode="General">
                  <c:v>0.65</c:v>
                </c:pt>
                <c:pt idx="14" formatCode="General">
                  <c:v>0.7</c:v>
                </c:pt>
                <c:pt idx="15" formatCode="General">
                  <c:v>0.75</c:v>
                </c:pt>
                <c:pt idx="16" formatCode="General">
                  <c:v>0.8</c:v>
                </c:pt>
                <c:pt idx="17" formatCode="General">
                  <c:v>0.85</c:v>
                </c:pt>
                <c:pt idx="18" formatCode="General">
                  <c:v>0.9</c:v>
                </c:pt>
                <c:pt idx="19" formatCode="General">
                  <c:v>0.95</c:v>
                </c:pt>
                <c:pt idx="20" formatCode="General">
                  <c:v>1</c:v>
                </c:pt>
              </c:numCache>
            </c:numRef>
          </c:cat>
          <c:val>
            <c:numRef>
              <c:f>NB_UD_Metrics!$D$2:$D$22</c:f>
              <c:numCache>
                <c:formatCode>General</c:formatCode>
                <c:ptCount val="21"/>
                <c:pt idx="0">
                  <c:v>0.19050584154582428</c:v>
                </c:pt>
                <c:pt idx="1">
                  <c:v>0.2016738998531748</c:v>
                </c:pt>
                <c:pt idx="2">
                  <c:v>0.20351352146661567</c:v>
                </c:pt>
                <c:pt idx="3">
                  <c:v>0.20566064422175306</c:v>
                </c:pt>
                <c:pt idx="4">
                  <c:v>0.20914552200232026</c:v>
                </c:pt>
                <c:pt idx="5">
                  <c:v>0.21314311535730426</c:v>
                </c:pt>
                <c:pt idx="6">
                  <c:v>0.21415860508374038</c:v>
                </c:pt>
                <c:pt idx="7">
                  <c:v>0.21466173107340036</c:v>
                </c:pt>
                <c:pt idx="8">
                  <c:v>0.21111947393440025</c:v>
                </c:pt>
                <c:pt idx="9">
                  <c:v>0.20508400533667073</c:v>
                </c:pt>
                <c:pt idx="10">
                  <c:v>0.19577367628218664</c:v>
                </c:pt>
                <c:pt idx="11">
                  <c:v>0.18080653038442757</c:v>
                </c:pt>
                <c:pt idx="12">
                  <c:v>0.15912491832992601</c:v>
                </c:pt>
                <c:pt idx="13">
                  <c:v>0.12726859681449881</c:v>
                </c:pt>
                <c:pt idx="14">
                  <c:v>9.3847758081334734E-2</c:v>
                </c:pt>
                <c:pt idx="15">
                  <c:v>6.3856612260196954E-2</c:v>
                </c:pt>
                <c:pt idx="16">
                  <c:v>3.2436557908796036E-2</c:v>
                </c:pt>
                <c:pt idx="17">
                  <c:v>1.3080979438335446E-2</c:v>
                </c:pt>
                <c:pt idx="18">
                  <c:v>7.5184829372206673E-3</c:v>
                </c:pt>
                <c:pt idx="19">
                  <c:v>6.2122229684351922E-3</c:v>
                </c:pt>
                <c:pt idx="20">
                  <c:v>6.2137878915106224E-3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723960"/>
        <c:axId val="250724352"/>
      </c:lineChart>
      <c:catAx>
        <c:axId val="250723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  <a:r>
                  <a:rPr lang="en-US" baseline="0"/>
                  <a:t> (Probability)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24352"/>
        <c:crosses val="autoZero"/>
        <c:auto val="1"/>
        <c:lblAlgn val="ctr"/>
        <c:lblOffset val="100"/>
        <c:noMultiLvlLbl val="0"/>
      </c:catAx>
      <c:valAx>
        <c:axId val="2507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Precision,</a:t>
                </a:r>
                <a:r>
                  <a:rPr lang="en-US" baseline="0"/>
                  <a:t> F1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23960"/>
        <c:crosses val="autoZero"/>
        <c:crossBetween val="between"/>
      </c:valAx>
      <c:valAx>
        <c:axId val="2507247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Recommendations</a:t>
                </a:r>
                <a:r>
                  <a:rPr lang="en-US" baseline="0"/>
                  <a:t> per Song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25136"/>
        <c:crosses val="max"/>
        <c:crossBetween val="between"/>
      </c:valAx>
      <c:catAx>
        <c:axId val="250725136"/>
        <c:scaling>
          <c:orientation val="minMax"/>
        </c:scaling>
        <c:delete val="1"/>
        <c:axPos val="b"/>
        <c:majorTickMark val="out"/>
        <c:minorTickMark val="none"/>
        <c:tickLblPos val="nextTo"/>
        <c:crossAx val="250724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Precision</a:t>
            </a:r>
            <a:r>
              <a:rPr lang="en-US" sz="1400" baseline="0"/>
              <a:t> and Average Recommendations per Song</a:t>
            </a:r>
            <a:endParaRPr lang="en-US" sz="1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846091606970183"/>
          <c:y val="0.13206396621631822"/>
          <c:w val="0.74168867049513543"/>
          <c:h val="0.7036868142652401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Precision_AvgRecPSong!$B$1</c:f>
              <c:strCache>
                <c:ptCount val="1"/>
                <c:pt idx="0">
                  <c:v>AR_Precision</c:v>
                </c:pt>
              </c:strCache>
            </c:strRef>
          </c:tx>
          <c:marker>
            <c:symbol val="none"/>
          </c:marker>
          <c:xVal>
            <c:numRef>
              <c:f>Precision_AvgRecPSong!$A$6:$A$12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xVal>
          <c:yVal>
            <c:numRef>
              <c:f>Precision_AvgRecPSong!$B$6:$B$12</c:f>
              <c:numCache>
                <c:formatCode>0%</c:formatCode>
                <c:ptCount val="7"/>
                <c:pt idx="0">
                  <c:v>0.18056473156579439</c:v>
                </c:pt>
                <c:pt idx="1">
                  <c:v>0.19726267984175699</c:v>
                </c:pt>
                <c:pt idx="2">
                  <c:v>0.21746682415062879</c:v>
                </c:pt>
                <c:pt idx="3">
                  <c:v>0.24020263360760191</c:v>
                </c:pt>
                <c:pt idx="4">
                  <c:v>0.26204488132962556</c:v>
                </c:pt>
                <c:pt idx="5">
                  <c:v>0.32050961778665998</c:v>
                </c:pt>
                <c:pt idx="6">
                  <c:v>0.39262187088274042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Precision_AvgRecPSong!$C$1</c:f>
              <c:strCache>
                <c:ptCount val="1"/>
                <c:pt idx="0">
                  <c:v>CF_Precision</c:v>
                </c:pt>
              </c:strCache>
            </c:strRef>
          </c:tx>
          <c:marker>
            <c:symbol val="none"/>
          </c:marker>
          <c:xVal>
            <c:numRef>
              <c:f>Precision_AvgRecPSong!$A$2:$A$11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Precision_AvgRecPSong!$C$2:$C$11</c:f>
              <c:numCache>
                <c:formatCode>0%</c:formatCode>
                <c:ptCount val="10"/>
                <c:pt idx="0">
                  <c:v>0.13916887709991158</c:v>
                </c:pt>
                <c:pt idx="1">
                  <c:v>0.14313292071912762</c:v>
                </c:pt>
                <c:pt idx="2">
                  <c:v>0.14774535809018569</c:v>
                </c:pt>
                <c:pt idx="3">
                  <c:v>0.15224832638625743</c:v>
                </c:pt>
                <c:pt idx="4">
                  <c:v>0.15723548482169172</c:v>
                </c:pt>
                <c:pt idx="5">
                  <c:v>0.16279398762157382</c:v>
                </c:pt>
                <c:pt idx="6">
                  <c:v>0.16845711759504864</c:v>
                </c:pt>
                <c:pt idx="7">
                  <c:v>0.17565576186265841</c:v>
                </c:pt>
                <c:pt idx="8">
                  <c:v>0.18538903625110523</c:v>
                </c:pt>
                <c:pt idx="9">
                  <c:v>0.19739168877099911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Precision_AvgRecPSong!$D$1</c:f>
              <c:strCache>
                <c:ptCount val="1"/>
                <c:pt idx="0">
                  <c:v>NB_Precision</c:v>
                </c:pt>
              </c:strCache>
            </c:strRef>
          </c:tx>
          <c:marker>
            <c:symbol val="none"/>
          </c:marker>
          <c:xVal>
            <c:numRef>
              <c:f>Precision_AvgRecPSong!$A$3:$A$12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xVal>
          <c:yVal>
            <c:numRef>
              <c:f>Precision_AvgRecPSong!$D$3:$D$12</c:f>
              <c:numCache>
                <c:formatCode>0%</c:formatCode>
                <c:ptCount val="10"/>
                <c:pt idx="0">
                  <c:v>0.11163922155688623</c:v>
                </c:pt>
                <c:pt idx="1">
                  <c:v>0.12080972648424884</c:v>
                </c:pt>
                <c:pt idx="2">
                  <c:v>0.12567301967362146</c:v>
                </c:pt>
                <c:pt idx="3">
                  <c:v>0.1298938477342769</c:v>
                </c:pt>
                <c:pt idx="4">
                  <c:v>0.13974558695631398</c:v>
                </c:pt>
                <c:pt idx="5">
                  <c:v>0.145283</c:v>
                </c:pt>
                <c:pt idx="6">
                  <c:v>0.14916871921182265</c:v>
                </c:pt>
                <c:pt idx="7">
                  <c:v>0.1587261728113229</c:v>
                </c:pt>
                <c:pt idx="8">
                  <c:v>0.16945728778560848</c:v>
                </c:pt>
                <c:pt idx="9">
                  <c:v>0.15954213938411668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722392"/>
        <c:axId val="250720824"/>
      </c:scatterChart>
      <c:valAx>
        <c:axId val="250722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Recommendations per Song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2021372328458941"/>
              <c:y val="0.8962981436757088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50720824"/>
        <c:crosses val="autoZero"/>
        <c:crossBetween val="midCat"/>
      </c:valAx>
      <c:valAx>
        <c:axId val="250720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5072239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15318650958103922"/>
          <c:y val="0.9357908180811142"/>
          <c:w val="0.6936267834941684"/>
          <c:h val="6.420918191888583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171450</xdr:rowOff>
    </xdr:from>
    <xdr:to>
      <xdr:col>5</xdr:col>
      <xdr:colOff>800100</xdr:colOff>
      <xdr:row>39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104774</xdr:colOff>
      <xdr:row>16</xdr:row>
      <xdr:rowOff>157161</xdr:rowOff>
    </xdr:from>
    <xdr:to>
      <xdr:col>15</xdr:col>
      <xdr:colOff>247649</xdr:colOff>
      <xdr:row>39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11</xdr:row>
      <xdr:rowOff>166686</xdr:rowOff>
    </xdr:from>
    <xdr:to>
      <xdr:col>15</xdr:col>
      <xdr:colOff>219074</xdr:colOff>
      <xdr:row>34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176212</xdr:rowOff>
    </xdr:from>
    <xdr:to>
      <xdr:col>5</xdr:col>
      <xdr:colOff>876300</xdr:colOff>
      <xdr:row>34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85725</xdr:rowOff>
    </xdr:from>
    <xdr:to>
      <xdr:col>5</xdr:col>
      <xdr:colOff>800100</xdr:colOff>
      <xdr:row>48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9524</xdr:colOff>
      <xdr:row>26</xdr:row>
      <xdr:rowOff>90486</xdr:rowOff>
    </xdr:from>
    <xdr:to>
      <xdr:col>15</xdr:col>
      <xdr:colOff>152399</xdr:colOff>
      <xdr:row>48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4</xdr:row>
      <xdr:rowOff>138112</xdr:rowOff>
    </xdr:from>
    <xdr:to>
      <xdr:col>13</xdr:col>
      <xdr:colOff>628650</xdr:colOff>
      <xdr:row>22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"/>
  <sheetViews>
    <sheetView tabSelected="1" workbookViewId="0">
      <selection activeCell="A10" sqref="A10"/>
    </sheetView>
  </sheetViews>
  <sheetFormatPr defaultRowHeight="15.75" x14ac:dyDescent="0.25"/>
  <cols>
    <col min="1" max="1" width="28.375" bestFit="1" customWidth="1"/>
    <col min="2" max="2" width="8.25" bestFit="1" customWidth="1"/>
    <col min="3" max="3" width="11.875" style="3" bestFit="1" customWidth="1"/>
    <col min="4" max="4" width="11.875" style="3" customWidth="1"/>
    <col min="5" max="5" width="11.375" bestFit="1" customWidth="1"/>
    <col min="6" max="6" width="12" bestFit="1" customWidth="1"/>
    <col min="7" max="7" width="16.5" style="3" bestFit="1" customWidth="1"/>
    <col min="8" max="8" width="12.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 x14ac:dyDescent="0.25">
      <c r="A2" s="1">
        <v>0.2</v>
      </c>
      <c r="B2" s="2">
        <v>0.18056473156579439</v>
      </c>
      <c r="C2" s="3">
        <v>0.6409870752287965</v>
      </c>
      <c r="D2" s="3">
        <v>0.28175863827116915</v>
      </c>
      <c r="E2">
        <v>25144</v>
      </c>
      <c r="F2">
        <v>114108</v>
      </c>
      <c r="G2" s="3">
        <v>14083</v>
      </c>
      <c r="H2">
        <v>0</v>
      </c>
      <c r="I2">
        <f>ROUND(SUM(E2,F2)/22620,0)</f>
        <v>6</v>
      </c>
    </row>
    <row r="3" spans="1:9" x14ac:dyDescent="0.25">
      <c r="A3" s="1">
        <v>0.25</v>
      </c>
      <c r="B3" s="2">
        <v>0.19726267984175699</v>
      </c>
      <c r="C3" s="3">
        <v>0.59364155677753461</v>
      </c>
      <c r="D3" s="3">
        <v>0.29612516644474041</v>
      </c>
      <c r="E3">
        <v>22239</v>
      </c>
      <c r="F3">
        <v>90499</v>
      </c>
      <c r="G3" s="3">
        <v>15223</v>
      </c>
      <c r="H3">
        <v>0</v>
      </c>
      <c r="I3">
        <f t="shared" ref="I3:I16" si="0">ROUND(SUM(E3,F3)/22620,0)</f>
        <v>5</v>
      </c>
    </row>
    <row r="4" spans="1:9" x14ac:dyDescent="0.25">
      <c r="A4" s="1">
        <v>0.3</v>
      </c>
      <c r="B4" s="2">
        <v>0.21746682415062879</v>
      </c>
      <c r="C4" s="3">
        <v>0.53358336174565291</v>
      </c>
      <c r="D4" s="3">
        <v>0.3089984698158843</v>
      </c>
      <c r="E4">
        <v>18780</v>
      </c>
      <c r="F4">
        <v>67578</v>
      </c>
      <c r="G4" s="3">
        <v>16416</v>
      </c>
      <c r="H4">
        <v>0</v>
      </c>
      <c r="I4">
        <f t="shared" si="0"/>
        <v>4</v>
      </c>
    </row>
    <row r="5" spans="1:9" x14ac:dyDescent="0.25">
      <c r="A5" s="1">
        <v>0.35</v>
      </c>
      <c r="B5" s="2">
        <v>0.24020263360760191</v>
      </c>
      <c r="C5" s="3">
        <v>0.46496330359046195</v>
      </c>
      <c r="D5" s="3">
        <v>0.31676348547717842</v>
      </c>
      <c r="E5">
        <v>15268</v>
      </c>
      <c r="F5">
        <v>48295</v>
      </c>
      <c r="G5" s="3">
        <v>17569</v>
      </c>
      <c r="H5">
        <v>0</v>
      </c>
      <c r="I5">
        <f t="shared" si="0"/>
        <v>3</v>
      </c>
    </row>
    <row r="6" spans="1:9" x14ac:dyDescent="0.25">
      <c r="A6" s="1">
        <v>0.4</v>
      </c>
      <c r="B6" s="2">
        <v>0.26204488132962556</v>
      </c>
      <c r="C6" s="3">
        <v>0.39439361495036013</v>
      </c>
      <c r="D6" s="3">
        <v>0.3148774138399969</v>
      </c>
      <c r="E6">
        <v>12156</v>
      </c>
      <c r="F6">
        <v>34233</v>
      </c>
      <c r="G6" s="3">
        <v>18666</v>
      </c>
      <c r="H6">
        <v>0</v>
      </c>
      <c r="I6">
        <f t="shared" si="0"/>
        <v>2</v>
      </c>
    </row>
    <row r="7" spans="1:9" x14ac:dyDescent="0.25">
      <c r="A7" s="1">
        <v>0.45</v>
      </c>
      <c r="B7" s="2">
        <v>0.28390766344961121</v>
      </c>
      <c r="C7" s="3">
        <v>0.32393247954710208</v>
      </c>
      <c r="D7" s="3">
        <v>0.30260230240882269</v>
      </c>
      <c r="E7">
        <v>9384</v>
      </c>
      <c r="F7">
        <v>23669</v>
      </c>
      <c r="G7" s="3">
        <v>19585</v>
      </c>
      <c r="H7">
        <v>0</v>
      </c>
      <c r="I7">
        <f t="shared" si="0"/>
        <v>1</v>
      </c>
    </row>
    <row r="8" spans="1:9" x14ac:dyDescent="0.25">
      <c r="A8" s="1">
        <v>0.5</v>
      </c>
      <c r="B8" s="2">
        <v>0.30265449139944789</v>
      </c>
      <c r="C8" s="3">
        <v>0.25948583497196126</v>
      </c>
      <c r="D8" s="3">
        <v>0.27941262963906915</v>
      </c>
      <c r="E8">
        <v>7126</v>
      </c>
      <c r="F8">
        <v>16419</v>
      </c>
      <c r="G8" s="3">
        <v>20336</v>
      </c>
      <c r="H8">
        <v>0</v>
      </c>
      <c r="I8">
        <f t="shared" si="0"/>
        <v>1</v>
      </c>
    </row>
    <row r="9" spans="1:9" x14ac:dyDescent="0.25">
      <c r="A9" s="1">
        <v>0.55000000000000004</v>
      </c>
      <c r="B9" s="2">
        <v>0.32050961778665998</v>
      </c>
      <c r="C9" s="3">
        <v>0.19637254151679803</v>
      </c>
      <c r="D9" s="3">
        <v>0.24353438048687895</v>
      </c>
      <c r="E9">
        <v>5132</v>
      </c>
      <c r="F9">
        <v>10880</v>
      </c>
      <c r="G9" s="3">
        <v>21002</v>
      </c>
      <c r="H9">
        <v>0</v>
      </c>
      <c r="I9">
        <f t="shared" si="0"/>
        <v>1</v>
      </c>
    </row>
    <row r="10" spans="1:9" x14ac:dyDescent="0.25">
      <c r="A10" s="1">
        <v>0.6</v>
      </c>
      <c r="B10" s="2">
        <v>0.33456493626454831</v>
      </c>
      <c r="C10" s="3">
        <v>0.14399872778594999</v>
      </c>
      <c r="D10" s="3">
        <v>0.20133967036326744</v>
      </c>
      <c r="E10">
        <v>3622</v>
      </c>
      <c r="F10">
        <v>7204</v>
      </c>
      <c r="G10" s="3">
        <v>21531</v>
      </c>
      <c r="H10">
        <v>0</v>
      </c>
      <c r="I10">
        <f t="shared" si="0"/>
        <v>0</v>
      </c>
    </row>
    <row r="11" spans="1:9" x14ac:dyDescent="0.25">
      <c r="A11" s="1">
        <v>0.65</v>
      </c>
      <c r="B11" s="2">
        <v>0.35115180153573539</v>
      </c>
      <c r="C11" s="3">
        <v>9.7852028639618144E-2</v>
      </c>
      <c r="D11" s="3">
        <v>0.153054000128725</v>
      </c>
      <c r="E11">
        <v>2378</v>
      </c>
      <c r="F11">
        <v>4394</v>
      </c>
      <c r="G11" s="3">
        <v>21924</v>
      </c>
      <c r="H11">
        <v>0</v>
      </c>
      <c r="I11">
        <f t="shared" si="0"/>
        <v>0</v>
      </c>
    </row>
    <row r="12" spans="1:9" x14ac:dyDescent="0.25">
      <c r="A12" s="1">
        <v>0.7</v>
      </c>
      <c r="B12" s="2">
        <v>0.38016324511501359</v>
      </c>
      <c r="C12" s="3">
        <v>6.4803103128425674E-2</v>
      </c>
      <c r="D12" s="3">
        <v>0.11073088145239725</v>
      </c>
      <c r="E12">
        <v>1537</v>
      </c>
      <c r="F12">
        <v>2506</v>
      </c>
      <c r="G12" s="3">
        <v>22181</v>
      </c>
      <c r="H12">
        <v>0</v>
      </c>
      <c r="I12">
        <f t="shared" si="0"/>
        <v>0</v>
      </c>
    </row>
    <row r="13" spans="1:9" x14ac:dyDescent="0.25">
      <c r="A13">
        <v>0.75</v>
      </c>
      <c r="B13" s="2">
        <v>0.38246816846229187</v>
      </c>
      <c r="C13" s="3">
        <v>3.3708835081358711E-2</v>
      </c>
      <c r="D13" s="3">
        <v>6.1957082226012455E-2</v>
      </c>
      <c r="E13">
        <v>781</v>
      </c>
      <c r="F13">
        <v>1261</v>
      </c>
      <c r="G13" s="3">
        <v>22388</v>
      </c>
      <c r="H13">
        <v>0</v>
      </c>
      <c r="I13">
        <f t="shared" si="0"/>
        <v>0</v>
      </c>
    </row>
    <row r="14" spans="1:9" x14ac:dyDescent="0.25">
      <c r="A14">
        <v>0.8</v>
      </c>
      <c r="B14" s="2">
        <v>0.39262187088274042</v>
      </c>
      <c r="C14" s="3">
        <v>1.3046714241933365E-2</v>
      </c>
      <c r="D14" s="3">
        <v>2.5254237288135591E-2</v>
      </c>
      <c r="E14">
        <v>298</v>
      </c>
      <c r="F14">
        <v>461</v>
      </c>
      <c r="G14" s="3">
        <v>22543</v>
      </c>
      <c r="H14">
        <v>0</v>
      </c>
      <c r="I14">
        <f t="shared" si="0"/>
        <v>0</v>
      </c>
    </row>
    <row r="15" spans="1:9" x14ac:dyDescent="0.25">
      <c r="A15">
        <v>0.85</v>
      </c>
      <c r="B15" s="2">
        <v>0.38500000000000001</v>
      </c>
      <c r="C15" s="3">
        <v>3.3946127055504123E-3</v>
      </c>
      <c r="D15" s="3">
        <v>6.7298868155399212E-3</v>
      </c>
      <c r="E15">
        <v>77</v>
      </c>
      <c r="F15">
        <v>123</v>
      </c>
      <c r="G15" s="3">
        <v>22606</v>
      </c>
      <c r="H15">
        <v>0</v>
      </c>
      <c r="I15">
        <f t="shared" si="0"/>
        <v>0</v>
      </c>
    </row>
    <row r="16" spans="1:9" x14ac:dyDescent="0.25">
      <c r="A16">
        <v>0.9</v>
      </c>
      <c r="B16" s="2">
        <v>0.33333333333333331</v>
      </c>
      <c r="C16" s="3">
        <v>6.1853848192984008E-4</v>
      </c>
      <c r="D16" s="3">
        <v>1.2347856764861529E-3</v>
      </c>
      <c r="E16">
        <v>14</v>
      </c>
      <c r="F16">
        <v>28</v>
      </c>
      <c r="G16" s="3">
        <v>22620</v>
      </c>
      <c r="H16">
        <v>0</v>
      </c>
      <c r="I16">
        <f t="shared" si="0"/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1"/>
  <sheetViews>
    <sheetView workbookViewId="0">
      <selection sqref="A1:I11"/>
    </sheetView>
  </sheetViews>
  <sheetFormatPr defaultRowHeight="15.75" x14ac:dyDescent="0.25"/>
  <cols>
    <col min="1" max="1" width="28.375" bestFit="1" customWidth="1"/>
    <col min="2" max="2" width="8.25" bestFit="1" customWidth="1"/>
    <col min="3" max="3" width="11.875" style="3" bestFit="1" customWidth="1"/>
    <col min="4" max="4" width="11.875" style="3" customWidth="1"/>
    <col min="5" max="5" width="11.375" bestFit="1" customWidth="1"/>
    <col min="6" max="6" width="12" bestFit="1" customWidth="1"/>
    <col min="7" max="7" width="16.5" style="3" bestFit="1" customWidth="1"/>
    <col min="8" max="8" width="12.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 x14ac:dyDescent="0.25">
      <c r="A2" s="4">
        <v>10</v>
      </c>
      <c r="B2" s="2">
        <v>0.13916887709991158</v>
      </c>
      <c r="C2" s="3">
        <v>0.71373509273114766</v>
      </c>
      <c r="D2" s="3">
        <v>0.23292120781632669</v>
      </c>
      <c r="E2">
        <v>31480</v>
      </c>
      <c r="F2">
        <v>194720</v>
      </c>
      <c r="G2" s="3">
        <v>12626</v>
      </c>
      <c r="H2">
        <v>0</v>
      </c>
      <c r="I2">
        <v>10</v>
      </c>
    </row>
    <row r="3" spans="1:9" x14ac:dyDescent="0.25">
      <c r="A3" s="4">
        <v>9</v>
      </c>
      <c r="B3" s="2">
        <v>0.14313292071912762</v>
      </c>
      <c r="C3" s="3">
        <v>0.68493054086453709</v>
      </c>
      <c r="D3" s="3">
        <v>0.23678404700088979</v>
      </c>
      <c r="E3">
        <v>29139</v>
      </c>
      <c r="F3">
        <v>174441</v>
      </c>
      <c r="G3" s="3">
        <v>13404</v>
      </c>
      <c r="H3">
        <v>0</v>
      </c>
      <c r="I3">
        <v>9</v>
      </c>
    </row>
    <row r="4" spans="1:9" x14ac:dyDescent="0.25">
      <c r="A4" s="4">
        <v>8</v>
      </c>
      <c r="B4" s="2">
        <v>0.14774535809018569</v>
      </c>
      <c r="C4" s="3">
        <v>0.65405974019619839</v>
      </c>
      <c r="D4" s="3">
        <v>0.24104184604011056</v>
      </c>
      <c r="E4">
        <v>26736</v>
      </c>
      <c r="F4">
        <v>154224</v>
      </c>
      <c r="G4" s="3">
        <v>14141</v>
      </c>
      <c r="H4">
        <v>0</v>
      </c>
      <c r="I4">
        <v>8</v>
      </c>
    </row>
    <row r="5" spans="1:9" x14ac:dyDescent="0.25">
      <c r="A5" s="4">
        <v>7</v>
      </c>
      <c r="B5" s="2">
        <v>0.15224832638625743</v>
      </c>
      <c r="C5" s="3">
        <v>0.61741580227942117</v>
      </c>
      <c r="D5" s="3">
        <v>0.24426374851179172</v>
      </c>
      <c r="E5">
        <v>24107</v>
      </c>
      <c r="F5">
        <v>134233</v>
      </c>
      <c r="G5" s="3">
        <v>14938</v>
      </c>
      <c r="H5">
        <v>0</v>
      </c>
      <c r="I5">
        <v>7</v>
      </c>
    </row>
    <row r="6" spans="1:9" x14ac:dyDescent="0.25">
      <c r="A6" s="4">
        <v>6</v>
      </c>
      <c r="B6" s="2">
        <v>0.15723548482169172</v>
      </c>
      <c r="C6" s="3">
        <v>0.5754813656221347</v>
      </c>
      <c r="D6" s="3">
        <v>0.24698788208469813</v>
      </c>
      <c r="E6">
        <v>21340</v>
      </c>
      <c r="F6">
        <v>114380</v>
      </c>
      <c r="G6" s="3">
        <v>15742</v>
      </c>
      <c r="H6">
        <v>0</v>
      </c>
      <c r="I6">
        <v>6</v>
      </c>
    </row>
    <row r="7" spans="1:9" x14ac:dyDescent="0.25">
      <c r="A7" s="4">
        <v>5</v>
      </c>
      <c r="B7" s="2">
        <v>0.16279398762157382</v>
      </c>
      <c r="C7" s="3">
        <v>0.52568165596002858</v>
      </c>
      <c r="D7" s="3">
        <v>0.24860084388185655</v>
      </c>
      <c r="E7">
        <v>18412</v>
      </c>
      <c r="F7">
        <v>94688</v>
      </c>
      <c r="G7" s="3">
        <v>16613</v>
      </c>
      <c r="H7">
        <v>0</v>
      </c>
      <c r="I7">
        <v>5</v>
      </c>
    </row>
    <row r="8" spans="1:9" x14ac:dyDescent="0.25">
      <c r="A8" s="4">
        <v>4</v>
      </c>
      <c r="B8" s="2">
        <v>0.16845711759504864</v>
      </c>
      <c r="C8" s="3">
        <v>0.46466678861045058</v>
      </c>
      <c r="D8" s="3">
        <v>0.24727048555344661</v>
      </c>
      <c r="E8">
        <v>15242</v>
      </c>
      <c r="F8">
        <v>75238</v>
      </c>
      <c r="G8" s="3">
        <v>17560</v>
      </c>
      <c r="H8">
        <v>0</v>
      </c>
      <c r="I8">
        <v>4</v>
      </c>
    </row>
    <row r="9" spans="1:9" x14ac:dyDescent="0.25">
      <c r="A9" s="4">
        <v>3</v>
      </c>
      <c r="B9" s="2">
        <v>0.17565576186265841</v>
      </c>
      <c r="C9" s="3">
        <v>0.39097349776961426</v>
      </c>
      <c r="D9" s="3">
        <v>0.24240452271525603</v>
      </c>
      <c r="E9">
        <v>11920</v>
      </c>
      <c r="F9">
        <v>55940</v>
      </c>
      <c r="G9" s="3">
        <v>18568</v>
      </c>
      <c r="H9">
        <v>0</v>
      </c>
      <c r="I9">
        <v>3</v>
      </c>
    </row>
    <row r="10" spans="1:9" x14ac:dyDescent="0.25">
      <c r="A10" s="4">
        <v>2</v>
      </c>
      <c r="B10" s="2">
        <v>0.18538903625110523</v>
      </c>
      <c r="C10" s="3">
        <v>0.29872488958541105</v>
      </c>
      <c r="D10" s="3">
        <v>0.22879044137705276</v>
      </c>
      <c r="E10">
        <v>8387</v>
      </c>
      <c r="F10">
        <v>36853</v>
      </c>
      <c r="G10" s="3">
        <v>19689</v>
      </c>
      <c r="H10">
        <v>0</v>
      </c>
      <c r="I10">
        <v>2</v>
      </c>
    </row>
    <row r="11" spans="1:9" x14ac:dyDescent="0.25">
      <c r="A11" s="4">
        <v>1</v>
      </c>
      <c r="B11" s="2">
        <v>0.19739168877099911</v>
      </c>
      <c r="C11" s="3">
        <v>0.17551100628930819</v>
      </c>
      <c r="D11" s="3">
        <v>0.18580940491052853</v>
      </c>
      <c r="E11">
        <v>4465</v>
      </c>
      <c r="F11">
        <v>18155</v>
      </c>
      <c r="G11" s="3">
        <v>20975</v>
      </c>
      <c r="H11">
        <v>0</v>
      </c>
      <c r="I11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2"/>
  <sheetViews>
    <sheetView workbookViewId="0">
      <selection activeCell="K17" sqref="K17"/>
    </sheetView>
  </sheetViews>
  <sheetFormatPr defaultRowHeight="15.75" x14ac:dyDescent="0.25"/>
  <cols>
    <col min="1" max="1" width="28.375" bestFit="1" customWidth="1"/>
    <col min="2" max="2" width="8.25" bestFit="1" customWidth="1"/>
    <col min="3" max="3" width="11.875" style="3" bestFit="1" customWidth="1"/>
    <col min="4" max="4" width="11.875" style="3" customWidth="1"/>
    <col min="5" max="5" width="11.375" bestFit="1" customWidth="1"/>
    <col min="6" max="6" width="12" bestFit="1" customWidth="1"/>
    <col min="7" max="7" width="16.5" style="3" bestFit="1" customWidth="1"/>
    <col min="8" max="8" width="12.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 x14ac:dyDescent="0.25">
      <c r="A2" s="1">
        <v>0</v>
      </c>
      <c r="B2" s="2">
        <v>0.11163922155688623</v>
      </c>
      <c r="C2" s="3">
        <v>0.64895439588828763</v>
      </c>
      <c r="D2" s="3">
        <v>0.19050584154582428</v>
      </c>
      <c r="E2">
        <v>23864</v>
      </c>
      <c r="F2">
        <v>189896</v>
      </c>
      <c r="G2" s="3">
        <v>12909</v>
      </c>
      <c r="H2">
        <v>0</v>
      </c>
      <c r="I2">
        <v>9</v>
      </c>
    </row>
    <row r="3" spans="1:9" x14ac:dyDescent="0.25">
      <c r="A3" s="1">
        <v>0.05</v>
      </c>
      <c r="B3" s="2">
        <v>0.12080972648424884</v>
      </c>
      <c r="C3" s="3">
        <v>0.60993444276348963</v>
      </c>
      <c r="D3" s="3">
        <v>0.2016738998531748</v>
      </c>
      <c r="E3">
        <v>21771</v>
      </c>
      <c r="F3">
        <v>158438</v>
      </c>
      <c r="G3" s="3">
        <v>13923</v>
      </c>
      <c r="H3">
        <v>0</v>
      </c>
      <c r="I3">
        <v>8</v>
      </c>
    </row>
    <row r="4" spans="1:9" x14ac:dyDescent="0.25">
      <c r="A4" s="1">
        <v>0.1</v>
      </c>
      <c r="B4" s="2">
        <v>0.12300140501894108</v>
      </c>
      <c r="C4" s="3">
        <v>0.58914728682170547</v>
      </c>
      <c r="D4" s="3">
        <v>0.20351352146661567</v>
      </c>
      <c r="E4">
        <v>20748</v>
      </c>
      <c r="F4">
        <v>147933</v>
      </c>
      <c r="G4" s="3">
        <v>14469</v>
      </c>
      <c r="H4">
        <v>0</v>
      </c>
      <c r="I4">
        <v>7</v>
      </c>
    </row>
    <row r="5" spans="1:9" x14ac:dyDescent="0.25">
      <c r="A5" s="1">
        <v>0.15</v>
      </c>
      <c r="B5" s="2">
        <v>0.12567301967362146</v>
      </c>
      <c r="C5" s="3">
        <v>0.5657386592887198</v>
      </c>
      <c r="D5" s="3">
        <v>0.20566064422175306</v>
      </c>
      <c r="E5">
        <v>19630</v>
      </c>
      <c r="F5">
        <v>136569</v>
      </c>
      <c r="G5" s="3">
        <v>15068</v>
      </c>
      <c r="H5">
        <v>0</v>
      </c>
      <c r="I5">
        <v>7</v>
      </c>
    </row>
    <row r="6" spans="1:9" x14ac:dyDescent="0.25">
      <c r="A6" s="1">
        <v>0.2</v>
      </c>
      <c r="B6" s="2">
        <v>0.1298938477342769</v>
      </c>
      <c r="C6" s="3">
        <v>0.53644452300984036</v>
      </c>
      <c r="D6" s="3">
        <v>0.20914552200232026</v>
      </c>
      <c r="E6">
        <v>18208</v>
      </c>
      <c r="F6">
        <v>121968</v>
      </c>
      <c r="G6" s="3">
        <v>15734</v>
      </c>
      <c r="H6">
        <v>0</v>
      </c>
      <c r="I6">
        <v>6</v>
      </c>
    </row>
    <row r="7" spans="1:9" x14ac:dyDescent="0.25">
      <c r="A7" s="1">
        <v>0.25</v>
      </c>
      <c r="B7" s="2">
        <v>0.13543623610484434</v>
      </c>
      <c r="C7" s="3">
        <v>0.50004543389368472</v>
      </c>
      <c r="D7" s="3">
        <v>0.21314311535730426</v>
      </c>
      <c r="E7">
        <v>16509</v>
      </c>
      <c r="F7">
        <v>105386</v>
      </c>
      <c r="G7" s="3">
        <v>16506</v>
      </c>
      <c r="H7">
        <v>0</v>
      </c>
      <c r="I7">
        <v>5</v>
      </c>
    </row>
    <row r="8" spans="1:9" x14ac:dyDescent="0.25">
      <c r="A8" s="1">
        <v>0.3</v>
      </c>
      <c r="B8" s="2">
        <v>0.13974558695631398</v>
      </c>
      <c r="C8" s="3">
        <v>0.45808270676691731</v>
      </c>
      <c r="D8" s="3">
        <v>0.21415860508374038</v>
      </c>
      <c r="E8">
        <v>14622</v>
      </c>
      <c r="F8">
        <v>90011</v>
      </c>
      <c r="G8" s="3">
        <v>17298</v>
      </c>
      <c r="H8">
        <v>0</v>
      </c>
      <c r="I8">
        <v>5</v>
      </c>
    </row>
    <row r="9" spans="1:9" x14ac:dyDescent="0.25">
      <c r="A9" s="1">
        <v>0.35</v>
      </c>
      <c r="B9" s="2">
        <v>0.145283</v>
      </c>
      <c r="C9" s="3">
        <v>0.41086885779368693</v>
      </c>
      <c r="D9" s="3">
        <v>0.21466173107340036</v>
      </c>
      <c r="E9">
        <v>12626</v>
      </c>
      <c r="F9">
        <v>74280</v>
      </c>
      <c r="G9" s="3">
        <v>18104</v>
      </c>
      <c r="H9">
        <v>0</v>
      </c>
      <c r="I9">
        <v>4</v>
      </c>
    </row>
    <row r="10" spans="1:9" x14ac:dyDescent="0.25">
      <c r="A10" s="1">
        <v>0.4</v>
      </c>
      <c r="B10" s="2">
        <v>0.14916871921182265</v>
      </c>
      <c r="C10" s="3">
        <v>0.36107723577235773</v>
      </c>
      <c r="D10" s="3">
        <v>0.21111947393440025</v>
      </c>
      <c r="E10">
        <v>10659</v>
      </c>
      <c r="F10">
        <v>60797</v>
      </c>
      <c r="G10" s="3">
        <v>18861</v>
      </c>
      <c r="H10">
        <v>0</v>
      </c>
      <c r="I10">
        <v>3</v>
      </c>
    </row>
    <row r="11" spans="1:9" x14ac:dyDescent="0.25">
      <c r="A11" s="1">
        <v>0.45</v>
      </c>
      <c r="B11" s="2">
        <v>0.15395660497766434</v>
      </c>
      <c r="C11" s="3">
        <v>0.30705320841435391</v>
      </c>
      <c r="D11" s="3">
        <v>0.20508400533667073</v>
      </c>
      <c r="E11">
        <v>8685</v>
      </c>
      <c r="F11">
        <v>47727</v>
      </c>
      <c r="G11" s="3">
        <v>19600</v>
      </c>
      <c r="H11">
        <v>0</v>
      </c>
      <c r="I11">
        <v>2</v>
      </c>
    </row>
    <row r="12" spans="1:9" x14ac:dyDescent="0.25">
      <c r="A12" s="1">
        <v>0.5</v>
      </c>
      <c r="B12" s="2">
        <v>0.1587261728113229</v>
      </c>
      <c r="C12" s="3">
        <v>0.25538088591787261</v>
      </c>
      <c r="D12" s="3">
        <v>0.19577367628218664</v>
      </c>
      <c r="E12">
        <v>6953</v>
      </c>
      <c r="F12">
        <v>36852</v>
      </c>
      <c r="G12" s="3">
        <v>20273</v>
      </c>
      <c r="H12">
        <v>0</v>
      </c>
      <c r="I12">
        <v>2</v>
      </c>
    </row>
    <row r="13" spans="1:9" x14ac:dyDescent="0.25">
      <c r="A13">
        <v>0.55000000000000004</v>
      </c>
      <c r="B13" s="2">
        <v>0.16578703259444072</v>
      </c>
      <c r="C13" s="3">
        <v>0.19881852008132264</v>
      </c>
      <c r="D13" s="3">
        <v>0.18080653038442757</v>
      </c>
      <c r="E13">
        <v>5183</v>
      </c>
      <c r="F13">
        <v>26080</v>
      </c>
      <c r="G13" s="3">
        <v>20886</v>
      </c>
      <c r="H13">
        <v>0</v>
      </c>
      <c r="I13">
        <v>1</v>
      </c>
    </row>
    <row r="14" spans="1:9" x14ac:dyDescent="0.25">
      <c r="A14">
        <v>0.6</v>
      </c>
      <c r="B14" s="2">
        <v>0.16945728778560848</v>
      </c>
      <c r="C14" s="3">
        <v>0.14998013508144617</v>
      </c>
      <c r="D14" s="3">
        <v>0.15912491832992601</v>
      </c>
      <c r="E14">
        <v>3775</v>
      </c>
      <c r="F14">
        <v>18502</v>
      </c>
      <c r="G14" s="3">
        <v>21395</v>
      </c>
      <c r="H14">
        <v>0</v>
      </c>
      <c r="I14">
        <v>1</v>
      </c>
    </row>
    <row r="15" spans="1:9" x14ac:dyDescent="0.25">
      <c r="A15">
        <v>0.65</v>
      </c>
      <c r="B15" s="2">
        <v>0.16509495743287492</v>
      </c>
      <c r="C15" s="3">
        <v>0.10354458454840432</v>
      </c>
      <c r="D15" s="3">
        <v>0.12726859681449881</v>
      </c>
      <c r="E15">
        <v>2521</v>
      </c>
      <c r="F15">
        <v>12749</v>
      </c>
      <c r="G15" s="3">
        <v>21826</v>
      </c>
      <c r="H15">
        <v>0</v>
      </c>
      <c r="I15">
        <v>1</v>
      </c>
    </row>
    <row r="16" spans="1:9" x14ac:dyDescent="0.25">
      <c r="A16">
        <v>0.7</v>
      </c>
      <c r="B16" s="2">
        <v>0.15954213938411668</v>
      </c>
      <c r="C16" s="3">
        <v>6.6475330266323393E-2</v>
      </c>
      <c r="D16" s="3">
        <v>9.3847758081334734E-2</v>
      </c>
      <c r="E16">
        <v>1575</v>
      </c>
      <c r="F16">
        <v>8297</v>
      </c>
      <c r="G16" s="3">
        <v>22118</v>
      </c>
      <c r="H16">
        <v>0</v>
      </c>
      <c r="I16">
        <v>0</v>
      </c>
    </row>
    <row r="17" spans="1:9" x14ac:dyDescent="0.25">
      <c r="A17">
        <v>0.75</v>
      </c>
      <c r="B17">
        <v>0.15395990798554057</v>
      </c>
      <c r="C17" s="3">
        <v>4.0282017110184427E-2</v>
      </c>
      <c r="D17" s="3">
        <v>6.3856612260196954E-2</v>
      </c>
      <c r="E17">
        <v>937</v>
      </c>
      <c r="F17">
        <v>5149</v>
      </c>
      <c r="G17" s="3">
        <v>22324</v>
      </c>
      <c r="H17">
        <v>0</v>
      </c>
      <c r="I17">
        <v>0</v>
      </c>
    </row>
    <row r="18" spans="1:9" x14ac:dyDescent="0.25">
      <c r="A18">
        <v>0.8</v>
      </c>
      <c r="B18">
        <v>0.12945476698141944</v>
      </c>
      <c r="C18" s="3">
        <v>1.8541139516621587E-2</v>
      </c>
      <c r="D18" s="3">
        <v>3.2436557908796036E-2</v>
      </c>
      <c r="E18">
        <v>425</v>
      </c>
      <c r="F18">
        <v>2858</v>
      </c>
      <c r="G18" s="3">
        <v>22497</v>
      </c>
      <c r="H18">
        <v>0</v>
      </c>
      <c r="I18">
        <v>0</v>
      </c>
    </row>
    <row r="19" spans="1:9" x14ac:dyDescent="0.25">
      <c r="A19">
        <v>0.85</v>
      </c>
      <c r="B19">
        <v>9.2165898617511524E-2</v>
      </c>
      <c r="C19" s="3">
        <v>7.0400844810137725E-3</v>
      </c>
      <c r="D19" s="3">
        <v>1.3080979438335446E-2</v>
      </c>
      <c r="E19">
        <v>160</v>
      </c>
      <c r="F19">
        <v>1576</v>
      </c>
      <c r="G19" s="3">
        <v>22567</v>
      </c>
      <c r="H19">
        <v>0</v>
      </c>
      <c r="I19">
        <v>0</v>
      </c>
    </row>
    <row r="20" spans="1:9" x14ac:dyDescent="0.25">
      <c r="A20">
        <v>0.9</v>
      </c>
      <c r="B20">
        <v>7.1371927042030131E-2</v>
      </c>
      <c r="C20" s="3">
        <v>3.968253968253968E-3</v>
      </c>
      <c r="D20" s="3">
        <v>7.5184829372206673E-3</v>
      </c>
      <c r="E20">
        <v>90</v>
      </c>
      <c r="F20">
        <v>1171</v>
      </c>
      <c r="G20" s="3">
        <v>22590</v>
      </c>
      <c r="H20">
        <v>0</v>
      </c>
      <c r="I20">
        <v>0</v>
      </c>
    </row>
    <row r="21" spans="1:9" x14ac:dyDescent="0.25">
      <c r="A21">
        <v>0.95</v>
      </c>
      <c r="B21">
        <v>6.4347826086956522E-2</v>
      </c>
      <c r="C21" s="3">
        <v>3.2636499955896623E-3</v>
      </c>
      <c r="D21" s="3">
        <v>6.2122229684351922E-3</v>
      </c>
      <c r="E21">
        <v>74</v>
      </c>
      <c r="F21">
        <v>1076</v>
      </c>
      <c r="G21" s="3">
        <v>22600</v>
      </c>
      <c r="H21">
        <v>0</v>
      </c>
      <c r="I21">
        <v>0</v>
      </c>
    </row>
    <row r="22" spans="1:9" x14ac:dyDescent="0.25">
      <c r="A22">
        <v>1</v>
      </c>
      <c r="B22">
        <v>6.4685314685314688E-2</v>
      </c>
      <c r="C22" s="3">
        <v>3.2636499955896623E-3</v>
      </c>
      <c r="D22" s="3">
        <v>6.2137878915106224E-3</v>
      </c>
      <c r="E22">
        <v>74</v>
      </c>
      <c r="F22">
        <v>1070</v>
      </c>
      <c r="G22" s="3">
        <v>22600</v>
      </c>
      <c r="H22">
        <v>0</v>
      </c>
      <c r="I22"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72"/>
  <sheetViews>
    <sheetView workbookViewId="0">
      <selection activeCell="F23" sqref="F23"/>
    </sheetView>
  </sheetViews>
  <sheetFormatPr defaultRowHeight="15.75" x14ac:dyDescent="0.25"/>
  <cols>
    <col min="1" max="1" width="31.125" bestFit="1" customWidth="1"/>
    <col min="2" max="2" width="11.5" bestFit="1" customWidth="1"/>
    <col min="3" max="3" width="11.25" bestFit="1" customWidth="1"/>
    <col min="4" max="4" width="11.6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10</v>
      </c>
      <c r="B2" s="5" t="str">
        <f>IFERROR(VLOOKUP($A2,$A$21:$D$35,2,FALSE),"")</f>
        <v/>
      </c>
      <c r="C2" s="5">
        <f>IFERROR(VLOOKUP($A2,$A$38:$D$48,2,FALSE),"")</f>
        <v>0.13916887709991158</v>
      </c>
      <c r="D2" s="5" t="str">
        <f>IFERROR(VLOOKUP($A2,$A$51:$D$72,2,FALSE),"")</f>
        <v/>
      </c>
    </row>
    <row r="3" spans="1:4" x14ac:dyDescent="0.25">
      <c r="A3">
        <v>9</v>
      </c>
      <c r="B3" s="5" t="str">
        <f t="shared" ref="B3:B12" si="0">IFERROR(VLOOKUP(A3,$A$21:$D$35,2,FALSE),"")</f>
        <v/>
      </c>
      <c r="C3" s="5">
        <f t="shared" ref="C3:C12" si="1">IFERROR(VLOOKUP($A3,$A$38:$D$48,2,FALSE),"")</f>
        <v>0.14313292071912762</v>
      </c>
      <c r="D3" s="5">
        <f t="shared" ref="D3:D12" si="2">IFERROR(VLOOKUP($A3,$A$51:$D$72,2,FALSE),"")</f>
        <v>0.11163922155688623</v>
      </c>
    </row>
    <row r="4" spans="1:4" x14ac:dyDescent="0.25">
      <c r="A4">
        <v>8</v>
      </c>
      <c r="B4" s="5" t="str">
        <f t="shared" si="0"/>
        <v/>
      </c>
      <c r="C4" s="5">
        <f t="shared" si="1"/>
        <v>0.14774535809018569</v>
      </c>
      <c r="D4" s="5">
        <f t="shared" si="2"/>
        <v>0.12080972648424884</v>
      </c>
    </row>
    <row r="5" spans="1:4" x14ac:dyDescent="0.25">
      <c r="A5">
        <v>7</v>
      </c>
      <c r="B5" s="5" t="str">
        <f t="shared" si="0"/>
        <v/>
      </c>
      <c r="C5" s="5">
        <f t="shared" si="1"/>
        <v>0.15224832638625743</v>
      </c>
      <c r="D5" s="5">
        <f t="shared" si="2"/>
        <v>0.12567301967362146</v>
      </c>
    </row>
    <row r="6" spans="1:4" x14ac:dyDescent="0.25">
      <c r="A6">
        <v>6</v>
      </c>
      <c r="B6" s="5">
        <f t="shared" si="0"/>
        <v>0.18056473156579439</v>
      </c>
      <c r="C6" s="5">
        <f t="shared" si="1"/>
        <v>0.15723548482169172</v>
      </c>
      <c r="D6" s="5">
        <f t="shared" si="2"/>
        <v>0.1298938477342769</v>
      </c>
    </row>
    <row r="7" spans="1:4" x14ac:dyDescent="0.25">
      <c r="A7">
        <v>5</v>
      </c>
      <c r="B7" s="5">
        <f t="shared" si="0"/>
        <v>0.19726267984175699</v>
      </c>
      <c r="C7" s="5">
        <f t="shared" si="1"/>
        <v>0.16279398762157382</v>
      </c>
      <c r="D7" s="5">
        <f t="shared" si="2"/>
        <v>0.13974558695631398</v>
      </c>
    </row>
    <row r="8" spans="1:4" x14ac:dyDescent="0.25">
      <c r="A8">
        <v>4</v>
      </c>
      <c r="B8" s="5">
        <f t="shared" si="0"/>
        <v>0.21746682415062879</v>
      </c>
      <c r="C8" s="5">
        <f t="shared" si="1"/>
        <v>0.16845711759504864</v>
      </c>
      <c r="D8" s="5">
        <f t="shared" si="2"/>
        <v>0.145283</v>
      </c>
    </row>
    <row r="9" spans="1:4" x14ac:dyDescent="0.25">
      <c r="A9">
        <v>3</v>
      </c>
      <c r="B9" s="5">
        <f t="shared" si="0"/>
        <v>0.24020263360760191</v>
      </c>
      <c r="C9" s="5">
        <f t="shared" si="1"/>
        <v>0.17565576186265841</v>
      </c>
      <c r="D9" s="5">
        <f t="shared" si="2"/>
        <v>0.14916871921182265</v>
      </c>
    </row>
    <row r="10" spans="1:4" x14ac:dyDescent="0.25">
      <c r="A10">
        <v>2</v>
      </c>
      <c r="B10" s="5">
        <f t="shared" si="0"/>
        <v>0.26204488132962556</v>
      </c>
      <c r="C10" s="5">
        <f t="shared" si="1"/>
        <v>0.18538903625110523</v>
      </c>
      <c r="D10" s="5">
        <f t="shared" si="2"/>
        <v>0.1587261728113229</v>
      </c>
    </row>
    <row r="11" spans="1:4" x14ac:dyDescent="0.25">
      <c r="A11">
        <v>1</v>
      </c>
      <c r="B11" s="5">
        <f t="shared" si="0"/>
        <v>0.32050961778665998</v>
      </c>
      <c r="C11" s="5">
        <f t="shared" si="1"/>
        <v>0.19739168877099911</v>
      </c>
      <c r="D11" s="5">
        <f t="shared" si="2"/>
        <v>0.16945728778560848</v>
      </c>
    </row>
    <row r="12" spans="1:4" x14ac:dyDescent="0.25">
      <c r="A12">
        <v>0</v>
      </c>
      <c r="B12" s="5">
        <f t="shared" si="0"/>
        <v>0.39262187088274042</v>
      </c>
      <c r="C12" s="5" t="str">
        <f t="shared" si="1"/>
        <v/>
      </c>
      <c r="D12" s="5">
        <f t="shared" si="2"/>
        <v>0.15954213938411668</v>
      </c>
    </row>
    <row r="20" spans="1:4" x14ac:dyDescent="0.25">
      <c r="A20" t="s">
        <v>12</v>
      </c>
      <c r="B20" t="s">
        <v>9</v>
      </c>
      <c r="C20" t="s">
        <v>14</v>
      </c>
      <c r="D20" t="s">
        <v>13</v>
      </c>
    </row>
    <row r="21" spans="1:4" x14ac:dyDescent="0.25">
      <c r="A21">
        <v>6</v>
      </c>
      <c r="B21">
        <v>0.18056473156579439</v>
      </c>
      <c r="C21">
        <v>0.6409870752287965</v>
      </c>
      <c r="D21">
        <v>0.28175863827116915</v>
      </c>
    </row>
    <row r="22" spans="1:4" x14ac:dyDescent="0.25">
      <c r="A22">
        <v>5</v>
      </c>
      <c r="B22">
        <v>0.19726267984175699</v>
      </c>
      <c r="C22">
        <v>0.59364155677753461</v>
      </c>
      <c r="D22">
        <v>0.29612516644474041</v>
      </c>
    </row>
    <row r="23" spans="1:4" x14ac:dyDescent="0.25">
      <c r="A23">
        <v>4</v>
      </c>
      <c r="B23">
        <v>0.21746682415062879</v>
      </c>
      <c r="C23">
        <v>0.53358336174565291</v>
      </c>
      <c r="D23">
        <v>0.3089984698158843</v>
      </c>
    </row>
    <row r="24" spans="1:4" x14ac:dyDescent="0.25">
      <c r="A24">
        <v>3</v>
      </c>
      <c r="B24">
        <v>0.24020263360760191</v>
      </c>
      <c r="C24">
        <v>0.46496330359046195</v>
      </c>
      <c r="D24">
        <v>0.31676348547717842</v>
      </c>
    </row>
    <row r="25" spans="1:4" x14ac:dyDescent="0.25">
      <c r="A25">
        <v>2</v>
      </c>
      <c r="B25">
        <v>0.26204488132962556</v>
      </c>
      <c r="C25">
        <v>0.39439361495036013</v>
      </c>
      <c r="D25">
        <v>0.3148774138399969</v>
      </c>
    </row>
    <row r="26" spans="1:4" x14ac:dyDescent="0.25">
      <c r="A26">
        <v>1</v>
      </c>
      <c r="B26">
        <v>0.32050961778665998</v>
      </c>
      <c r="C26">
        <v>0.19637254151679803</v>
      </c>
      <c r="D26">
        <v>0.24353438048687895</v>
      </c>
    </row>
    <row r="27" spans="1:4" x14ac:dyDescent="0.25">
      <c r="A27">
        <v>1</v>
      </c>
      <c r="B27">
        <v>0.30265449139944789</v>
      </c>
      <c r="C27">
        <v>0.25948583497196126</v>
      </c>
      <c r="D27">
        <v>0.27941262963906915</v>
      </c>
    </row>
    <row r="28" spans="1:4" x14ac:dyDescent="0.25">
      <c r="A28">
        <v>1</v>
      </c>
      <c r="B28">
        <v>0.28390766344961121</v>
      </c>
      <c r="C28">
        <v>0.32393247954710208</v>
      </c>
      <c r="D28">
        <v>0.30260230240882269</v>
      </c>
    </row>
    <row r="29" spans="1:4" x14ac:dyDescent="0.25">
      <c r="A29">
        <v>0</v>
      </c>
      <c r="B29">
        <v>0.39262187088274042</v>
      </c>
      <c r="C29">
        <v>1.3046714241933365E-2</v>
      </c>
      <c r="D29">
        <v>2.5254237288135591E-2</v>
      </c>
    </row>
    <row r="30" spans="1:4" x14ac:dyDescent="0.25">
      <c r="A30">
        <v>0</v>
      </c>
      <c r="B30">
        <v>0.38500000000000001</v>
      </c>
      <c r="C30">
        <v>3.3946127055504123E-3</v>
      </c>
      <c r="D30">
        <v>6.7298868155399212E-3</v>
      </c>
    </row>
    <row r="31" spans="1:4" x14ac:dyDescent="0.25">
      <c r="A31">
        <v>0</v>
      </c>
      <c r="B31">
        <v>0.38246816846229187</v>
      </c>
      <c r="C31">
        <v>3.3708835081358711E-2</v>
      </c>
      <c r="D31">
        <v>6.1957082226012455E-2</v>
      </c>
    </row>
    <row r="32" spans="1:4" x14ac:dyDescent="0.25">
      <c r="A32">
        <v>0</v>
      </c>
      <c r="B32">
        <v>0.38016324511501359</v>
      </c>
      <c r="C32">
        <v>6.4803103128425674E-2</v>
      </c>
      <c r="D32">
        <v>0.11073088145239725</v>
      </c>
    </row>
    <row r="33" spans="1:4" x14ac:dyDescent="0.25">
      <c r="A33">
        <v>0</v>
      </c>
      <c r="B33">
        <v>0.35115180153573539</v>
      </c>
      <c r="C33">
        <v>9.7852028639618144E-2</v>
      </c>
      <c r="D33">
        <v>0.153054000128725</v>
      </c>
    </row>
    <row r="34" spans="1:4" x14ac:dyDescent="0.25">
      <c r="A34">
        <v>0</v>
      </c>
      <c r="B34">
        <v>0.33456493626454831</v>
      </c>
      <c r="C34">
        <v>0.14399872778594999</v>
      </c>
      <c r="D34">
        <v>0.20133967036326744</v>
      </c>
    </row>
    <row r="35" spans="1:4" x14ac:dyDescent="0.25">
      <c r="A35">
        <v>0</v>
      </c>
      <c r="B35">
        <v>0.33333333333333331</v>
      </c>
      <c r="C35">
        <v>6.1853848192984008E-4</v>
      </c>
      <c r="D35">
        <v>1.2347856764861529E-3</v>
      </c>
    </row>
    <row r="38" spans="1:4" x14ac:dyDescent="0.25">
      <c r="A38" t="s">
        <v>17</v>
      </c>
      <c r="B38" s="2" t="s">
        <v>10</v>
      </c>
      <c r="C38" s="3" t="s">
        <v>15</v>
      </c>
      <c r="D38" s="3" t="s">
        <v>16</v>
      </c>
    </row>
    <row r="39" spans="1:4" x14ac:dyDescent="0.25">
      <c r="A39">
        <v>10</v>
      </c>
      <c r="B39" s="2">
        <v>0.13916887709991158</v>
      </c>
      <c r="C39" s="3">
        <v>0.71373509273114766</v>
      </c>
      <c r="D39" s="3">
        <v>0.23292120781632669</v>
      </c>
    </row>
    <row r="40" spans="1:4" x14ac:dyDescent="0.25">
      <c r="A40">
        <v>9</v>
      </c>
      <c r="B40" s="2">
        <v>0.14313292071912762</v>
      </c>
      <c r="C40" s="3">
        <v>0.68493054086453709</v>
      </c>
      <c r="D40" s="3">
        <v>0.23678404700088979</v>
      </c>
    </row>
    <row r="41" spans="1:4" x14ac:dyDescent="0.25">
      <c r="A41">
        <v>8</v>
      </c>
      <c r="B41" s="2">
        <v>0.14774535809018569</v>
      </c>
      <c r="C41" s="3">
        <v>0.65405974019619839</v>
      </c>
      <c r="D41" s="3">
        <v>0.24104184604011056</v>
      </c>
    </row>
    <row r="42" spans="1:4" x14ac:dyDescent="0.25">
      <c r="A42">
        <v>7</v>
      </c>
      <c r="B42" s="2">
        <v>0.15224832638625743</v>
      </c>
      <c r="C42" s="3">
        <v>0.61741580227942117</v>
      </c>
      <c r="D42" s="3">
        <v>0.24426374851179172</v>
      </c>
    </row>
    <row r="43" spans="1:4" x14ac:dyDescent="0.25">
      <c r="A43">
        <v>6</v>
      </c>
      <c r="B43" s="2">
        <v>0.15723548482169172</v>
      </c>
      <c r="C43" s="3">
        <v>0.5754813656221347</v>
      </c>
      <c r="D43" s="3">
        <v>0.24698788208469813</v>
      </c>
    </row>
    <row r="44" spans="1:4" x14ac:dyDescent="0.25">
      <c r="A44">
        <v>5</v>
      </c>
      <c r="B44" s="2">
        <v>0.16279398762157382</v>
      </c>
      <c r="C44" s="3">
        <v>0.52568165596002858</v>
      </c>
      <c r="D44" s="3">
        <v>0.24860084388185655</v>
      </c>
    </row>
    <row r="45" spans="1:4" x14ac:dyDescent="0.25">
      <c r="A45">
        <v>4</v>
      </c>
      <c r="B45" s="2">
        <v>0.16845711759504864</v>
      </c>
      <c r="C45" s="3">
        <v>0.46466678861045058</v>
      </c>
      <c r="D45" s="3">
        <v>0.24727048555344661</v>
      </c>
    </row>
    <row r="46" spans="1:4" x14ac:dyDescent="0.25">
      <c r="A46">
        <v>3</v>
      </c>
      <c r="B46" s="2">
        <v>0.17565576186265841</v>
      </c>
      <c r="C46" s="3">
        <v>0.39097349776961426</v>
      </c>
      <c r="D46" s="3">
        <v>0.24240452271525603</v>
      </c>
    </row>
    <row r="47" spans="1:4" x14ac:dyDescent="0.25">
      <c r="A47">
        <v>2</v>
      </c>
      <c r="B47" s="2">
        <v>0.18538903625110523</v>
      </c>
      <c r="C47" s="3">
        <v>0.29872488958541105</v>
      </c>
      <c r="D47" s="3">
        <v>0.22879044137705276</v>
      </c>
    </row>
    <row r="48" spans="1:4" x14ac:dyDescent="0.25">
      <c r="A48">
        <v>1</v>
      </c>
      <c r="B48" s="2">
        <v>0.19739168877099911</v>
      </c>
      <c r="C48" s="3">
        <v>0.17551100628930819</v>
      </c>
      <c r="D48" s="3">
        <v>0.18580940491052853</v>
      </c>
    </row>
    <row r="51" spans="1:4" x14ac:dyDescent="0.25">
      <c r="A51" t="s">
        <v>18</v>
      </c>
      <c r="B51" s="2" t="s">
        <v>1</v>
      </c>
      <c r="C51" s="3" t="s">
        <v>2</v>
      </c>
      <c r="D51" s="3" t="s">
        <v>3</v>
      </c>
    </row>
    <row r="52" spans="1:4" x14ac:dyDescent="0.25">
      <c r="A52">
        <v>9</v>
      </c>
      <c r="B52" s="2">
        <v>0.11163922155688623</v>
      </c>
      <c r="C52" s="3">
        <v>0.64895439588828763</v>
      </c>
      <c r="D52" s="3">
        <v>0.19050584154582428</v>
      </c>
    </row>
    <row r="53" spans="1:4" x14ac:dyDescent="0.25">
      <c r="A53">
        <v>8</v>
      </c>
      <c r="B53" s="2">
        <v>0.12080972648424884</v>
      </c>
      <c r="C53" s="3">
        <v>0.60993444276348963</v>
      </c>
      <c r="D53" s="3">
        <v>0.2016738998531748</v>
      </c>
    </row>
    <row r="54" spans="1:4" x14ac:dyDescent="0.25">
      <c r="A54">
        <v>7</v>
      </c>
      <c r="B54" s="2">
        <v>0.12567301967362146</v>
      </c>
      <c r="C54" s="3">
        <v>0.5657386592887198</v>
      </c>
      <c r="D54" s="3">
        <v>0.20566064422175306</v>
      </c>
    </row>
    <row r="55" spans="1:4" x14ac:dyDescent="0.25">
      <c r="A55">
        <v>7</v>
      </c>
      <c r="B55" s="2">
        <v>0.12300140501894108</v>
      </c>
      <c r="C55" s="3">
        <v>0.58914728682170547</v>
      </c>
      <c r="D55" s="3">
        <v>0.20351352146661567</v>
      </c>
    </row>
    <row r="56" spans="1:4" x14ac:dyDescent="0.25">
      <c r="A56">
        <v>6</v>
      </c>
      <c r="B56" s="2">
        <v>0.1298938477342769</v>
      </c>
      <c r="C56" s="3">
        <v>0.53644452300984036</v>
      </c>
      <c r="D56" s="3">
        <v>0.20914552200232026</v>
      </c>
    </row>
    <row r="57" spans="1:4" x14ac:dyDescent="0.25">
      <c r="A57">
        <v>5</v>
      </c>
      <c r="B57" s="2">
        <v>0.13974558695631398</v>
      </c>
      <c r="C57" s="3">
        <v>0.45808270676691731</v>
      </c>
      <c r="D57" s="3">
        <v>0.21415860508374038</v>
      </c>
    </row>
    <row r="58" spans="1:4" x14ac:dyDescent="0.25">
      <c r="A58">
        <v>5</v>
      </c>
      <c r="B58" s="2">
        <v>0.13543623610484434</v>
      </c>
      <c r="C58" s="3">
        <v>0.50004543389368472</v>
      </c>
      <c r="D58" s="3">
        <v>0.21314311535730426</v>
      </c>
    </row>
    <row r="59" spans="1:4" x14ac:dyDescent="0.25">
      <c r="A59">
        <v>4</v>
      </c>
      <c r="B59" s="2">
        <v>0.145283</v>
      </c>
      <c r="C59" s="3">
        <v>0.41086885779368693</v>
      </c>
      <c r="D59" s="3">
        <v>0.21466173107340036</v>
      </c>
    </row>
    <row r="60" spans="1:4" x14ac:dyDescent="0.25">
      <c r="A60">
        <v>3</v>
      </c>
      <c r="B60" s="2">
        <v>0.14916871921182265</v>
      </c>
      <c r="C60" s="3">
        <v>0.36107723577235773</v>
      </c>
      <c r="D60" s="3">
        <v>0.21111947393440025</v>
      </c>
    </row>
    <row r="61" spans="1:4" x14ac:dyDescent="0.25">
      <c r="A61">
        <v>2</v>
      </c>
      <c r="B61" s="2">
        <v>0.1587261728113229</v>
      </c>
      <c r="C61" s="3">
        <v>0.25538088591787261</v>
      </c>
      <c r="D61" s="3">
        <v>0.19577367628218664</v>
      </c>
    </row>
    <row r="62" spans="1:4" x14ac:dyDescent="0.25">
      <c r="A62">
        <v>2</v>
      </c>
      <c r="B62" s="2">
        <v>0.15395660497766434</v>
      </c>
      <c r="C62" s="3">
        <v>0.30705320841435391</v>
      </c>
      <c r="D62" s="3">
        <v>0.20508400533667073</v>
      </c>
    </row>
    <row r="63" spans="1:4" x14ac:dyDescent="0.25">
      <c r="A63">
        <v>1</v>
      </c>
      <c r="B63" s="2">
        <v>0.16945728778560848</v>
      </c>
      <c r="C63" s="3">
        <v>0.14998013508144617</v>
      </c>
      <c r="D63" s="3">
        <v>0.15912491832992601</v>
      </c>
    </row>
    <row r="64" spans="1:4" x14ac:dyDescent="0.25">
      <c r="A64">
        <v>1</v>
      </c>
      <c r="B64" s="2">
        <v>0.16578703259444072</v>
      </c>
      <c r="C64" s="3">
        <v>0.19881852008132264</v>
      </c>
      <c r="D64" s="3">
        <v>0.18080653038442757</v>
      </c>
    </row>
    <row r="65" spans="1:4" x14ac:dyDescent="0.25">
      <c r="A65">
        <v>1</v>
      </c>
      <c r="B65" s="2">
        <v>0.16509495743287492</v>
      </c>
      <c r="C65" s="3">
        <v>0.10354458454840432</v>
      </c>
      <c r="D65" s="3">
        <v>0.12726859681449881</v>
      </c>
    </row>
    <row r="66" spans="1:4" x14ac:dyDescent="0.25">
      <c r="A66">
        <v>0</v>
      </c>
      <c r="B66" s="2">
        <v>0.15954213938411668</v>
      </c>
      <c r="C66" s="3">
        <v>6.6475330266323393E-2</v>
      </c>
      <c r="D66" s="3">
        <v>9.3847758081334734E-2</v>
      </c>
    </row>
    <row r="67" spans="1:4" x14ac:dyDescent="0.25">
      <c r="A67">
        <v>0</v>
      </c>
      <c r="B67">
        <v>0.15395990798554057</v>
      </c>
      <c r="C67" s="3">
        <v>4.0282017110184427E-2</v>
      </c>
      <c r="D67" s="3">
        <v>6.3856612260196954E-2</v>
      </c>
    </row>
    <row r="68" spans="1:4" x14ac:dyDescent="0.25">
      <c r="A68">
        <v>0</v>
      </c>
      <c r="B68">
        <v>0.12945476698141944</v>
      </c>
      <c r="C68" s="3">
        <v>1.8541139516621587E-2</v>
      </c>
      <c r="D68" s="3">
        <v>3.2436557908796036E-2</v>
      </c>
    </row>
    <row r="69" spans="1:4" x14ac:dyDescent="0.25">
      <c r="A69">
        <v>0</v>
      </c>
      <c r="B69">
        <v>9.2165898617511524E-2</v>
      </c>
      <c r="C69" s="3">
        <v>7.0400844810137725E-3</v>
      </c>
      <c r="D69" s="3">
        <v>1.3080979438335446E-2</v>
      </c>
    </row>
    <row r="70" spans="1:4" x14ac:dyDescent="0.25">
      <c r="A70">
        <v>0</v>
      </c>
      <c r="B70">
        <v>7.1371927042030131E-2</v>
      </c>
      <c r="C70" s="3">
        <v>3.968253968253968E-3</v>
      </c>
      <c r="D70" s="3">
        <v>7.5184829372206673E-3</v>
      </c>
    </row>
    <row r="71" spans="1:4" x14ac:dyDescent="0.25">
      <c r="A71">
        <v>0</v>
      </c>
      <c r="B71">
        <v>6.4685314685314688E-2</v>
      </c>
      <c r="C71" s="3">
        <v>3.2636499955896623E-3</v>
      </c>
      <c r="D71" s="3">
        <v>6.2137878915106224E-3</v>
      </c>
    </row>
    <row r="72" spans="1:4" x14ac:dyDescent="0.25">
      <c r="A72">
        <v>0</v>
      </c>
      <c r="B72">
        <v>6.4347826086956522E-2</v>
      </c>
      <c r="C72" s="3">
        <v>3.2636499955896623E-3</v>
      </c>
      <c r="D72" s="3">
        <v>6.2122229684351922E-3</v>
      </c>
    </row>
  </sheetData>
  <autoFilter ref="A51:D72">
    <sortState ref="A52:H72">
      <sortCondition descending="1" ref="A52:A72"/>
      <sortCondition descending="1" ref="B52:B7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AR_UD_Metrics</vt:lpstr>
      <vt:lpstr>CF_UD_Metrics</vt:lpstr>
      <vt:lpstr>NB_UD_Metrics</vt:lpstr>
      <vt:lpstr>Precision_AvgRecPSong</vt:lpstr>
    </vt:vector>
  </TitlesOfParts>
  <Company>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2015-05-09T18:11:51Z</dcterms:created>
  <dcterms:modified xsi:type="dcterms:W3CDTF">2015-05-12T01:16:21Z</dcterms:modified>
</cp:coreProperties>
</file>