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19200" windowHeight="723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6" i="5" l="1"/>
  <c r="BF16" i="5"/>
  <c r="BE16" i="5"/>
  <c r="BI16" i="5" s="1"/>
  <c r="BD16" i="5"/>
  <c r="BB16" i="5"/>
  <c r="BC16" i="5" s="1"/>
  <c r="BA16" i="5"/>
  <c r="AZ16" i="5"/>
  <c r="AX16" i="5"/>
  <c r="BG15" i="5"/>
  <c r="BF15" i="5"/>
  <c r="BE15" i="5"/>
  <c r="BI15" i="5" s="1"/>
  <c r="BD15" i="5"/>
  <c r="BB15" i="5"/>
  <c r="BA15" i="5"/>
  <c r="AZ15" i="5"/>
  <c r="AX15" i="5"/>
  <c r="BG18" i="3"/>
  <c r="BF18" i="3"/>
  <c r="BE18" i="3"/>
  <c r="BD18" i="3"/>
  <c r="BH18" i="3" s="1"/>
  <c r="BB18" i="3"/>
  <c r="BC18" i="3" s="1"/>
  <c r="BA18" i="3"/>
  <c r="AZ18" i="3"/>
  <c r="AX18" i="3"/>
  <c r="BG15" i="2"/>
  <c r="BF15" i="2"/>
  <c r="BH15" i="2" s="1"/>
  <c r="BE15" i="2"/>
  <c r="BI15" i="2" s="1"/>
  <c r="BD15" i="2"/>
  <c r="BB15" i="2"/>
  <c r="BA15" i="2"/>
  <c r="AZ15" i="2"/>
  <c r="AX15" i="2"/>
  <c r="BG18" i="1"/>
  <c r="BF18" i="1"/>
  <c r="BE18" i="1"/>
  <c r="BI18" i="1" s="1"/>
  <c r="BD18" i="1"/>
  <c r="BH18" i="1" s="1"/>
  <c r="BB18" i="1"/>
  <c r="BC18" i="1" s="1"/>
  <c r="BA18" i="1"/>
  <c r="AZ18" i="1"/>
  <c r="AX18" i="1"/>
  <c r="BH16" i="5" l="1"/>
  <c r="BC15" i="5"/>
  <c r="BH15" i="5"/>
  <c r="BI18" i="3"/>
  <c r="BC15" i="2"/>
  <c r="BG14" i="5"/>
  <c r="BF14" i="5"/>
  <c r="BE14" i="5"/>
  <c r="BI14" i="5" s="1"/>
  <c r="BD14" i="5"/>
  <c r="BB14" i="5"/>
  <c r="BA14" i="5"/>
  <c r="AZ14" i="5"/>
  <c r="AX14" i="5"/>
  <c r="BG17" i="3"/>
  <c r="BF17" i="3"/>
  <c r="BE17" i="3"/>
  <c r="BI17" i="3" s="1"/>
  <c r="BD17" i="3"/>
  <c r="BH17" i="3" s="1"/>
  <c r="BB17" i="3"/>
  <c r="BC17" i="3" s="1"/>
  <c r="BA17" i="3"/>
  <c r="AZ17" i="3"/>
  <c r="AX17" i="3"/>
  <c r="BH14" i="5" l="1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I17" i="1" s="1"/>
  <c r="BD17" i="1"/>
  <c r="BH17" i="1" s="1"/>
  <c r="BB17" i="1"/>
  <c r="BA17" i="1"/>
  <c r="AZ17" i="1"/>
  <c r="AX17" i="1"/>
  <c r="BC17" i="1" l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I16" i="3" s="1"/>
  <c r="BD16" i="3"/>
  <c r="BB16" i="3"/>
  <c r="BA16" i="3"/>
  <c r="AZ16" i="3"/>
  <c r="AX16" i="3"/>
  <c r="BG16" i="1"/>
  <c r="BF16" i="1"/>
  <c r="BE16" i="1"/>
  <c r="BD16" i="1"/>
  <c r="BB16" i="1"/>
  <c r="BC16" i="1" s="1"/>
  <c r="BA16" i="1"/>
  <c r="AZ16" i="1"/>
  <c r="AX16" i="1"/>
  <c r="BH13" i="5" l="1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H14" i="1" s="1"/>
  <c r="BB14" i="1"/>
  <c r="BA14" i="1"/>
  <c r="AZ14" i="1"/>
  <c r="AX14" i="1"/>
  <c r="BI14" i="3" l="1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BH3" i="1" s="1"/>
  <c r="AZ3" i="1"/>
  <c r="BM1" i="1"/>
  <c r="BL1" i="1"/>
  <c r="AZ2" i="1"/>
  <c r="BG2" i="1"/>
  <c r="BF2" i="1"/>
  <c r="BE2" i="1"/>
  <c r="BD2" i="1"/>
  <c r="BH10" i="2" l="1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<sst xmlns="http://schemas.openxmlformats.org/spreadsheetml/2006/main" count="470" uniqueCount="152">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</sst>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AM1" workbookViewId="0">
      <selection activeCell="AS19" sqref="AS19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1094</v>
      </c>
      <c r="BM1" s="10">
        <f>SUM($AO$2:$AO$1048576,$AQ$2:$AQ$1048576)</f>
        <v>951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18" si="0">SUMIF($B$2:$B$1048576,$B2,$AE$2:$AE$1048576)</f>
        <v>67</v>
      </c>
      <c r="BA2" s="12">
        <f t="shared" ref="BA2:BA18" si="1">SUMIF($B$2:$B$1048576,$B2,$AV$2:$AV$1048576)</f>
        <v>48</v>
      </c>
      <c r="BB2" s="12">
        <f t="shared" ref="BB2:BB18" si="2">SUMIF($B$2:$B$1048576,$B2,$AF$2:$AF$1048576)*60</f>
        <v>2207.4456</v>
      </c>
      <c r="BC2" s="12">
        <f>BB2/AZ2</f>
        <v>32.94694925373134</v>
      </c>
      <c r="BD2" s="12">
        <f t="shared" ref="BD2:BD18" si="3">SUMIF($B$2:$B$1048576,$B2,$AN$2:$AN$1048576)</f>
        <v>11</v>
      </c>
      <c r="BE2" s="12">
        <f t="shared" ref="BE2:BE18" si="4">SUMIF($B$2:$B$1048576,$B2,$AO$2:$AO$1048576)</f>
        <v>10</v>
      </c>
      <c r="BF2" s="12">
        <f t="shared" ref="BF2:BF18" si="5">SUMIF($B$2:$B$1048576,$B2,$AP$2:$AP$1048576)</f>
        <v>0</v>
      </c>
      <c r="BG2" s="12">
        <f t="shared" ref="BG2:BG18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opLeftCell="AM1" workbookViewId="0">
      <selection activeCell="BL1" sqref="BL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810</v>
      </c>
      <c r="BM1" s="10">
        <f>SUM($AO$2:$AO$1048576,$AQ$2:$AQ$1048576)</f>
        <v>754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5" si="1">SUMIF($B$2:$B$1048576,$B3,$AE$2:$AE$1048576)</f>
        <v>120</v>
      </c>
      <c r="BA3" s="12">
        <f t="shared" ref="BA3:BA15" si="2">SUMIF($B$2:$B$1048576,$B3,$AV$2:$AV$1048576)</f>
        <v>384</v>
      </c>
      <c r="BB3" s="12">
        <f t="shared" ref="BB3:BB15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5" si="5">SUMIF($B$2:$B$1048576,$B3,$AN$2:$AN$1048576)</f>
        <v>43</v>
      </c>
      <c r="BE3" s="12">
        <f t="shared" ref="BE3:BE15" si="6">SUMIF($B$2:$B$1048576,$B3,$AO$2:$AO$1048576)</f>
        <v>44</v>
      </c>
      <c r="BF3" s="12">
        <f t="shared" ref="BF3:BF15" si="7">SUMIF($B$2:$B$1048576,$B3,$AP$2:$AP$1048576)</f>
        <v>0</v>
      </c>
      <c r="BG3" s="12">
        <f t="shared" ref="BG3:BG15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AJ1" workbookViewId="0">
      <selection activeCell="AZ12" activeCellId="7" sqref="AZ2 AZ3 AZ7 AZ8 AZ9 AZ10 AZ11 AZ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1091</v>
      </c>
      <c r="BM1" s="10">
        <f>SUM($AO$2:$AO$1048576,$AQ$2:$AQ$1048576)</f>
        <v>932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18" si="1">SUMIF($B$2:$B$1048576,$B3,$AE$2:$AE$1048576)</f>
        <v>76</v>
      </c>
      <c r="BA3" s="12">
        <f t="shared" ref="BA3:BA18" si="2">SUMIF($B$2:$B$1048576,$B3,$AV$2:$AV$1048576)</f>
        <v>80</v>
      </c>
      <c r="BB3" s="12">
        <f t="shared" ref="BB3:BB18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8" si="5">SUMIF($B$2:$B$1048576,$B3,$AN$2:$AN$1048576)</f>
        <v>18</v>
      </c>
      <c r="BE3" s="12">
        <f t="shared" ref="BE3:BE18" si="6">SUMIF($B$2:$B$1048576,$B3,$AO$2:$AO$1048576)</f>
        <v>8</v>
      </c>
      <c r="BF3" s="12">
        <f t="shared" ref="BF3:BF18" si="7">SUMIF($B$2:$B$1048576,$B3,$AP$2:$AP$1048576)</f>
        <v>18</v>
      </c>
      <c r="BG3" s="12">
        <f t="shared" ref="BG3:BG18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abSelected="1" topLeftCell="AN1" workbookViewId="0">
      <selection activeCell="AZ15" sqref="AZ1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1128</v>
      </c>
      <c r="BM1" s="10">
        <f>SUM($AO$2:$AO$1048576,$AQ$2:$AQ$1048576)</f>
        <v>1034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6" si="1">SUMIF($B$2:$B$1048576,$B3,$AE$2:$AE$1048576)</f>
        <v>175</v>
      </c>
      <c r="BA3" s="12">
        <f t="shared" ref="BA3:BA16" si="2">SUMIF($B$2:$B$1048576,$B3,$AV$2:$AV$1048576)</f>
        <v>480</v>
      </c>
      <c r="BB3" s="12">
        <f t="shared" ref="BB3:BB16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6" si="5">SUMIF($B$2:$B$1048576,$B3,$AN$2:$AN$1048576)</f>
        <v>37</v>
      </c>
      <c r="BE3" s="12">
        <f t="shared" ref="BE3:BE16" si="6">SUMIF($B$2:$B$1048576,$B3,$AO$2:$AO$1048576)</f>
        <v>39</v>
      </c>
      <c r="BF3" s="12">
        <f t="shared" ref="BF3:BF16" si="7">SUMIF($B$2:$B$1048576,$B3,$AP$2:$AP$1048576)</f>
        <v>41</v>
      </c>
      <c r="BG3" s="12">
        <f t="shared" ref="BG3:BG16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2020-10-30T14:39:44Z</dcterms:modified>
</cp:coreProperties>
</file>