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0" i="5" l="1"/>
  <c r="BF20" i="5"/>
  <c r="BE20" i="5"/>
  <c r="BI20" i="5" s="1"/>
  <c r="BD20" i="5"/>
  <c r="BH20" i="5" s="1"/>
  <c r="BB20" i="5"/>
  <c r="BA20" i="5"/>
  <c r="AZ20" i="5"/>
  <c r="BC20" i="5" s="1"/>
  <c r="AX20" i="5"/>
  <c r="BG22" i="3" l="1"/>
  <c r="BF22" i="3"/>
  <c r="BE22" i="3"/>
  <c r="BI22" i="3" s="1"/>
  <c r="BD22" i="3"/>
  <c r="BH22" i="3" s="1"/>
  <c r="BB22" i="3"/>
  <c r="BC22" i="3" s="1"/>
  <c r="BA22" i="3"/>
  <c r="AZ22" i="3"/>
  <c r="AX22" i="3"/>
  <c r="BI19" i="2"/>
  <c r="BG19" i="2"/>
  <c r="BF19" i="2"/>
  <c r="BE19" i="2"/>
  <c r="BD19" i="2"/>
  <c r="BH19" i="2" s="1"/>
  <c r="BB19" i="2"/>
  <c r="BC19" i="2" s="1"/>
  <c r="BA19" i="2"/>
  <c r="AZ19" i="2"/>
  <c r="AX19" i="2"/>
  <c r="BG22" i="1"/>
  <c r="BF22" i="1"/>
  <c r="BE22" i="1"/>
  <c r="BI22" i="1" s="1"/>
  <c r="BD22" i="1"/>
  <c r="BH22" i="1" s="1"/>
  <c r="BB22" i="1"/>
  <c r="BA22" i="1"/>
  <c r="AZ22" i="1"/>
  <c r="BC22" i="1" s="1"/>
  <c r="AX22" i="1"/>
  <c r="BG19" i="5" l="1"/>
  <c r="BF19" i="5"/>
  <c r="BH19" i="5" s="1"/>
  <c r="BE19" i="5"/>
  <c r="BD19" i="5"/>
  <c r="BB19" i="5"/>
  <c r="BC19" i="5" s="1"/>
  <c r="BA19" i="5"/>
  <c r="AZ19" i="5"/>
  <c r="AX19" i="5"/>
  <c r="BG21" i="3"/>
  <c r="BF21" i="3"/>
  <c r="BE21" i="3"/>
  <c r="BI21" i="3" s="1"/>
  <c r="BD21" i="3"/>
  <c r="BH21" i="3" s="1"/>
  <c r="BB21" i="3"/>
  <c r="BC21" i="3" s="1"/>
  <c r="BA21" i="3"/>
  <c r="AZ21" i="3"/>
  <c r="AX21" i="3"/>
  <c r="BI19" i="5" l="1"/>
  <c r="BG18" i="2"/>
  <c r="BF18" i="2"/>
  <c r="BE18" i="2"/>
  <c r="BI18" i="2" s="1"/>
  <c r="BD18" i="2"/>
  <c r="BB18" i="2"/>
  <c r="BA18" i="2"/>
  <c r="AZ18" i="2"/>
  <c r="AX18" i="2"/>
  <c r="BG21" i="1"/>
  <c r="BF21" i="1"/>
  <c r="BE21" i="1"/>
  <c r="BI21" i="1" s="1"/>
  <c r="BD21" i="1"/>
  <c r="BH21" i="1" s="1"/>
  <c r="BB21" i="1"/>
  <c r="BA21" i="1"/>
  <c r="AZ21" i="1"/>
  <c r="AX21" i="1"/>
  <c r="BC18" i="2" l="1"/>
  <c r="BH18" i="2"/>
  <c r="BC21" i="1"/>
  <c r="BG18" i="5"/>
  <c r="BF18" i="5"/>
  <c r="BE18" i="5"/>
  <c r="BD18" i="5"/>
  <c r="BH18" i="5" s="1"/>
  <c r="BB18" i="5"/>
  <c r="BC18" i="5" s="1"/>
  <c r="BA18" i="5"/>
  <c r="AZ18" i="5"/>
  <c r="AX18" i="5"/>
  <c r="BG20" i="3"/>
  <c r="BF20" i="3"/>
  <c r="BE20" i="3"/>
  <c r="BD20" i="3"/>
  <c r="BH20" i="3" s="1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I20" i="1" s="1"/>
  <c r="BD20" i="1"/>
  <c r="BB20" i="1"/>
  <c r="BA20" i="1"/>
  <c r="AZ20" i="1"/>
  <c r="AX20" i="1"/>
  <c r="BG17" i="5"/>
  <c r="BF17" i="5"/>
  <c r="BE17" i="5"/>
  <c r="BI17" i="5" s="1"/>
  <c r="BD17" i="5"/>
  <c r="BB17" i="5"/>
  <c r="BC17" i="5" s="1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I20" i="3" l="1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I15" i="2" s="1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5" l="1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H17" i="1" s="1"/>
  <c r="BB17" i="1"/>
  <c r="BA17" i="1"/>
  <c r="AZ17" i="1"/>
  <c r="AX17" i="1"/>
  <c r="BI17" i="1" l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B14" i="1"/>
  <c r="BA14" i="1"/>
  <c r="AZ14" i="1"/>
  <c r="AX14" i="1"/>
  <c r="BH14" i="1" l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<sst xmlns="http://schemas.openxmlformats.org/spreadsheetml/2006/main" count="518" uniqueCount="174">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</sst>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AI1" workbookViewId="0">
      <selection activeCell="AR22" sqref="AR2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1456</v>
      </c>
      <c r="BM1" s="10">
        <f>SUM($AO$2:$AO$1048576,$AQ$2:$AQ$1048576)</f>
        <v>1435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2" si="0">SUMIF($B$2:$B$1048576,$B2,$AE$2:$AE$1048576)</f>
        <v>67</v>
      </c>
      <c r="BA2" s="12">
        <f t="shared" ref="BA2:BA22" si="1">SUMIF($B$2:$B$1048576,$B2,$AV$2:$AV$1048576)</f>
        <v>48</v>
      </c>
      <c r="BB2" s="12">
        <f t="shared" ref="BB2:BB22" si="2">SUMIF($B$2:$B$1048576,$B2,$AF$2:$AF$1048576)*60</f>
        <v>2207.4456</v>
      </c>
      <c r="BC2" s="12">
        <f>BB2/AZ2</f>
        <v>32.94694925373134</v>
      </c>
      <c r="BD2" s="12">
        <f t="shared" ref="BD2:BD22" si="3">SUMIF($B$2:$B$1048576,$B2,$AN$2:$AN$1048576)</f>
        <v>11</v>
      </c>
      <c r="BE2" s="12">
        <f t="shared" ref="BE2:BE22" si="4">SUMIF($B$2:$B$1048576,$B2,$AO$2:$AO$1048576)</f>
        <v>10</v>
      </c>
      <c r="BF2" s="12">
        <f t="shared" ref="BF2:BF22" si="5">SUMIF($B$2:$B$1048576,$B2,$AP$2:$AP$1048576)</f>
        <v>0</v>
      </c>
      <c r="BG2" s="12">
        <f t="shared" ref="BG2:BG22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2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opLeftCell="AI1" workbookViewId="0">
      <selection activeCell="BB19" sqref="BB19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1082</v>
      </c>
      <c r="BM1" s="10">
        <f>SUM($AO$2:$AO$1048576,$AQ$2:$AQ$1048576)</f>
        <v>1010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9" si="1">SUMIF($B$2:$B$1048576,$B3,$AE$2:$AE$1048576)</f>
        <v>120</v>
      </c>
      <c r="BA3" s="12">
        <f t="shared" ref="BA3:BA19" si="2">SUMIF($B$2:$B$1048576,$B3,$AV$2:$AV$1048576)</f>
        <v>384</v>
      </c>
      <c r="BB3" s="12">
        <f t="shared" ref="BB3:BB19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9" si="5">SUMIF($B$2:$B$1048576,$B3,$AN$2:$AN$1048576)</f>
        <v>43</v>
      </c>
      <c r="BE3" s="12">
        <f t="shared" ref="BE3:BE19" si="6">SUMIF($B$2:$B$1048576,$B3,$AO$2:$AO$1048576)</f>
        <v>44</v>
      </c>
      <c r="BF3" s="12">
        <f t="shared" ref="BF3:BF19" si="7">SUMIF($B$2:$B$1048576,$B3,$AP$2:$AP$1048576)</f>
        <v>0</v>
      </c>
      <c r="BG3" s="12">
        <f t="shared" ref="BG3:BG19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AP19" workbookViewId="0">
      <selection activeCell="BF22" sqref="BF22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1580</v>
      </c>
      <c r="BM1" s="10">
        <f>SUM($AO$2:$AO$1048576,$AQ$2:$AQ$1048576)</f>
        <v>1327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2" si="1">SUMIF($B$2:$B$1048576,$B3,$AE$2:$AE$1048576)</f>
        <v>76</v>
      </c>
      <c r="BA3" s="12">
        <f t="shared" ref="BA3:BA22" si="2">SUMIF($B$2:$B$1048576,$B3,$AV$2:$AV$1048576)</f>
        <v>80</v>
      </c>
      <c r="BB3" s="12">
        <f t="shared" ref="BB3:BB22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2" si="5">SUMIF($B$2:$B$1048576,$B3,$AN$2:$AN$1048576)</f>
        <v>18</v>
      </c>
      <c r="BE3" s="12">
        <f t="shared" ref="BE3:BE22" si="6">SUMIF($B$2:$B$1048576,$B3,$AO$2:$AO$1048576)</f>
        <v>8</v>
      </c>
      <c r="BF3" s="12">
        <f t="shared" ref="BF3:BF22" si="7">SUMIF($B$2:$B$1048576,$B3,$AP$2:$AP$1048576)</f>
        <v>18</v>
      </c>
      <c r="BG3" s="12">
        <f t="shared" ref="BG3:BG22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AS2" workbookViewId="0">
      <selection activeCell="AZ20" sqref="AZ20:BI20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1425</v>
      </c>
      <c r="BM1" s="10">
        <f>SUM($AO$2:$AO$1048576,$AQ$2:$AQ$1048576)</f>
        <v>1343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0" si="1">SUMIF($B$2:$B$1048576,$B3,$AE$2:$AE$1048576)</f>
        <v>175</v>
      </c>
      <c r="BA3" s="12">
        <f t="shared" ref="BA3:BA20" si="2">SUMIF($B$2:$B$1048576,$B3,$AV$2:$AV$1048576)</f>
        <v>480</v>
      </c>
      <c r="BB3" s="12">
        <f t="shared" ref="BB3:BB20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0" si="5">SUMIF($B$2:$B$1048576,$B3,$AN$2:$AN$1048576)</f>
        <v>37</v>
      </c>
      <c r="BE3" s="12">
        <f t="shared" ref="BE3:BE20" si="6">SUMIF($B$2:$B$1048576,$B3,$AO$2:$AO$1048576)</f>
        <v>39</v>
      </c>
      <c r="BF3" s="12">
        <f t="shared" ref="BF3:BF20" si="7">SUMIF($B$2:$B$1048576,$B3,$AP$2:$AP$1048576)</f>
        <v>41</v>
      </c>
      <c r="BG3" s="12">
        <f t="shared" ref="BG3:BG20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2020-11-06T13:19:58Z</dcterms:modified>
</cp:coreProperties>
</file>