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1B5E29B4-A4B4-4AC9-BDFF-97AAE3B7F11E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Imports" sheetId="1" r:id="rId1"/>
  </sheets>
  <definedNames>
    <definedName name="_xlnm.Print_Titles" localSheetId="0">Imports!$A:$A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1" l="1"/>
  <c r="AF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40" i="1"/>
  <c r="AF5" i="1"/>
</calcChain>
</file>

<file path=xl/sharedStrings.xml><?xml version="1.0" encoding="utf-8"?>
<sst xmlns="http://schemas.openxmlformats.org/spreadsheetml/2006/main" count="70" uniqueCount="70">
  <si>
    <t>© International Coffee Organization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</si>
  <si>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</si>
  <si>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</si>
  <si>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</si>
  <si>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</si>
  <si>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</si>
  <si>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</si>
  <si>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</si>
  <si>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</si>
  <si>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</si>
  <si>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</si>
  <si>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</si>
  <si>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</si>
  <si>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</si>
  <si>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</si>
  <si>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</si>
  <si>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</si>
  <si>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</si>
  <si>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</si>
  <si>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</si>
  <si>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</si>
  <si>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</si>
  <si>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</si>
  <si>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</si>
  <si>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</si>
  <si>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 xml:space="preserve">   Austria</t>
  </si>
  <si>
    <t xml:space="preserve">   Belgium</t>
  </si>
  <si>
    <t xml:space="preserve">   Bulgaria</t>
  </si>
  <si>
    <t xml:space="preserve">   Croatia</t>
  </si>
  <si>
    <t xml:space="preserve">   Cyprus</t>
  </si>
  <si>
    <t xml:space="preserve">   Denmark</t>
  </si>
  <si>
    <t xml:space="preserve">   Estonia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</si>
  <si>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</si>
  <si>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</si>
  <si>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</si>
  <si>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</si>
  <si>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Hungary</t>
  </si>
  <si>
    <t xml:space="preserve">   Ireland</t>
  </si>
  <si>
    <t xml:space="preserve">   Italy</t>
  </si>
  <si>
    <t xml:space="preserve">   Latvia</t>
  </si>
  <si>
    <t xml:space="preserve">   Lithuania</t>
  </si>
  <si>
    <t xml:space="preserve">   Luxembourg</t>
  </si>
  <si>
    <t xml:space="preserve">   Malta</t>
  </si>
  <si>
    <t xml:space="preserve">   Netherlands</t>
  </si>
  <si>
    <t xml:space="preserve">   Poland</t>
  </si>
  <si>
    <t xml:space="preserve">   Portugal</t>
  </si>
  <si>
    <t xml:space="preserve">   Romania</t>
  </si>
  <si>
    <t xml:space="preserve">   Slovakia</t>
  </si>
  <si>
    <t xml:space="preserve">   Slovenia</t>
  </si>
  <si>
    <t xml:space="preserve">   Spain</t>
  </si>
  <si>
    <t xml:space="preserve">   Sweden</t>
  </si>
  <si>
    <t>Japan</t>
  </si>
  <si>
    <t>Norway</t>
  </si>
  <si>
    <t>Switzerland</t>
  </si>
  <si>
    <t>Tunisia</t>
  </si>
  <si>
    <t>Total</t>
  </si>
  <si>
    <t>2014</t>
  </si>
  <si>
    <t>Russian Federation</t>
  </si>
  <si>
    <t>2015</t>
  </si>
  <si>
    <t>2016</t>
  </si>
  <si>
    <t>2017</t>
  </si>
  <si>
    <t>In thousand 60-kg bags</t>
  </si>
  <si>
    <t>Imports by selected
importing countries</t>
  </si>
  <si>
    <t>United Kingdom</t>
  </si>
  <si>
    <t>United States of America</t>
  </si>
  <si>
    <t>2018</t>
  </si>
  <si>
    <t>2019</t>
  </si>
  <si>
    <t xml:space="preserve">   Czechia</t>
  </si>
  <si>
    <t>Totals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</si>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</sst>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4" fillId="0" borderId="0" xfId="0" applyFont="1"/>
    <xf numFmtId="3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showGridLines="0" tabSelected="1" zoomScaleNormal="100" zoomScaleSheetLayoutView="89" workbookViewId="0">
      <pane xSplit="1" topLeftCell="P1" activePane="topRight" state="frozen"/>
      <selection activeCell="A24" sqref="A24"/>
      <selection pane="topRight" activeCell="AF6" sqref="AF6"/>
    </sheetView>
  </sheetViews>
  <sheetFormatPr defaultRowHeight="12" x14ac:dyDescent="0.2"/>
  <cols>
    <col min="1" max="1" width="28.28515625" style="4" customWidth="1"/>
    <col min="2" max="31" width="9.7109375" style="1" customWidth="1"/>
    <col min="32" max="16384" width="9.140625" style="1"/>
  </cols>
  <sheetData>
    <row r="1" spans="1:32" ht="24" x14ac:dyDescent="0.2">
      <c r="A1" s="10" t="s">
        <v>62</v>
      </c>
      <c r="B1" s="11"/>
      <c r="C1" s="11"/>
      <c r="D1" s="11"/>
    </row>
    <row r="2" spans="1:32" x14ac:dyDescent="0.2">
      <c r="A2" s="4" t="s">
        <v>61</v>
      </c>
      <c r="B2" s="11"/>
      <c r="C2" s="11"/>
      <c r="D2" s="11"/>
    </row>
    <row r="3" spans="1:32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32" s="13" customFormat="1" x14ac:dyDescent="0.25">
      <c r="A4" s="2" t="s">
        <v>69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56</v>
      </c>
      <c r="AA4" s="3" t="s">
        <v>58</v>
      </c>
      <c r="AB4" s="3" t="s">
        <v>59</v>
      </c>
      <c r="AC4" s="3" t="s">
        <v>60</v>
      </c>
      <c r="AD4" s="3" t="s">
        <v>65</v>
      </c>
      <c r="AE4" s="3" t="s">
        <v>66</v>
      </c>
      <c r="AF4" s="3" t="s">
        <v>68</v>
      </c>
    </row>
    <row r="5" spans="1:32" x14ac:dyDescent="0.2">
      <c r="A5" s="5" t="s">
        <v>25</v>
      </c>
      <c r="B5" s="6">
        <v>1879.7170037999999</v>
      </c>
      <c r="C5" s="6">
        <v>2058.2710046000002</v>
      </c>
      <c r="D5" s="6">
        <v>2206.416005</v>
      </c>
      <c r="E5" s="6">
        <v>1836.4890021000001</v>
      </c>
      <c r="F5" s="6">
        <v>1417.2140039000001</v>
      </c>
      <c r="G5" s="6">
        <v>1231.4360012</v>
      </c>
      <c r="H5" s="6">
        <v>1210.4660056</v>
      </c>
      <c r="I5" s="6">
        <v>1294.2034054999999</v>
      </c>
      <c r="J5" s="6">
        <v>1293.3541061000001</v>
      </c>
      <c r="K5" s="6">
        <v>1499.7770114</v>
      </c>
      <c r="L5" s="6">
        <v>1257.2328923</v>
      </c>
      <c r="M5" s="6">
        <v>1432.4135882999999</v>
      </c>
      <c r="N5" s="6">
        <v>1447.2073888</v>
      </c>
      <c r="O5" s="6">
        <v>1336.0595880999999</v>
      </c>
      <c r="P5" s="6">
        <v>1538.1561912</v>
      </c>
      <c r="Q5" s="6">
        <v>1576.5789304</v>
      </c>
      <c r="R5" s="6">
        <v>1600.6520250000001</v>
      </c>
      <c r="S5" s="6">
        <v>1968.1126993</v>
      </c>
      <c r="T5" s="6">
        <v>1901.0666957999999</v>
      </c>
      <c r="U5" s="6">
        <v>1309.2340320000001</v>
      </c>
      <c r="V5" s="6">
        <v>1369.2002987999999</v>
      </c>
      <c r="W5" s="6">
        <v>1452.4929050999999</v>
      </c>
      <c r="X5" s="6">
        <v>1558.6093658</v>
      </c>
      <c r="Y5" s="6">
        <v>1554.9269506000001</v>
      </c>
      <c r="Z5" s="6">
        <v>1525.0810799000001</v>
      </c>
      <c r="AA5" s="16">
        <v>1513.3902854999999</v>
      </c>
      <c r="AB5" s="16">
        <v>1494.9385599</v>
      </c>
      <c r="AC5" s="16">
        <v>1459.9115323999999</v>
      </c>
      <c r="AD5" s="16">
        <v>1429.4068315</v>
      </c>
      <c r="AE5" s="16">
        <v>1447.5136643000001</v>
      </c>
      <c r="AF5" s="15">
        <f>SUM(B5:AE5)</f>
        <v>46099.5290542</v>
      </c>
    </row>
    <row r="6" spans="1:32" x14ac:dyDescent="0.2">
      <c r="A6" s="5" t="s">
        <v>26</v>
      </c>
      <c r="B6" s="6">
        <v>2014.9540173</v>
      </c>
      <c r="C6" s="6">
        <v>1746.2250188999999</v>
      </c>
      <c r="D6" s="6">
        <v>1827.8510203000001</v>
      </c>
      <c r="E6" s="6">
        <v>2063.2600290999999</v>
      </c>
      <c r="F6" s="6">
        <v>2262.4730359999999</v>
      </c>
      <c r="G6" s="6">
        <v>2401.4980246999999</v>
      </c>
      <c r="H6" s="6">
        <v>2525.8236219999999</v>
      </c>
      <c r="I6" s="6">
        <v>2544.3793194</v>
      </c>
      <c r="J6" s="6">
        <v>3579.6779160999999</v>
      </c>
      <c r="K6" s="6">
        <v>3003.0055121999999</v>
      </c>
      <c r="L6" s="6">
        <v>3490.6155828999999</v>
      </c>
      <c r="M6" s="6">
        <v>3208.6271806999998</v>
      </c>
      <c r="N6" s="6">
        <v>3792.1727780000001</v>
      </c>
      <c r="O6" s="6">
        <v>3817.6140246</v>
      </c>
      <c r="P6" s="6">
        <v>3968.3045651000002</v>
      </c>
      <c r="Q6" s="6">
        <v>4063.2250758</v>
      </c>
      <c r="R6" s="6">
        <v>4604.6839771000004</v>
      </c>
      <c r="S6" s="6">
        <v>4013.6534120000001</v>
      </c>
      <c r="T6" s="6">
        <v>6792.0866210000004</v>
      </c>
      <c r="U6" s="6">
        <v>5915.5005881999996</v>
      </c>
      <c r="V6" s="6">
        <v>5923.7299927000004</v>
      </c>
      <c r="W6" s="6">
        <v>5828.4423820000002</v>
      </c>
      <c r="X6" s="6">
        <v>5668.2318441999996</v>
      </c>
      <c r="Y6" s="6">
        <v>5502.1436396999998</v>
      </c>
      <c r="Z6" s="6">
        <v>5211.7492738000001</v>
      </c>
      <c r="AA6" s="16">
        <v>5533.5142058000001</v>
      </c>
      <c r="AB6" s="16">
        <v>6052.1701634999999</v>
      </c>
      <c r="AC6" s="16">
        <v>5677.3791388999998</v>
      </c>
      <c r="AD6" s="16">
        <v>5742.2534044000004</v>
      </c>
      <c r="AE6" s="16">
        <v>6198.8965269999999</v>
      </c>
      <c r="AF6" s="15">
        <f t="shared" ref="AF6:AF40" si="0">SUM(B6:AE6)</f>
        <v>124974.14189340002</v>
      </c>
    </row>
    <row r="7" spans="1:32" x14ac:dyDescent="0.2">
      <c r="A7" s="5" t="s">
        <v>41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145.04520360000001</v>
      </c>
      <c r="L7" s="6">
        <v>231.77003869999999</v>
      </c>
      <c r="M7" s="6">
        <v>209.70607860000001</v>
      </c>
      <c r="N7" s="6">
        <v>252.7095085</v>
      </c>
      <c r="O7" s="6">
        <v>288.76257600000002</v>
      </c>
      <c r="P7" s="6">
        <v>315.8023149</v>
      </c>
      <c r="Q7" s="6">
        <v>330.79522530000003</v>
      </c>
      <c r="R7" s="6">
        <v>335.53441620000001</v>
      </c>
      <c r="S7" s="6">
        <v>359.56748900000002</v>
      </c>
      <c r="T7" s="6">
        <v>351.41332290000003</v>
      </c>
      <c r="U7" s="6">
        <v>329.95093439999999</v>
      </c>
      <c r="V7" s="6">
        <v>348.87486209999997</v>
      </c>
      <c r="W7" s="6">
        <v>325.52873390000002</v>
      </c>
      <c r="X7" s="6">
        <v>322.75301689999998</v>
      </c>
      <c r="Y7" s="6">
        <v>378.17325169999998</v>
      </c>
      <c r="Z7" s="6">
        <v>413.04265550000002</v>
      </c>
      <c r="AA7" s="16">
        <v>376.22584860000001</v>
      </c>
      <c r="AB7" s="16">
        <v>394.32873949999998</v>
      </c>
      <c r="AC7" s="16">
        <v>379.92855539999999</v>
      </c>
      <c r="AD7" s="16">
        <v>433.3236938</v>
      </c>
      <c r="AE7" s="16">
        <v>402.26672980000001</v>
      </c>
      <c r="AF7" s="15">
        <f>SUM(B7:AE7)</f>
        <v>6925.5031952999998</v>
      </c>
    </row>
    <row r="8" spans="1:32" x14ac:dyDescent="0.2">
      <c r="A8" s="5" t="s">
        <v>27</v>
      </c>
      <c r="B8" s="6">
        <v>268.18299819999999</v>
      </c>
      <c r="C8" s="6">
        <v>200.2200014</v>
      </c>
      <c r="D8" s="6">
        <v>182.2310123</v>
      </c>
      <c r="E8" s="6">
        <v>397.4430059</v>
      </c>
      <c r="F8" s="6">
        <v>462.66800669999998</v>
      </c>
      <c r="G8" s="6">
        <v>515.41800799999999</v>
      </c>
      <c r="H8" s="6">
        <v>272.15999479999999</v>
      </c>
      <c r="I8" s="6">
        <v>294.15400269999998</v>
      </c>
      <c r="J8" s="6">
        <v>342.12200430000001</v>
      </c>
      <c r="K8" s="6">
        <v>366.91900429999998</v>
      </c>
      <c r="L8" s="6">
        <v>280.72701560000002</v>
      </c>
      <c r="M8" s="6">
        <v>354.90499569999997</v>
      </c>
      <c r="N8" s="6">
        <v>343.43199709999999</v>
      </c>
      <c r="O8" s="6">
        <v>400.36099760000002</v>
      </c>
      <c r="P8" s="6">
        <v>366.84889190000001</v>
      </c>
      <c r="Q8" s="6">
        <v>440.51416949999998</v>
      </c>
      <c r="R8" s="6">
        <v>434.55168609999998</v>
      </c>
      <c r="S8" s="6">
        <v>393.36130839999998</v>
      </c>
      <c r="T8" s="6">
        <v>517.20568479999997</v>
      </c>
      <c r="U8" s="6">
        <v>522.99578759999997</v>
      </c>
      <c r="V8" s="6">
        <v>528.37208150000004</v>
      </c>
      <c r="W8" s="6">
        <v>481.51020890000001</v>
      </c>
      <c r="X8" s="6">
        <v>559.82506579999995</v>
      </c>
      <c r="Y8" s="6">
        <v>609.48666849999995</v>
      </c>
      <c r="Z8" s="6">
        <v>620.70896570000002</v>
      </c>
      <c r="AA8" s="16">
        <v>681.75658920000001</v>
      </c>
      <c r="AB8" s="16">
        <v>779.16001270000004</v>
      </c>
      <c r="AC8" s="16">
        <v>706.88251730000002</v>
      </c>
      <c r="AD8" s="16">
        <v>737.24398340000005</v>
      </c>
      <c r="AE8" s="16">
        <v>784.89671529999998</v>
      </c>
      <c r="AF8" s="15">
        <f t="shared" si="0"/>
        <v>13846.263381199999</v>
      </c>
    </row>
    <row r="9" spans="1:32" x14ac:dyDescent="0.2">
      <c r="A9" s="5" t="s">
        <v>28</v>
      </c>
      <c r="B9" s="6">
        <v>0</v>
      </c>
      <c r="C9" s="6">
        <v>0</v>
      </c>
      <c r="D9" s="6">
        <v>168.19000539999999</v>
      </c>
      <c r="E9" s="6">
        <v>162.77400109999999</v>
      </c>
      <c r="F9" s="6">
        <v>193.45000229999999</v>
      </c>
      <c r="G9" s="6">
        <v>320.13200590000002</v>
      </c>
      <c r="H9" s="6">
        <v>321.8359979</v>
      </c>
      <c r="I9" s="6">
        <v>385.29700350000002</v>
      </c>
      <c r="J9" s="6">
        <v>339.05100119999997</v>
      </c>
      <c r="K9" s="6">
        <v>352.08300480000003</v>
      </c>
      <c r="L9" s="6">
        <v>344.38199630000003</v>
      </c>
      <c r="M9" s="6">
        <v>352.08899700000001</v>
      </c>
      <c r="N9" s="6">
        <v>370.91499549999997</v>
      </c>
      <c r="O9" s="6">
        <v>392.57399709999999</v>
      </c>
      <c r="P9" s="6">
        <v>388.39183960000003</v>
      </c>
      <c r="Q9" s="6">
        <v>391.5995398</v>
      </c>
      <c r="R9" s="6">
        <v>404.12156390000001</v>
      </c>
      <c r="S9" s="6">
        <v>413.76467659999997</v>
      </c>
      <c r="T9" s="6">
        <v>405.32617640000001</v>
      </c>
      <c r="U9" s="6">
        <v>394.04851639999998</v>
      </c>
      <c r="V9" s="6">
        <v>393.825469</v>
      </c>
      <c r="W9" s="6">
        <v>390.8739587</v>
      </c>
      <c r="X9" s="6">
        <v>384.49036039999999</v>
      </c>
      <c r="Y9" s="6">
        <v>412.84942150000001</v>
      </c>
      <c r="Z9" s="6">
        <v>419.67354979999999</v>
      </c>
      <c r="AA9" s="16">
        <v>437.20144499999998</v>
      </c>
      <c r="AB9" s="16">
        <v>478.66665819999997</v>
      </c>
      <c r="AC9" s="16">
        <v>439.07441219999998</v>
      </c>
      <c r="AD9" s="16">
        <v>445.51361079999998</v>
      </c>
      <c r="AE9" s="16">
        <v>466.41752650000001</v>
      </c>
      <c r="AF9" s="15">
        <f t="shared" si="0"/>
        <v>10368.6117328</v>
      </c>
    </row>
    <row r="10" spans="1:32" x14ac:dyDescent="0.2">
      <c r="A10" s="5" t="s">
        <v>29</v>
      </c>
      <c r="B10" s="6">
        <v>49.853999000000002</v>
      </c>
      <c r="C10" s="6">
        <v>53.925999900000001</v>
      </c>
      <c r="D10" s="6">
        <v>40.875999399999998</v>
      </c>
      <c r="E10" s="6">
        <v>77.4120001</v>
      </c>
      <c r="F10" s="6">
        <v>51.836000599999998</v>
      </c>
      <c r="G10" s="6">
        <v>43.768999700000002</v>
      </c>
      <c r="H10" s="6">
        <v>51.501999300000001</v>
      </c>
      <c r="I10" s="6">
        <v>41.340999199999999</v>
      </c>
      <c r="J10" s="6">
        <v>49.778999399999996</v>
      </c>
      <c r="K10" s="6">
        <v>55.458599900000003</v>
      </c>
      <c r="L10" s="6">
        <v>68.537997200000007</v>
      </c>
      <c r="M10" s="6">
        <v>59.046496900000001</v>
      </c>
      <c r="N10" s="6">
        <v>56.628897100000003</v>
      </c>
      <c r="O10" s="6">
        <v>58.797596800000001</v>
      </c>
      <c r="P10" s="6">
        <v>59.353795599999998</v>
      </c>
      <c r="Q10" s="6">
        <v>80.098104399999997</v>
      </c>
      <c r="R10" s="6">
        <v>73.804235399999996</v>
      </c>
      <c r="S10" s="6">
        <v>71.421792300000007</v>
      </c>
      <c r="T10" s="6">
        <v>77.5144181</v>
      </c>
      <c r="U10" s="6">
        <v>71.7398673</v>
      </c>
      <c r="V10" s="6">
        <v>76.728447900000006</v>
      </c>
      <c r="W10" s="6">
        <v>82.078753699999993</v>
      </c>
      <c r="X10" s="6">
        <v>83.877469099999999</v>
      </c>
      <c r="Y10" s="6">
        <v>93.766183100000006</v>
      </c>
      <c r="Z10" s="6">
        <v>94.388100499999993</v>
      </c>
      <c r="AA10" s="16">
        <v>89.304875499999994</v>
      </c>
      <c r="AB10" s="16">
        <v>93.153307400000003</v>
      </c>
      <c r="AC10" s="16">
        <v>99.933874200000005</v>
      </c>
      <c r="AD10" s="16">
        <v>133.1795419</v>
      </c>
      <c r="AE10" s="16">
        <v>133.22487369999999</v>
      </c>
      <c r="AF10" s="15">
        <f t="shared" si="0"/>
        <v>2172.3322246000002</v>
      </c>
    </row>
    <row r="11" spans="1:32" x14ac:dyDescent="0.2">
      <c r="A11" s="5" t="s">
        <v>67</v>
      </c>
      <c r="B11" s="6">
        <v>659.43299999999999</v>
      </c>
      <c r="C11" s="6">
        <v>525.274</v>
      </c>
      <c r="D11" s="6">
        <v>474.73100269999998</v>
      </c>
      <c r="E11" s="6">
        <v>514.2770051</v>
      </c>
      <c r="F11" s="6">
        <v>553.79700309999998</v>
      </c>
      <c r="G11" s="6">
        <v>553.19699939999998</v>
      </c>
      <c r="H11" s="6">
        <v>525.29800239999997</v>
      </c>
      <c r="I11" s="6">
        <v>560.22500290000005</v>
      </c>
      <c r="J11" s="6">
        <v>764.83900170000004</v>
      </c>
      <c r="K11" s="6">
        <v>727.67678809999995</v>
      </c>
      <c r="L11" s="6">
        <v>808.9423769</v>
      </c>
      <c r="M11" s="6">
        <v>899.25263259999997</v>
      </c>
      <c r="N11" s="6">
        <v>887.88022920000003</v>
      </c>
      <c r="O11" s="6">
        <v>974.06624950000003</v>
      </c>
      <c r="P11" s="6">
        <v>928.87469850000002</v>
      </c>
      <c r="Q11" s="6">
        <v>1063.4138261000001</v>
      </c>
      <c r="R11" s="6">
        <v>940.47834320000004</v>
      </c>
      <c r="S11" s="6">
        <v>1037.0786611000001</v>
      </c>
      <c r="T11" s="6">
        <v>1037.3267569</v>
      </c>
      <c r="U11" s="6">
        <v>930.02588900000001</v>
      </c>
      <c r="V11" s="6">
        <v>950.72192819999998</v>
      </c>
      <c r="W11" s="6">
        <v>952.3665949</v>
      </c>
      <c r="X11" s="6">
        <v>1126.6229014999999</v>
      </c>
      <c r="Y11" s="6">
        <v>1183.8822421</v>
      </c>
      <c r="Z11" s="6">
        <v>1822.6907791000001</v>
      </c>
      <c r="AA11" s="16">
        <v>2067.8385692000002</v>
      </c>
      <c r="AB11" s="16">
        <v>1779.3512446</v>
      </c>
      <c r="AC11" s="16">
        <v>1506.9672190000001</v>
      </c>
      <c r="AD11" s="16">
        <v>1903.1589019</v>
      </c>
      <c r="AE11" s="16">
        <v>1608.9214704000001</v>
      </c>
      <c r="AF11" s="15">
        <f t="shared" si="0"/>
        <v>30268.609319299998</v>
      </c>
    </row>
    <row r="12" spans="1:32" x14ac:dyDescent="0.2">
      <c r="A12" s="5" t="s">
        <v>30</v>
      </c>
      <c r="B12" s="6">
        <v>959.1050037</v>
      </c>
      <c r="C12" s="6">
        <v>982.75700440000003</v>
      </c>
      <c r="D12" s="6">
        <v>1061.6230043</v>
      </c>
      <c r="E12" s="6">
        <v>993.94700020000005</v>
      </c>
      <c r="F12" s="6">
        <v>1033.1840026</v>
      </c>
      <c r="G12" s="6">
        <v>877.15900190000002</v>
      </c>
      <c r="H12" s="6">
        <v>1005.9992001000001</v>
      </c>
      <c r="I12" s="6">
        <v>949.0705001</v>
      </c>
      <c r="J12" s="6">
        <v>1013.7232011999999</v>
      </c>
      <c r="K12" s="6">
        <v>1093.7793024</v>
      </c>
      <c r="L12" s="6">
        <v>1021.7982959</v>
      </c>
      <c r="M12" s="6">
        <v>1102.9635946999999</v>
      </c>
      <c r="N12" s="6">
        <v>1075.8004931</v>
      </c>
      <c r="O12" s="6">
        <v>1001.5821907</v>
      </c>
      <c r="P12" s="6">
        <v>1119.4503873000001</v>
      </c>
      <c r="Q12" s="6">
        <v>993.3597532</v>
      </c>
      <c r="R12" s="6">
        <v>1004.1628306</v>
      </c>
      <c r="S12" s="6">
        <v>995.19831160000001</v>
      </c>
      <c r="T12" s="6">
        <v>900.36543489999997</v>
      </c>
      <c r="U12" s="6">
        <v>859.84659339999996</v>
      </c>
      <c r="V12" s="6">
        <v>1014.6408946</v>
      </c>
      <c r="W12" s="6">
        <v>908.8697406</v>
      </c>
      <c r="X12" s="6">
        <v>913.09899359999997</v>
      </c>
      <c r="Y12" s="6">
        <v>921.17891529999997</v>
      </c>
      <c r="Z12" s="6">
        <v>853.42387919999999</v>
      </c>
      <c r="AA12" s="16">
        <v>840.77763649999997</v>
      </c>
      <c r="AB12" s="16">
        <v>905.78961939999999</v>
      </c>
      <c r="AC12" s="16">
        <v>852.19333310000002</v>
      </c>
      <c r="AD12" s="16">
        <v>867.95052310000005</v>
      </c>
      <c r="AE12" s="16">
        <v>907.93515400000001</v>
      </c>
      <c r="AF12" s="15">
        <f t="shared" si="0"/>
        <v>29030.733795699998</v>
      </c>
    </row>
    <row r="13" spans="1:32" x14ac:dyDescent="0.2">
      <c r="A13" s="5" t="s">
        <v>31</v>
      </c>
      <c r="B13" s="6"/>
      <c r="C13" s="6"/>
      <c r="D13" s="6">
        <v>16.378000400000001</v>
      </c>
      <c r="E13" s="6">
        <v>51.147997599999997</v>
      </c>
      <c r="F13" s="6">
        <v>83.097998399999994</v>
      </c>
      <c r="G13" s="6">
        <v>107.4780016</v>
      </c>
      <c r="H13" s="6">
        <v>116.9180065</v>
      </c>
      <c r="I13" s="6">
        <v>141.11499670000001</v>
      </c>
      <c r="J13" s="6">
        <v>134.65899640000001</v>
      </c>
      <c r="K13" s="6">
        <v>130.9134032</v>
      </c>
      <c r="L13" s="6">
        <v>105.3046037</v>
      </c>
      <c r="M13" s="6">
        <v>160.88850189999999</v>
      </c>
      <c r="N13" s="6">
        <v>119.70342549999999</v>
      </c>
      <c r="O13" s="6">
        <v>133.80626409999999</v>
      </c>
      <c r="P13" s="6">
        <v>175.73250590000001</v>
      </c>
      <c r="Q13" s="6">
        <v>221.13607139999999</v>
      </c>
      <c r="R13" s="6">
        <v>254.42419889999999</v>
      </c>
      <c r="S13" s="6">
        <v>277.10658460000002</v>
      </c>
      <c r="T13" s="6">
        <v>334.38337410000003</v>
      </c>
      <c r="U13" s="6">
        <v>357.2725337</v>
      </c>
      <c r="V13" s="6">
        <v>262.87018710000001</v>
      </c>
      <c r="W13" s="6">
        <v>166.8557318</v>
      </c>
      <c r="X13" s="6">
        <v>157.2347896</v>
      </c>
      <c r="Y13" s="6">
        <v>156.214012</v>
      </c>
      <c r="Z13" s="6">
        <v>130.85371269999999</v>
      </c>
      <c r="AA13" s="16">
        <v>126.2006378</v>
      </c>
      <c r="AB13" s="16">
        <v>134.8026375</v>
      </c>
      <c r="AC13" s="16">
        <v>133.14813820000001</v>
      </c>
      <c r="AD13" s="16">
        <v>147.13778139999999</v>
      </c>
      <c r="AE13" s="16">
        <v>147.84890799999999</v>
      </c>
      <c r="AF13" s="15">
        <f t="shared" si="0"/>
        <v>4484.6320006999995</v>
      </c>
    </row>
    <row r="14" spans="1:32" x14ac:dyDescent="0.2">
      <c r="A14" s="5" t="s">
        <v>32</v>
      </c>
      <c r="B14" s="6">
        <v>1095.1409982</v>
      </c>
      <c r="C14" s="6">
        <v>1033.0669994</v>
      </c>
      <c r="D14" s="6">
        <v>1055.3610004</v>
      </c>
      <c r="E14" s="6">
        <v>1301.4559992</v>
      </c>
      <c r="F14" s="6">
        <v>1361.0030016000001</v>
      </c>
      <c r="G14" s="6">
        <v>769.49899970000001</v>
      </c>
      <c r="H14" s="6">
        <v>992.27360169999997</v>
      </c>
      <c r="I14" s="6">
        <v>1185.5213024</v>
      </c>
      <c r="J14" s="6">
        <v>1167.9353022</v>
      </c>
      <c r="K14" s="6">
        <v>1209.4849999</v>
      </c>
      <c r="L14" s="6">
        <v>1063.1109996</v>
      </c>
      <c r="M14" s="6">
        <v>1084.0628371</v>
      </c>
      <c r="N14" s="6">
        <v>1075.3348980999999</v>
      </c>
      <c r="O14" s="6">
        <v>1104.7972987999999</v>
      </c>
      <c r="P14" s="6">
        <v>1151.9831991999999</v>
      </c>
      <c r="Q14" s="6">
        <v>1156.4411935999999</v>
      </c>
      <c r="R14" s="6">
        <v>1167.9794743</v>
      </c>
      <c r="S14" s="6">
        <v>1207.0293039000001</v>
      </c>
      <c r="T14" s="6">
        <v>1284.7945526000001</v>
      </c>
      <c r="U14" s="6">
        <v>1243.2638328999999</v>
      </c>
      <c r="V14" s="6">
        <v>1273.7434427999999</v>
      </c>
      <c r="W14" s="6">
        <v>1286.5150647999999</v>
      </c>
      <c r="X14" s="6">
        <v>1237.8330404999999</v>
      </c>
      <c r="Y14" s="6">
        <v>1275.4679653999999</v>
      </c>
      <c r="Z14" s="6">
        <v>1213.0553801000001</v>
      </c>
      <c r="AA14" s="16">
        <v>1320.8022791999999</v>
      </c>
      <c r="AB14" s="16">
        <v>1388.9662796</v>
      </c>
      <c r="AC14" s="16">
        <v>1360.0237362</v>
      </c>
      <c r="AD14" s="16">
        <v>1284.8228208</v>
      </c>
      <c r="AE14" s="16">
        <v>1515.473931</v>
      </c>
      <c r="AF14" s="15">
        <f t="shared" si="0"/>
        <v>35866.243735199998</v>
      </c>
    </row>
    <row r="15" spans="1:32" x14ac:dyDescent="0.2">
      <c r="A15" s="5" t="s">
        <v>33</v>
      </c>
      <c r="B15" s="6">
        <v>6301.2210347999999</v>
      </c>
      <c r="C15" s="6">
        <v>6552.7090406999996</v>
      </c>
      <c r="D15" s="6">
        <v>6612.0560409</v>
      </c>
      <c r="E15" s="6">
        <v>6334.4680436999997</v>
      </c>
      <c r="F15" s="6">
        <v>6368.6620423000004</v>
      </c>
      <c r="G15" s="6">
        <v>6213.6800446999996</v>
      </c>
      <c r="H15" s="6">
        <v>6659.5134479999997</v>
      </c>
      <c r="I15" s="6">
        <v>6703.9852508000004</v>
      </c>
      <c r="J15" s="6">
        <v>6576.0226523000001</v>
      </c>
      <c r="K15" s="6">
        <v>6675.6656522000003</v>
      </c>
      <c r="L15" s="6">
        <v>6520.0085793999997</v>
      </c>
      <c r="M15" s="6">
        <v>6752.7436676999996</v>
      </c>
      <c r="N15" s="6">
        <v>6925.1002666000004</v>
      </c>
      <c r="O15" s="6">
        <v>6651.8239610000001</v>
      </c>
      <c r="P15" s="6">
        <v>5940.1294571999997</v>
      </c>
      <c r="Q15" s="6">
        <v>5714.0085755</v>
      </c>
      <c r="R15" s="6">
        <v>6190.5316212999996</v>
      </c>
      <c r="S15" s="6">
        <v>6420.2704653999999</v>
      </c>
      <c r="T15" s="6">
        <v>6251.7391243000002</v>
      </c>
      <c r="U15" s="6">
        <v>6669.7282046</v>
      </c>
      <c r="V15" s="6">
        <v>6717.2418889</v>
      </c>
      <c r="W15" s="6">
        <v>6991.8201079999999</v>
      </c>
      <c r="X15" s="6">
        <v>6841.1355565000003</v>
      </c>
      <c r="Y15" s="6">
        <v>6713.1048553000001</v>
      </c>
      <c r="Z15" s="6">
        <v>7112.3061336999999</v>
      </c>
      <c r="AA15" s="16">
        <v>6808.5666401999997</v>
      </c>
      <c r="AB15" s="16">
        <v>6737.7827096000001</v>
      </c>
      <c r="AC15" s="16">
        <v>6966.5146634000002</v>
      </c>
      <c r="AD15" s="16">
        <v>7624.0190206999996</v>
      </c>
      <c r="AE15" s="16">
        <v>7992.9050358000004</v>
      </c>
      <c r="AF15" s="15">
        <f t="shared" si="0"/>
        <v>199539.46378550006</v>
      </c>
    </row>
    <row r="16" spans="1:32" x14ac:dyDescent="0.2">
      <c r="A16" s="5" t="s">
        <v>34</v>
      </c>
      <c r="B16" s="6">
        <v>13670.9460046</v>
      </c>
      <c r="C16" s="6">
        <v>13228.8510044</v>
      </c>
      <c r="D16" s="6">
        <v>13788.554006099999</v>
      </c>
      <c r="E16" s="6">
        <v>14107.0030059</v>
      </c>
      <c r="F16" s="6">
        <v>13583.2150079</v>
      </c>
      <c r="G16" s="6">
        <v>12851.835005499999</v>
      </c>
      <c r="H16" s="6">
        <v>13507.128908799999</v>
      </c>
      <c r="I16" s="6">
        <v>13905.184716100001</v>
      </c>
      <c r="J16" s="6">
        <v>13739.5684148</v>
      </c>
      <c r="K16" s="6">
        <v>14320.0270212</v>
      </c>
      <c r="L16" s="6">
        <v>13894.5395181</v>
      </c>
      <c r="M16" s="6">
        <v>14753.265917999999</v>
      </c>
      <c r="N16" s="6">
        <v>15515.5373088</v>
      </c>
      <c r="O16" s="6">
        <v>15727.002516500001</v>
      </c>
      <c r="P16" s="6">
        <v>17356.071300799998</v>
      </c>
      <c r="Q16" s="6">
        <v>16716.048748199999</v>
      </c>
      <c r="R16" s="6">
        <v>18542.843273900002</v>
      </c>
      <c r="S16" s="6">
        <v>19564.053302100001</v>
      </c>
      <c r="T16" s="6">
        <v>19876.237320299999</v>
      </c>
      <c r="U16" s="6">
        <v>19415.665472100001</v>
      </c>
      <c r="V16" s="6">
        <v>20602.955791</v>
      </c>
      <c r="W16" s="6">
        <v>20926.404580099999</v>
      </c>
      <c r="X16" s="6">
        <v>21816.212007599999</v>
      </c>
      <c r="Y16" s="6">
        <v>21174.306912200002</v>
      </c>
      <c r="Z16" s="6">
        <v>22077.693663900001</v>
      </c>
      <c r="AA16" s="16">
        <v>21316.211717900002</v>
      </c>
      <c r="AB16" s="16">
        <v>22368.3907812</v>
      </c>
      <c r="AC16" s="16">
        <v>21764.783861600001</v>
      </c>
      <c r="AD16" s="16">
        <v>22147.181428799999</v>
      </c>
      <c r="AE16" s="16">
        <v>22431.905431899999</v>
      </c>
      <c r="AF16" s="15">
        <f t="shared" si="0"/>
        <v>524689.62395030004</v>
      </c>
    </row>
    <row r="17" spans="1:32" x14ac:dyDescent="0.2">
      <c r="A17" s="5" t="s">
        <v>35</v>
      </c>
      <c r="B17" s="6">
        <v>641.96300040000006</v>
      </c>
      <c r="C17" s="6">
        <v>407.02700069999997</v>
      </c>
      <c r="D17" s="6">
        <v>348.92300169999999</v>
      </c>
      <c r="E17" s="6">
        <v>374.59300200000001</v>
      </c>
      <c r="F17" s="6">
        <v>502.12800179999999</v>
      </c>
      <c r="G17" s="6">
        <v>522.59500370000001</v>
      </c>
      <c r="H17" s="6">
        <v>765.50650459999997</v>
      </c>
      <c r="I17" s="6">
        <v>788.62100339999995</v>
      </c>
      <c r="J17" s="6">
        <v>704.455603</v>
      </c>
      <c r="K17" s="6">
        <v>732.96230539999999</v>
      </c>
      <c r="L17" s="6">
        <v>798.38585639999997</v>
      </c>
      <c r="M17" s="6">
        <v>867.64295179999999</v>
      </c>
      <c r="N17" s="6">
        <v>897.49725009999997</v>
      </c>
      <c r="O17" s="6">
        <v>997.97423249999997</v>
      </c>
      <c r="P17" s="6">
        <v>941.79494799999998</v>
      </c>
      <c r="Q17" s="6">
        <v>930.59288160000006</v>
      </c>
      <c r="R17" s="6">
        <v>897.12704180000003</v>
      </c>
      <c r="S17" s="6">
        <v>1080.8867376000001</v>
      </c>
      <c r="T17" s="6">
        <v>1056.0362866999999</v>
      </c>
      <c r="U17" s="6">
        <v>1046.0177255000001</v>
      </c>
      <c r="V17" s="6">
        <v>1061.3275424999999</v>
      </c>
      <c r="W17" s="6">
        <v>1154.5258226000001</v>
      </c>
      <c r="X17" s="6">
        <v>1243.663331</v>
      </c>
      <c r="Y17" s="6">
        <v>1269.0939562999999</v>
      </c>
      <c r="Z17" s="6">
        <v>1233.6054064</v>
      </c>
      <c r="AA17" s="16">
        <v>1209.9645243</v>
      </c>
      <c r="AB17" s="16">
        <v>1583.737836</v>
      </c>
      <c r="AC17" s="16">
        <v>867.11937880000005</v>
      </c>
      <c r="AD17" s="16">
        <v>1160.0236583000001</v>
      </c>
      <c r="AE17" s="16">
        <v>1246.2741298000001</v>
      </c>
      <c r="AF17" s="15">
        <f t="shared" si="0"/>
        <v>27332.065924699997</v>
      </c>
    </row>
    <row r="18" spans="1:32" x14ac:dyDescent="0.2">
      <c r="A18" s="5" t="s">
        <v>36</v>
      </c>
      <c r="B18" s="6">
        <v>573.97400000000005</v>
      </c>
      <c r="C18" s="6">
        <v>640.98700259999998</v>
      </c>
      <c r="D18" s="6">
        <v>522.24799919999998</v>
      </c>
      <c r="E18" s="6">
        <v>668.05599840000002</v>
      </c>
      <c r="F18" s="6">
        <v>771.2219983</v>
      </c>
      <c r="G18" s="6">
        <v>519.50499660000003</v>
      </c>
      <c r="H18" s="6">
        <v>602.90599970000005</v>
      </c>
      <c r="I18" s="6">
        <v>674.9599991</v>
      </c>
      <c r="J18" s="6">
        <v>715.59399429999996</v>
      </c>
      <c r="K18" s="6">
        <v>762.06530450000002</v>
      </c>
      <c r="L18" s="6">
        <v>790.20666730000005</v>
      </c>
      <c r="M18" s="6">
        <v>833.22096750000003</v>
      </c>
      <c r="N18" s="6">
        <v>827.50686680000001</v>
      </c>
      <c r="O18" s="6">
        <v>863.76999130000002</v>
      </c>
      <c r="P18" s="6">
        <v>977.4179388</v>
      </c>
      <c r="Q18" s="6">
        <v>851.72289420000004</v>
      </c>
      <c r="R18" s="6">
        <v>900.54799630000002</v>
      </c>
      <c r="S18" s="6">
        <v>893.58879509999997</v>
      </c>
      <c r="T18" s="6">
        <v>810.76744429999997</v>
      </c>
      <c r="U18" s="6">
        <v>703.93807890000005</v>
      </c>
      <c r="V18" s="6">
        <v>726.88969469999995</v>
      </c>
      <c r="W18" s="6">
        <v>639.62426259999995</v>
      </c>
      <c r="X18" s="6">
        <v>747.92770870000004</v>
      </c>
      <c r="Y18" s="6">
        <v>557.39704819999997</v>
      </c>
      <c r="Z18" s="6">
        <v>833.44925060000003</v>
      </c>
      <c r="AA18" s="16">
        <v>714.20939390000001</v>
      </c>
      <c r="AB18" s="16">
        <v>725.43831820000003</v>
      </c>
      <c r="AC18" s="16">
        <v>721.56083509999996</v>
      </c>
      <c r="AD18" s="16">
        <v>779.21336770000005</v>
      </c>
      <c r="AE18" s="16">
        <v>772.96966350000002</v>
      </c>
      <c r="AF18" s="15">
        <f t="shared" si="0"/>
        <v>22122.884476399999</v>
      </c>
    </row>
    <row r="19" spans="1:32" x14ac:dyDescent="0.2">
      <c r="A19" s="5" t="s">
        <v>37</v>
      </c>
      <c r="B19" s="6">
        <v>129.47700080000001</v>
      </c>
      <c r="C19" s="6">
        <v>118.2670007</v>
      </c>
      <c r="D19" s="6">
        <v>94.568000100000006</v>
      </c>
      <c r="E19" s="6">
        <v>110.5420007</v>
      </c>
      <c r="F19" s="6">
        <v>130.54000110000001</v>
      </c>
      <c r="G19" s="6">
        <v>114.6070016</v>
      </c>
      <c r="H19" s="6">
        <v>98.158001499999997</v>
      </c>
      <c r="I19" s="6">
        <v>106.28360120000001</v>
      </c>
      <c r="J19" s="6">
        <v>101.97790120000001</v>
      </c>
      <c r="K19" s="6">
        <v>142.0334995</v>
      </c>
      <c r="L19" s="6">
        <v>154.68819049999999</v>
      </c>
      <c r="M19" s="6">
        <v>180.15108720000001</v>
      </c>
      <c r="N19" s="6">
        <v>176.6015888</v>
      </c>
      <c r="O19" s="6">
        <v>226.72298649999999</v>
      </c>
      <c r="P19" s="6">
        <v>263.64468169999998</v>
      </c>
      <c r="Q19" s="6">
        <v>251.27977720000001</v>
      </c>
      <c r="R19" s="6">
        <v>252.24394100000001</v>
      </c>
      <c r="S19" s="6">
        <v>266.46050100000002</v>
      </c>
      <c r="T19" s="6">
        <v>127.4225179</v>
      </c>
      <c r="U19" s="6">
        <v>142.01399710000001</v>
      </c>
      <c r="V19" s="6">
        <v>164.73669409999999</v>
      </c>
      <c r="W19" s="6">
        <v>210.4429221</v>
      </c>
      <c r="X19" s="6">
        <v>252.00451459999999</v>
      </c>
      <c r="Y19" s="6">
        <v>232.744596</v>
      </c>
      <c r="Z19" s="6">
        <v>291.85971019999999</v>
      </c>
      <c r="AA19" s="16">
        <v>356.57108670000002</v>
      </c>
      <c r="AB19" s="16">
        <v>402.63047019999999</v>
      </c>
      <c r="AC19" s="16">
        <v>426.91553629999999</v>
      </c>
      <c r="AD19" s="16">
        <v>439.61411179999999</v>
      </c>
      <c r="AE19" s="16">
        <v>438.28036789999999</v>
      </c>
      <c r="AF19" s="15">
        <f t="shared" si="0"/>
        <v>6403.4832871999988</v>
      </c>
    </row>
    <row r="20" spans="1:32" x14ac:dyDescent="0.2">
      <c r="A20" s="5" t="s">
        <v>38</v>
      </c>
      <c r="B20" s="6">
        <v>5241.8309999000003</v>
      </c>
      <c r="C20" s="6">
        <v>4630.0230002999997</v>
      </c>
      <c r="D20" s="6">
        <v>4594.7269999</v>
      </c>
      <c r="E20" s="6">
        <v>5593.7050012</v>
      </c>
      <c r="F20" s="6">
        <v>5553.7660032000003</v>
      </c>
      <c r="G20" s="6">
        <v>5387.8610048</v>
      </c>
      <c r="H20" s="6">
        <v>5607.9872065</v>
      </c>
      <c r="I20" s="6">
        <v>5742.6319090999996</v>
      </c>
      <c r="J20" s="6">
        <v>5889.3935095999996</v>
      </c>
      <c r="K20" s="6">
        <v>5943.0875112000003</v>
      </c>
      <c r="L20" s="6">
        <v>6314.874691</v>
      </c>
      <c r="M20" s="6">
        <v>6541.7312914000004</v>
      </c>
      <c r="N20" s="6">
        <v>6523.4145888000003</v>
      </c>
      <c r="O20" s="6">
        <v>6929.1902910999997</v>
      </c>
      <c r="P20" s="6">
        <v>7031.9309881999998</v>
      </c>
      <c r="Q20" s="6">
        <v>7268.6127575999999</v>
      </c>
      <c r="R20" s="6">
        <v>7547.5259722000001</v>
      </c>
      <c r="S20" s="6">
        <v>8028.4634618</v>
      </c>
      <c r="T20" s="6">
        <v>8172.1041052</v>
      </c>
      <c r="U20" s="6">
        <v>8078.1685674999999</v>
      </c>
      <c r="V20" s="6">
        <v>8235.9621707999995</v>
      </c>
      <c r="W20" s="6">
        <v>8355.3425741999999</v>
      </c>
      <c r="X20" s="6">
        <v>8690.8697162000008</v>
      </c>
      <c r="Y20" s="6">
        <v>8822.5448997000003</v>
      </c>
      <c r="Z20" s="6">
        <v>9349.8224226000002</v>
      </c>
      <c r="AA20" s="16">
        <v>9328.1932718000007</v>
      </c>
      <c r="AB20" s="16">
        <v>10224.1888254</v>
      </c>
      <c r="AC20" s="16">
        <v>10020.273315500001</v>
      </c>
      <c r="AD20" s="16">
        <v>10639.3546185</v>
      </c>
      <c r="AE20" s="16">
        <v>10913.7572243</v>
      </c>
      <c r="AF20" s="15">
        <f t="shared" si="0"/>
        <v>221201.3388995</v>
      </c>
    </row>
    <row r="21" spans="1:32" x14ac:dyDescent="0.2">
      <c r="A21" s="5" t="s">
        <v>39</v>
      </c>
      <c r="B21" s="6">
        <v>0</v>
      </c>
      <c r="C21" s="6">
        <v>0</v>
      </c>
      <c r="D21" s="6">
        <v>20.258998900000002</v>
      </c>
      <c r="E21" s="6">
        <v>59.773998400000004</v>
      </c>
      <c r="F21" s="6">
        <v>22.555999199999999</v>
      </c>
      <c r="G21" s="6">
        <v>29.522112700000001</v>
      </c>
      <c r="H21" s="6">
        <v>65.752306700000005</v>
      </c>
      <c r="I21" s="6">
        <v>143.64375290000001</v>
      </c>
      <c r="J21" s="6">
        <v>158.9554603</v>
      </c>
      <c r="K21" s="6">
        <v>183.10947659999999</v>
      </c>
      <c r="L21" s="6">
        <v>181.05169910000001</v>
      </c>
      <c r="M21" s="6">
        <v>156.22003860000001</v>
      </c>
      <c r="N21" s="6">
        <v>163.8818153</v>
      </c>
      <c r="O21" s="6">
        <v>185.92015789999999</v>
      </c>
      <c r="P21" s="6">
        <v>187.76971030000001</v>
      </c>
      <c r="Q21" s="6">
        <v>191.08521590000001</v>
      </c>
      <c r="R21" s="6">
        <v>220.5149361</v>
      </c>
      <c r="S21" s="6">
        <v>150.6349888</v>
      </c>
      <c r="T21" s="6">
        <v>154.2490378</v>
      </c>
      <c r="U21" s="6">
        <v>131.97824019999999</v>
      </c>
      <c r="V21" s="6">
        <v>137.66456629999999</v>
      </c>
      <c r="W21" s="6">
        <v>141.28086830000001</v>
      </c>
      <c r="X21" s="6">
        <v>156.98564490000001</v>
      </c>
      <c r="Y21" s="6">
        <v>161.2889113</v>
      </c>
      <c r="Z21" s="6">
        <v>213.38811250000001</v>
      </c>
      <c r="AA21" s="16">
        <v>201.59312069999999</v>
      </c>
      <c r="AB21" s="16">
        <v>231.29082690000001</v>
      </c>
      <c r="AC21" s="16">
        <v>228.9203402</v>
      </c>
      <c r="AD21" s="16">
        <v>242.74297849999999</v>
      </c>
      <c r="AE21" s="16">
        <v>234.94069010000001</v>
      </c>
      <c r="AF21" s="15">
        <f t="shared" si="0"/>
        <v>4356.9740053999994</v>
      </c>
    </row>
    <row r="22" spans="1:32" x14ac:dyDescent="0.2">
      <c r="A22" s="5" t="s">
        <v>40</v>
      </c>
      <c r="B22" s="6">
        <v>0</v>
      </c>
      <c r="C22" s="6">
        <v>0</v>
      </c>
      <c r="D22" s="6">
        <v>1.8630004</v>
      </c>
      <c r="E22" s="6">
        <v>9.1000010000000007</v>
      </c>
      <c r="F22" s="6">
        <v>46.726993999999998</v>
      </c>
      <c r="G22" s="6">
        <v>112.9476799</v>
      </c>
      <c r="H22" s="6">
        <v>149.56149769999999</v>
      </c>
      <c r="I22" s="6">
        <v>187.11434790000001</v>
      </c>
      <c r="J22" s="6">
        <v>185.1496673</v>
      </c>
      <c r="K22" s="6">
        <v>206.2732062</v>
      </c>
      <c r="L22" s="6">
        <v>212.66249740000001</v>
      </c>
      <c r="M22" s="6">
        <v>267.08888450000001</v>
      </c>
      <c r="N22" s="6">
        <v>262.88158340000001</v>
      </c>
      <c r="O22" s="6">
        <v>220.65850370000001</v>
      </c>
      <c r="P22" s="6">
        <v>256.3850971</v>
      </c>
      <c r="Q22" s="6">
        <v>283.76657899999998</v>
      </c>
      <c r="R22" s="6">
        <v>316.64804029999999</v>
      </c>
      <c r="S22" s="6">
        <v>335.54721180000001</v>
      </c>
      <c r="T22" s="6">
        <v>390.49837769999999</v>
      </c>
      <c r="U22" s="6">
        <v>410.93457910000001</v>
      </c>
      <c r="V22" s="6">
        <v>376.05369710000002</v>
      </c>
      <c r="W22" s="6">
        <v>288.87537650000002</v>
      </c>
      <c r="X22" s="6">
        <v>336.6761214</v>
      </c>
      <c r="Y22" s="6">
        <v>362.18643689999999</v>
      </c>
      <c r="Z22" s="6">
        <v>396.47837659999999</v>
      </c>
      <c r="AA22" s="16">
        <v>427.75719930000002</v>
      </c>
      <c r="AB22" s="16">
        <v>499.27039059999998</v>
      </c>
      <c r="AC22" s="16">
        <v>432.45234249999999</v>
      </c>
      <c r="AD22" s="16">
        <v>441.4662257</v>
      </c>
      <c r="AE22" s="16">
        <v>473.63089350000001</v>
      </c>
      <c r="AF22" s="15">
        <f t="shared" si="0"/>
        <v>7890.6548084999995</v>
      </c>
    </row>
    <row r="23" spans="1:32" x14ac:dyDescent="0.2">
      <c r="A23" s="5" t="s">
        <v>42</v>
      </c>
      <c r="B23" s="6">
        <v>20.7139989</v>
      </c>
      <c r="C23" s="6">
        <v>16.074003099999999</v>
      </c>
      <c r="D23" s="6">
        <v>17.8580006</v>
      </c>
      <c r="E23" s="6">
        <v>22.613001799999999</v>
      </c>
      <c r="F23" s="6">
        <v>13.211999199999999</v>
      </c>
      <c r="G23" s="6">
        <v>22.647485499999998</v>
      </c>
      <c r="H23" s="6">
        <v>9.2316602000000003</v>
      </c>
      <c r="I23" s="6">
        <v>9.4585530999999996</v>
      </c>
      <c r="J23" s="6">
        <v>10.104403100000001</v>
      </c>
      <c r="K23" s="6">
        <v>8.9042352000000005</v>
      </c>
      <c r="L23" s="6">
        <v>9.2018913999999992</v>
      </c>
      <c r="M23" s="6">
        <v>9.3984608999999999</v>
      </c>
      <c r="N23" s="6">
        <v>9.5642993000000001</v>
      </c>
      <c r="O23" s="6">
        <v>10.6619765</v>
      </c>
      <c r="P23" s="6">
        <v>15.60263</v>
      </c>
      <c r="Q23" s="6">
        <v>16.3020906</v>
      </c>
      <c r="R23" s="6">
        <v>28.873915400000001</v>
      </c>
      <c r="S23" s="6">
        <v>15.916835300000001</v>
      </c>
      <c r="T23" s="6">
        <v>23.0189032</v>
      </c>
      <c r="U23" s="6">
        <v>14.217841999999999</v>
      </c>
      <c r="V23" s="6">
        <v>12.176685000000001</v>
      </c>
      <c r="W23" s="6">
        <v>16.956503699999999</v>
      </c>
      <c r="X23" s="6">
        <v>21.298936900000001</v>
      </c>
      <c r="Y23" s="6">
        <v>21.897308800000001</v>
      </c>
      <c r="Z23" s="6">
        <v>24.634066199999999</v>
      </c>
      <c r="AA23" s="16">
        <v>16.3133795</v>
      </c>
      <c r="AB23" s="16">
        <v>18.5323229</v>
      </c>
      <c r="AC23" s="16">
        <v>16.754442000000001</v>
      </c>
      <c r="AD23" s="16">
        <v>19.377628699999999</v>
      </c>
      <c r="AE23" s="16">
        <v>23.371179699999999</v>
      </c>
      <c r="AF23" s="15">
        <f t="shared" si="0"/>
        <v>494.8886387</v>
      </c>
    </row>
    <row r="24" spans="1:32" x14ac:dyDescent="0.2">
      <c r="A24" s="5" t="s">
        <v>43</v>
      </c>
      <c r="B24" s="6">
        <v>3128.1500184000001</v>
      </c>
      <c r="C24" s="6">
        <v>3120.7740193</v>
      </c>
      <c r="D24" s="6">
        <v>3204.9520198999999</v>
      </c>
      <c r="E24" s="6">
        <v>2803.7290103999999</v>
      </c>
      <c r="F24" s="6">
        <v>2799.8810219000002</v>
      </c>
      <c r="G24" s="6">
        <v>2910.3660226000002</v>
      </c>
      <c r="H24" s="6">
        <v>3083.9573206999999</v>
      </c>
      <c r="I24" s="6">
        <v>2923.7728278999998</v>
      </c>
      <c r="J24" s="6">
        <v>2862.0483242999999</v>
      </c>
      <c r="K24" s="6">
        <v>2565.5043218000001</v>
      </c>
      <c r="L24" s="6">
        <v>2965.800776</v>
      </c>
      <c r="M24" s="6">
        <v>2793.6838742999998</v>
      </c>
      <c r="N24" s="6">
        <v>2760.0016651999999</v>
      </c>
      <c r="O24" s="6">
        <v>3175.5388563000001</v>
      </c>
      <c r="P24" s="6">
        <v>3159.0269523000002</v>
      </c>
      <c r="Q24" s="6">
        <v>2988.0150659000001</v>
      </c>
      <c r="R24" s="6">
        <v>3292.8052493</v>
      </c>
      <c r="S24" s="6">
        <v>3531.0194161999998</v>
      </c>
      <c r="T24" s="6">
        <v>2304.4434677999998</v>
      </c>
      <c r="U24" s="6">
        <v>2502.1328480000002</v>
      </c>
      <c r="V24" s="6">
        <v>2582.6607653000001</v>
      </c>
      <c r="W24" s="6">
        <v>2678.3343270999999</v>
      </c>
      <c r="X24" s="6">
        <v>2729.7607877</v>
      </c>
      <c r="Y24" s="6">
        <v>3406.7949082</v>
      </c>
      <c r="Z24" s="6">
        <v>4016.0222822999999</v>
      </c>
      <c r="AA24" s="16">
        <v>4176.2358256999996</v>
      </c>
      <c r="AB24" s="16">
        <v>4781.4501766000003</v>
      </c>
      <c r="AC24" s="16">
        <v>5067.7405400999996</v>
      </c>
      <c r="AD24" s="16">
        <v>5520.4375541999998</v>
      </c>
      <c r="AE24" s="16">
        <v>5354.0230033999997</v>
      </c>
      <c r="AF24" s="15">
        <f t="shared" si="0"/>
        <v>99189.0632491</v>
      </c>
    </row>
    <row r="25" spans="1:32" x14ac:dyDescent="0.2">
      <c r="A25" s="5" t="s">
        <v>44</v>
      </c>
      <c r="B25" s="6">
        <v>435.06500140000003</v>
      </c>
      <c r="C25" s="6">
        <v>249.87100280000001</v>
      </c>
      <c r="D25" s="6">
        <v>1787.0570286</v>
      </c>
      <c r="E25" s="6">
        <v>1670.4975109</v>
      </c>
      <c r="F25" s="6">
        <v>1842.641218</v>
      </c>
      <c r="G25" s="6">
        <v>1770.7091091</v>
      </c>
      <c r="H25" s="6">
        <v>1924.0740593</v>
      </c>
      <c r="I25" s="6">
        <v>2253.0820656999999</v>
      </c>
      <c r="J25" s="6">
        <v>2292.9605138000002</v>
      </c>
      <c r="K25" s="6">
        <v>2403.6349206999998</v>
      </c>
      <c r="L25" s="6">
        <v>2576.3767634999999</v>
      </c>
      <c r="M25" s="6">
        <v>2719.3939906999999</v>
      </c>
      <c r="N25" s="6">
        <v>2643.4962200999998</v>
      </c>
      <c r="O25" s="6">
        <v>2664.3447882</v>
      </c>
      <c r="P25" s="6">
        <v>2686.8161203</v>
      </c>
      <c r="Q25" s="6">
        <v>2791.5043949000001</v>
      </c>
      <c r="R25" s="6">
        <v>2653.6604533</v>
      </c>
      <c r="S25" s="6">
        <v>2263.6697769000002</v>
      </c>
      <c r="T25" s="6">
        <v>2460.3447508999998</v>
      </c>
      <c r="U25" s="6">
        <v>3161.5367350000001</v>
      </c>
      <c r="V25" s="6">
        <v>3278.9140978999999</v>
      </c>
      <c r="W25" s="6">
        <v>3403.8193108999999</v>
      </c>
      <c r="X25" s="6">
        <v>3542.7457250000002</v>
      </c>
      <c r="Y25" s="6">
        <v>3284.3826312000001</v>
      </c>
      <c r="Z25" s="6">
        <v>3229.2077791000002</v>
      </c>
      <c r="AA25" s="16">
        <v>3665.6120676</v>
      </c>
      <c r="AB25" s="16">
        <v>3827.1689541000001</v>
      </c>
      <c r="AC25" s="16">
        <v>3999.3185993000002</v>
      </c>
      <c r="AD25" s="16">
        <v>4325.0623312999996</v>
      </c>
      <c r="AE25" s="16">
        <v>4452.4569309999997</v>
      </c>
      <c r="AF25" s="15">
        <f t="shared" si="0"/>
        <v>80259.424851499978</v>
      </c>
    </row>
    <row r="26" spans="1:32" x14ac:dyDescent="0.2">
      <c r="A26" s="5" t="s">
        <v>45</v>
      </c>
      <c r="B26" s="6">
        <v>551.58900059999996</v>
      </c>
      <c r="C26" s="6">
        <v>557.46900059999996</v>
      </c>
      <c r="D26" s="6">
        <v>591.17400139999995</v>
      </c>
      <c r="E26" s="6">
        <v>666.44700309999996</v>
      </c>
      <c r="F26" s="6">
        <v>663.86200280000003</v>
      </c>
      <c r="G26" s="6">
        <v>633.16800269999999</v>
      </c>
      <c r="H26" s="6">
        <v>742.95920390000003</v>
      </c>
      <c r="I26" s="6">
        <v>727.29040350000002</v>
      </c>
      <c r="J26" s="6">
        <v>761.58680430000004</v>
      </c>
      <c r="K26" s="6">
        <v>816.94730500000003</v>
      </c>
      <c r="L26" s="6">
        <v>811.43289570000002</v>
      </c>
      <c r="M26" s="6">
        <v>843.3808957</v>
      </c>
      <c r="N26" s="6">
        <v>838.09869730000003</v>
      </c>
      <c r="O26" s="6">
        <v>833.90138760000002</v>
      </c>
      <c r="P26" s="6">
        <v>838.34075150000001</v>
      </c>
      <c r="Q26" s="6">
        <v>831.21624699999995</v>
      </c>
      <c r="R26" s="6">
        <v>861.68107599999996</v>
      </c>
      <c r="S26" s="6">
        <v>911.29660550000006</v>
      </c>
      <c r="T26" s="6">
        <v>885.07147180000004</v>
      </c>
      <c r="U26" s="6">
        <v>886.72560469999996</v>
      </c>
      <c r="V26" s="6">
        <v>1010.4420398</v>
      </c>
      <c r="W26" s="6">
        <v>1057.7339554</v>
      </c>
      <c r="X26" s="6">
        <v>1075.842247</v>
      </c>
      <c r="Y26" s="6">
        <v>1062.6816116</v>
      </c>
      <c r="Z26" s="6">
        <v>1059.7494968999999</v>
      </c>
      <c r="AA26" s="16">
        <v>1043.8569623000001</v>
      </c>
      <c r="AB26" s="16">
        <v>1128.4814182</v>
      </c>
      <c r="AC26" s="16">
        <v>1093.9546250000001</v>
      </c>
      <c r="AD26" s="16">
        <v>1140.202501</v>
      </c>
      <c r="AE26" s="16">
        <v>1219.7647634</v>
      </c>
      <c r="AF26" s="15">
        <f t="shared" si="0"/>
        <v>26146.347981299998</v>
      </c>
    </row>
    <row r="27" spans="1:32" x14ac:dyDescent="0.2">
      <c r="A27" s="5" t="s">
        <v>46</v>
      </c>
      <c r="B27" s="6">
        <v>441.53400340000002</v>
      </c>
      <c r="C27" s="6">
        <v>335.45001209999998</v>
      </c>
      <c r="D27" s="6">
        <v>603.2080224</v>
      </c>
      <c r="E27" s="6">
        <v>425.35001560000001</v>
      </c>
      <c r="F27" s="6">
        <v>347.44699609999998</v>
      </c>
      <c r="G27" s="6">
        <v>551.34300589999998</v>
      </c>
      <c r="H27" s="6">
        <v>696.55799999999999</v>
      </c>
      <c r="I27" s="6">
        <v>630.97700499999996</v>
      </c>
      <c r="J27" s="6">
        <v>595.3020037</v>
      </c>
      <c r="K27" s="6">
        <v>511.42300799999998</v>
      </c>
      <c r="L27" s="6">
        <v>551.55699479999998</v>
      </c>
      <c r="M27" s="6">
        <v>633.17199500000004</v>
      </c>
      <c r="N27" s="6">
        <v>738.25789239999995</v>
      </c>
      <c r="O27" s="6">
        <v>755.34034959999997</v>
      </c>
      <c r="P27" s="6">
        <v>828.31613900000002</v>
      </c>
      <c r="Q27" s="6">
        <v>874.36346890000004</v>
      </c>
      <c r="R27" s="6">
        <v>854.25940409999998</v>
      </c>
      <c r="S27" s="6">
        <v>839.75523580000004</v>
      </c>
      <c r="T27" s="6">
        <v>826.1034899</v>
      </c>
      <c r="U27" s="6">
        <v>811.4623014</v>
      </c>
      <c r="V27" s="6">
        <v>838.85523950000004</v>
      </c>
      <c r="W27" s="6">
        <v>844.18488749999995</v>
      </c>
      <c r="X27" s="6">
        <v>902.87252439999997</v>
      </c>
      <c r="Y27" s="6">
        <v>971.47707290000005</v>
      </c>
      <c r="Z27" s="6">
        <v>958.48324749999995</v>
      </c>
      <c r="AA27" s="16">
        <v>1011.6432213000001</v>
      </c>
      <c r="AB27" s="16">
        <v>1133.6988825000001</v>
      </c>
      <c r="AC27" s="16">
        <v>1154.5733407</v>
      </c>
      <c r="AD27" s="16">
        <v>1174.1428318000001</v>
      </c>
      <c r="AE27" s="16">
        <v>1165.0612778</v>
      </c>
      <c r="AF27" s="15">
        <f t="shared" si="0"/>
        <v>23006.171869000002</v>
      </c>
    </row>
    <row r="28" spans="1:32" x14ac:dyDescent="0.2">
      <c r="A28" s="5" t="s">
        <v>47</v>
      </c>
      <c r="B28" s="6">
        <v>0</v>
      </c>
      <c r="C28" s="6">
        <v>0</v>
      </c>
      <c r="D28" s="6">
        <v>0</v>
      </c>
      <c r="E28" s="6">
        <v>288.47699369999998</v>
      </c>
      <c r="F28" s="6">
        <v>256.69313829999999</v>
      </c>
      <c r="G28" s="6">
        <v>250.086974</v>
      </c>
      <c r="H28" s="6">
        <v>260.54581289999999</v>
      </c>
      <c r="I28" s="6">
        <v>252.8846355</v>
      </c>
      <c r="J28" s="6">
        <v>258.92953469999998</v>
      </c>
      <c r="K28" s="6">
        <v>268.97578809999999</v>
      </c>
      <c r="L28" s="6">
        <v>285.96535340000003</v>
      </c>
      <c r="M28" s="6">
        <v>317.00476730000003</v>
      </c>
      <c r="N28" s="6">
        <v>300.00880100000001</v>
      </c>
      <c r="O28" s="6">
        <v>302.836118</v>
      </c>
      <c r="P28" s="6">
        <v>298.00478390000001</v>
      </c>
      <c r="Q28" s="6">
        <v>307.62418330000003</v>
      </c>
      <c r="R28" s="6">
        <v>347.17334119999998</v>
      </c>
      <c r="S28" s="6">
        <v>508.26512459999998</v>
      </c>
      <c r="T28" s="6">
        <v>610.57630289999997</v>
      </c>
      <c r="U28" s="6">
        <v>458.39676279999998</v>
      </c>
      <c r="V28" s="6">
        <v>654.84831120000001</v>
      </c>
      <c r="W28" s="6">
        <v>777.21472129999995</v>
      </c>
      <c r="X28" s="6">
        <v>771.63018580000005</v>
      </c>
      <c r="Y28" s="6">
        <v>798.42533900000001</v>
      </c>
      <c r="Z28" s="6">
        <v>918.89258419999999</v>
      </c>
      <c r="AA28" s="16">
        <v>910.38475579999999</v>
      </c>
      <c r="AB28" s="16">
        <v>906.1834351</v>
      </c>
      <c r="AC28" s="16">
        <v>723.05035869999995</v>
      </c>
      <c r="AD28" s="16">
        <v>889.51694010000006</v>
      </c>
      <c r="AE28" s="16">
        <v>773.49974310000005</v>
      </c>
      <c r="AF28" s="15">
        <f t="shared" si="0"/>
        <v>13696.0947899</v>
      </c>
    </row>
    <row r="29" spans="1:32" x14ac:dyDescent="0.2">
      <c r="A29" s="5" t="s">
        <v>48</v>
      </c>
      <c r="B29" s="6">
        <v>0</v>
      </c>
      <c r="C29" s="6">
        <v>0</v>
      </c>
      <c r="D29" s="6">
        <v>122.8749995</v>
      </c>
      <c r="E29" s="6">
        <v>152.2179984</v>
      </c>
      <c r="F29" s="6">
        <v>159.13900229999999</v>
      </c>
      <c r="G29" s="6">
        <v>147.6190005</v>
      </c>
      <c r="H29" s="6">
        <v>174.6336196</v>
      </c>
      <c r="I29" s="6">
        <v>170.64717719999999</v>
      </c>
      <c r="J29" s="6">
        <v>174.30276420000001</v>
      </c>
      <c r="K29" s="6">
        <v>181.52472710000001</v>
      </c>
      <c r="L29" s="6">
        <v>186.77303689999999</v>
      </c>
      <c r="M29" s="6">
        <v>194.18297870000001</v>
      </c>
      <c r="N29" s="6">
        <v>200.8092839</v>
      </c>
      <c r="O29" s="6">
        <v>177.060697</v>
      </c>
      <c r="P29" s="6">
        <v>196.1821037</v>
      </c>
      <c r="Q29" s="6">
        <v>190.88169120000001</v>
      </c>
      <c r="R29" s="6">
        <v>186.6595548</v>
      </c>
      <c r="S29" s="6">
        <v>204.5546386</v>
      </c>
      <c r="T29" s="6">
        <v>205.05698580000001</v>
      </c>
      <c r="U29" s="6">
        <v>210.24087230000001</v>
      </c>
      <c r="V29" s="6">
        <v>217.58648109999999</v>
      </c>
      <c r="W29" s="6">
        <v>222.9886267</v>
      </c>
      <c r="X29" s="6">
        <v>220.89549869999999</v>
      </c>
      <c r="Y29" s="6">
        <v>257.91520029999998</v>
      </c>
      <c r="Z29" s="6">
        <v>268.92507690000002</v>
      </c>
      <c r="AA29" s="16">
        <v>271.78572109999999</v>
      </c>
      <c r="AB29" s="16">
        <v>322.87029100000001</v>
      </c>
      <c r="AC29" s="16">
        <v>401.43880730000001</v>
      </c>
      <c r="AD29" s="16">
        <v>549.66021520000004</v>
      </c>
      <c r="AE29" s="16">
        <v>619.50043579999999</v>
      </c>
      <c r="AF29" s="15">
        <f t="shared" si="0"/>
        <v>6588.9274857999999</v>
      </c>
    </row>
    <row r="30" spans="1:32" x14ac:dyDescent="0.2">
      <c r="A30" s="5" t="s">
        <v>49</v>
      </c>
      <c r="B30" s="6">
        <v>3053.2510004999999</v>
      </c>
      <c r="C30" s="6">
        <v>2969.5430003000001</v>
      </c>
      <c r="D30" s="6">
        <v>3414.2900029000002</v>
      </c>
      <c r="E30" s="6">
        <v>2813.0879997000002</v>
      </c>
      <c r="F30" s="6">
        <v>3028.4249997000002</v>
      </c>
      <c r="G30" s="6">
        <v>3145.8660030000001</v>
      </c>
      <c r="H30" s="6">
        <v>3515.2775081</v>
      </c>
      <c r="I30" s="6">
        <v>3776.5606066999999</v>
      </c>
      <c r="J30" s="6">
        <v>3717.653605</v>
      </c>
      <c r="K30" s="6">
        <v>3986.023909</v>
      </c>
      <c r="L30" s="6">
        <v>3768.2017864999998</v>
      </c>
      <c r="M30" s="6">
        <v>4057.6291818</v>
      </c>
      <c r="N30" s="6">
        <v>4026.115777</v>
      </c>
      <c r="O30" s="6">
        <v>4135.6172809</v>
      </c>
      <c r="P30" s="6">
        <v>4173.4740746999996</v>
      </c>
      <c r="Q30" s="6">
        <v>4356.0820322</v>
      </c>
      <c r="R30" s="6">
        <v>4538.3597705000002</v>
      </c>
      <c r="S30" s="6">
        <v>4874.7485723</v>
      </c>
      <c r="T30" s="6">
        <v>4863.7677610999999</v>
      </c>
      <c r="U30" s="6">
        <v>4811.2844156000001</v>
      </c>
      <c r="V30" s="6">
        <v>5034.4030715999997</v>
      </c>
      <c r="W30" s="6">
        <v>4820.9077121999999</v>
      </c>
      <c r="X30" s="6">
        <v>5094.0200696000002</v>
      </c>
      <c r="Y30" s="6">
        <v>5136.9432641000003</v>
      </c>
      <c r="Z30" s="6">
        <v>5405.5576388999998</v>
      </c>
      <c r="AA30" s="16">
        <v>5428.5651704000002</v>
      </c>
      <c r="AB30" s="16">
        <v>5660.1469375999995</v>
      </c>
      <c r="AC30" s="16">
        <v>5414.2292528999997</v>
      </c>
      <c r="AD30" s="16">
        <v>5673.0006739</v>
      </c>
      <c r="AE30" s="16">
        <v>5983.5108496000003</v>
      </c>
      <c r="AF30" s="15">
        <f t="shared" si="0"/>
        <v>130676.54392830002</v>
      </c>
    </row>
    <row r="31" spans="1:32" x14ac:dyDescent="0.2">
      <c r="A31" s="5" t="s">
        <v>50</v>
      </c>
      <c r="B31" s="6">
        <v>1766.6740030999999</v>
      </c>
      <c r="C31" s="6">
        <v>1717.0869997</v>
      </c>
      <c r="D31" s="6">
        <v>1771.7250019000001</v>
      </c>
      <c r="E31" s="6">
        <v>1756.6010071999999</v>
      </c>
      <c r="F31" s="6">
        <v>1893.2920079</v>
      </c>
      <c r="G31" s="6">
        <v>1420.4419989</v>
      </c>
      <c r="H31" s="6">
        <v>1522.3792986999999</v>
      </c>
      <c r="I31" s="6">
        <v>1472.8415001999999</v>
      </c>
      <c r="J31" s="6">
        <v>1439.6367990000001</v>
      </c>
      <c r="K31" s="6">
        <v>1455.6766993000001</v>
      </c>
      <c r="L31" s="6">
        <v>1344.1678919999999</v>
      </c>
      <c r="M31" s="6">
        <v>1432.1803929</v>
      </c>
      <c r="N31" s="6">
        <v>1463.3086126000001</v>
      </c>
      <c r="O31" s="6">
        <v>1434.9268933000001</v>
      </c>
      <c r="P31" s="6">
        <v>1495.2265967999999</v>
      </c>
      <c r="Q31" s="6">
        <v>1693.0028646000001</v>
      </c>
      <c r="R31" s="6">
        <v>1820.4821677</v>
      </c>
      <c r="S31" s="6">
        <v>1769.6684756</v>
      </c>
      <c r="T31" s="6">
        <v>1804.1263653999999</v>
      </c>
      <c r="U31" s="6">
        <v>1658.6543174999999</v>
      </c>
      <c r="V31" s="6">
        <v>1726.6798355000001</v>
      </c>
      <c r="W31" s="6">
        <v>1646.7261696</v>
      </c>
      <c r="X31" s="6">
        <v>1679.7345949999999</v>
      </c>
      <c r="Y31" s="6">
        <v>1709.3890993</v>
      </c>
      <c r="Z31" s="6">
        <v>2198.4630628</v>
      </c>
      <c r="AA31" s="16">
        <v>2120.5513369</v>
      </c>
      <c r="AB31" s="16">
        <v>2349.8694958999999</v>
      </c>
      <c r="AC31" s="16">
        <v>2306.3321627</v>
      </c>
      <c r="AD31" s="16">
        <v>2262.2141241999998</v>
      </c>
      <c r="AE31" s="16">
        <v>2347.7968200999999</v>
      </c>
      <c r="AF31" s="15">
        <f t="shared" si="0"/>
        <v>52479.8565963</v>
      </c>
    </row>
    <row r="32" spans="1:32" x14ac:dyDescent="0.2">
      <c r="A32" s="5" t="s">
        <v>51</v>
      </c>
      <c r="B32" s="6">
        <v>5329.7500038999997</v>
      </c>
      <c r="C32" s="6">
        <v>5510.4690010000004</v>
      </c>
      <c r="D32" s="6">
        <v>5325.6159975</v>
      </c>
      <c r="E32" s="6">
        <v>5691.1200038999996</v>
      </c>
      <c r="F32" s="6">
        <v>6217.1510050999996</v>
      </c>
      <c r="G32" s="6">
        <v>5489.087004</v>
      </c>
      <c r="H32" s="6">
        <v>5994.1130043000003</v>
      </c>
      <c r="I32" s="6">
        <v>5921.4150006</v>
      </c>
      <c r="J32" s="6">
        <v>6026.9650023000004</v>
      </c>
      <c r="K32" s="6">
        <v>6547.4849993999997</v>
      </c>
      <c r="L32" s="6">
        <v>6908.0089056999996</v>
      </c>
      <c r="M32" s="6">
        <v>6996.1979285999996</v>
      </c>
      <c r="N32" s="6">
        <v>7307.4569308999999</v>
      </c>
      <c r="O32" s="6">
        <v>6922.5729316999996</v>
      </c>
      <c r="P32" s="6">
        <v>7253.9149387999996</v>
      </c>
      <c r="Q32" s="6">
        <v>7407.8339938999998</v>
      </c>
      <c r="R32" s="6">
        <v>7631.5520665000004</v>
      </c>
      <c r="S32" s="6">
        <v>7086.2239239999999</v>
      </c>
      <c r="T32" s="6">
        <v>7060.0324057999997</v>
      </c>
      <c r="U32" s="6">
        <v>7089.7017574000001</v>
      </c>
      <c r="V32" s="6">
        <v>7407.0803259000004</v>
      </c>
      <c r="W32" s="6">
        <v>7543.8558917999999</v>
      </c>
      <c r="X32" s="6">
        <v>7024.8599397999997</v>
      </c>
      <c r="Y32" s="6">
        <v>8381.2628669999995</v>
      </c>
      <c r="Z32" s="6">
        <v>7656.9829903</v>
      </c>
      <c r="AA32" s="6">
        <v>8063.3980222</v>
      </c>
      <c r="AB32" s="6">
        <v>8026.1544846999996</v>
      </c>
      <c r="AC32" s="6">
        <v>7646.6367812999997</v>
      </c>
      <c r="AD32" s="6">
        <v>7539.9818232999996</v>
      </c>
      <c r="AE32" s="6">
        <v>8039.6779933999997</v>
      </c>
      <c r="AF32" s="15">
        <f t="shared" si="0"/>
        <v>207046.557925</v>
      </c>
    </row>
    <row r="33" spans="1:32" x14ac:dyDescent="0.2">
      <c r="A33" s="5" t="s">
        <v>52</v>
      </c>
      <c r="B33" s="6">
        <v>742.04000210000004</v>
      </c>
      <c r="C33" s="6">
        <v>761.21499930000004</v>
      </c>
      <c r="D33" s="6">
        <v>739.14500109999994</v>
      </c>
      <c r="E33" s="6">
        <v>692.8290015</v>
      </c>
      <c r="F33" s="6">
        <v>805.62800030000005</v>
      </c>
      <c r="G33" s="6">
        <v>662.09800069999994</v>
      </c>
      <c r="H33" s="6">
        <v>719.89160179999999</v>
      </c>
      <c r="I33" s="6">
        <v>683.8884018</v>
      </c>
      <c r="J33" s="6">
        <v>706.87680049999994</v>
      </c>
      <c r="K33" s="6">
        <v>789.97760229999994</v>
      </c>
      <c r="L33" s="6">
        <v>662.23769400000003</v>
      </c>
      <c r="M33" s="6">
        <v>716.24659410000004</v>
      </c>
      <c r="N33" s="6">
        <v>697.97399459999997</v>
      </c>
      <c r="O33" s="6">
        <v>690.67928040000004</v>
      </c>
      <c r="P33" s="6">
        <v>716.10654899999997</v>
      </c>
      <c r="Q33" s="6">
        <v>753.05942689999995</v>
      </c>
      <c r="R33" s="6">
        <v>731.10922649999998</v>
      </c>
      <c r="S33" s="6">
        <v>779.89341609999997</v>
      </c>
      <c r="T33" s="6">
        <v>721.88673589999996</v>
      </c>
      <c r="U33" s="6">
        <v>724.40689420000001</v>
      </c>
      <c r="V33" s="6">
        <v>759.35309199999995</v>
      </c>
      <c r="W33" s="6">
        <v>794.91702029999999</v>
      </c>
      <c r="X33" s="6">
        <v>735.44316119999996</v>
      </c>
      <c r="Y33" s="6">
        <v>781.48428850000005</v>
      </c>
      <c r="Z33" s="6">
        <v>743.17542939999998</v>
      </c>
      <c r="AA33" s="6">
        <v>799.74030540000001</v>
      </c>
      <c r="AB33" s="6">
        <v>799.14770710000005</v>
      </c>
      <c r="AC33" s="6">
        <v>800.85729920000006</v>
      </c>
      <c r="AD33" s="6">
        <v>743.34042199999999</v>
      </c>
      <c r="AE33" s="6">
        <v>785.89038800000003</v>
      </c>
      <c r="AF33" s="15">
        <f t="shared" si="0"/>
        <v>22240.538336199999</v>
      </c>
    </row>
    <row r="34" spans="1:32" x14ac:dyDescent="0.2">
      <c r="A34" s="5" t="s">
        <v>57</v>
      </c>
      <c r="B34" s="6">
        <v>0</v>
      </c>
      <c r="C34" s="6">
        <v>0</v>
      </c>
      <c r="D34" s="6">
        <v>1381.8580079999999</v>
      </c>
      <c r="E34" s="6">
        <v>1794.9460127</v>
      </c>
      <c r="F34" s="6">
        <v>1725.7300187999999</v>
      </c>
      <c r="G34" s="6">
        <v>1728.1440144000001</v>
      </c>
      <c r="H34" s="6">
        <v>1127.9720064999999</v>
      </c>
      <c r="I34" s="6">
        <v>2185.2884509</v>
      </c>
      <c r="J34" s="6">
        <v>1731.9176179999999</v>
      </c>
      <c r="K34" s="6">
        <v>1368.0771672000001</v>
      </c>
      <c r="L34" s="6">
        <v>1890.4529067999999</v>
      </c>
      <c r="M34" s="6">
        <v>3056.8700140000001</v>
      </c>
      <c r="N34" s="6">
        <v>3504.0152149</v>
      </c>
      <c r="O34" s="6">
        <v>3772.2875457</v>
      </c>
      <c r="P34" s="6">
        <v>3205.3914512000001</v>
      </c>
      <c r="Q34" s="6">
        <v>3335.8034788</v>
      </c>
      <c r="R34" s="6">
        <v>3465.1402007000002</v>
      </c>
      <c r="S34" s="6">
        <v>4317.8989965999999</v>
      </c>
      <c r="T34" s="6">
        <v>4053.1897300000001</v>
      </c>
      <c r="U34" s="6">
        <v>3553.1612896000001</v>
      </c>
      <c r="V34" s="6">
        <v>4155.2569235000001</v>
      </c>
      <c r="W34" s="6">
        <v>4217.6827922000002</v>
      </c>
      <c r="X34" s="6">
        <v>4174.7446231000004</v>
      </c>
      <c r="Y34" s="6">
        <v>4410.1934609</v>
      </c>
      <c r="Z34" s="6">
        <v>4746.9496269000001</v>
      </c>
      <c r="AA34" s="6">
        <v>4710.0381459</v>
      </c>
      <c r="AB34" s="6">
        <v>5232.8811693999996</v>
      </c>
      <c r="AC34" s="6">
        <v>5467.7826821999997</v>
      </c>
      <c r="AD34" s="6">
        <v>5287.5415623999997</v>
      </c>
      <c r="AE34" s="6">
        <v>5916.6325779999997</v>
      </c>
      <c r="AF34" s="15">
        <f t="shared" si="0"/>
        <v>95517.847689300019</v>
      </c>
    </row>
    <row r="35" spans="1:32" x14ac:dyDescent="0.2">
      <c r="A35" s="5" t="s">
        <v>53</v>
      </c>
      <c r="B35" s="6">
        <v>1170.5080015000001</v>
      </c>
      <c r="C35" s="6">
        <v>1130.2920016</v>
      </c>
      <c r="D35" s="6">
        <v>1101.2510016000001</v>
      </c>
      <c r="E35" s="6">
        <v>1059.8780009</v>
      </c>
      <c r="F35" s="6">
        <v>1099.4060016999999</v>
      </c>
      <c r="G35" s="6">
        <v>1016.8290009999999</v>
      </c>
      <c r="H35" s="6">
        <v>1111.6270013000001</v>
      </c>
      <c r="I35" s="6">
        <v>970.77200019999998</v>
      </c>
      <c r="J35" s="6">
        <v>1111.8350017</v>
      </c>
      <c r="K35" s="6">
        <v>1138.9260013999999</v>
      </c>
      <c r="L35" s="6">
        <v>1171.4829972</v>
      </c>
      <c r="M35" s="6">
        <v>1254.5376793999999</v>
      </c>
      <c r="N35" s="6">
        <v>1216.7448369000001</v>
      </c>
      <c r="O35" s="6">
        <v>1321.8698947</v>
      </c>
      <c r="P35" s="6">
        <v>1236.2954943</v>
      </c>
      <c r="Q35" s="6">
        <v>1641.0493279</v>
      </c>
      <c r="R35" s="6">
        <v>1502.6202816</v>
      </c>
      <c r="S35" s="6">
        <v>1823.1084053</v>
      </c>
      <c r="T35" s="6">
        <v>1977.6881329</v>
      </c>
      <c r="U35" s="6">
        <v>2101.0004279</v>
      </c>
      <c r="V35" s="6">
        <v>2317.6060296999999</v>
      </c>
      <c r="W35" s="6">
        <v>2497.9141442999999</v>
      </c>
      <c r="X35" s="6">
        <v>2477.9571930000002</v>
      </c>
      <c r="Y35" s="6">
        <v>2666.7506994999999</v>
      </c>
      <c r="Z35" s="6">
        <v>2643.1063138</v>
      </c>
      <c r="AA35" s="6">
        <v>2747.8585078999999</v>
      </c>
      <c r="AB35" s="6">
        <v>2816.0260862999999</v>
      </c>
      <c r="AC35" s="6">
        <v>2903.6180834000002</v>
      </c>
      <c r="AD35" s="6">
        <v>3086.0189131000002</v>
      </c>
      <c r="AE35" s="6">
        <v>3228.3829790999998</v>
      </c>
      <c r="AF35" s="15">
        <f t="shared" si="0"/>
        <v>53542.960441099996</v>
      </c>
    </row>
    <row r="36" spans="1:32" x14ac:dyDescent="0.2">
      <c r="A36" s="5" t="s">
        <v>54</v>
      </c>
      <c r="B36" s="6">
        <v>100.99999800000001</v>
      </c>
      <c r="C36" s="6">
        <v>90.201001199999993</v>
      </c>
      <c r="D36" s="6">
        <v>110.5830012</v>
      </c>
      <c r="E36" s="6">
        <v>100.6240008</v>
      </c>
      <c r="F36" s="6">
        <v>137.2670004</v>
      </c>
      <c r="G36" s="6">
        <v>136.7830008</v>
      </c>
      <c r="H36" s="6">
        <v>143.65000079999999</v>
      </c>
      <c r="I36" s="6">
        <v>164.6170008</v>
      </c>
      <c r="J36" s="6">
        <v>147.417</v>
      </c>
      <c r="K36" s="6">
        <v>185.7474234</v>
      </c>
      <c r="L36" s="6">
        <v>192.44955289999999</v>
      </c>
      <c r="M36" s="6">
        <v>232.9997304</v>
      </c>
      <c r="N36" s="6">
        <v>235.56593430000001</v>
      </c>
      <c r="O36" s="6">
        <v>123.1478844</v>
      </c>
      <c r="P36" s="6">
        <v>263.91069440000001</v>
      </c>
      <c r="Q36" s="6">
        <v>189.9735264</v>
      </c>
      <c r="R36" s="6">
        <v>209.46359229999999</v>
      </c>
      <c r="S36" s="6">
        <v>253.4181323</v>
      </c>
      <c r="T36" s="6">
        <v>317.61209100000002</v>
      </c>
      <c r="U36" s="6">
        <v>288.7988684</v>
      </c>
      <c r="V36" s="6">
        <v>304.09033040000003</v>
      </c>
      <c r="W36" s="6">
        <v>428.78205279999997</v>
      </c>
      <c r="X36" s="6">
        <v>438.92370080000001</v>
      </c>
      <c r="Y36" s="6">
        <v>438.9672683</v>
      </c>
      <c r="Z36" s="6">
        <v>460.02789030000002</v>
      </c>
      <c r="AA36" s="6">
        <v>458.70695180000001</v>
      </c>
      <c r="AB36" s="6">
        <v>465.55302130000001</v>
      </c>
      <c r="AC36" s="6">
        <v>546.15581239999995</v>
      </c>
      <c r="AD36" s="6">
        <v>532.96656299999995</v>
      </c>
      <c r="AE36" s="6">
        <v>508.33199999999999</v>
      </c>
      <c r="AF36" s="15">
        <f t="shared" si="0"/>
        <v>8207.7350253000004</v>
      </c>
    </row>
    <row r="37" spans="1:32" x14ac:dyDescent="0.2">
      <c r="A37" s="5" t="s">
        <v>63</v>
      </c>
      <c r="B37" s="6">
        <v>2898.2980084000001</v>
      </c>
      <c r="C37" s="6">
        <v>2805.9140048999998</v>
      </c>
      <c r="D37" s="6">
        <v>3088.1720089999999</v>
      </c>
      <c r="E37" s="6">
        <v>3196.9810112999999</v>
      </c>
      <c r="F37" s="6">
        <v>3465.8600124999998</v>
      </c>
      <c r="G37" s="6">
        <v>2806.7230152000002</v>
      </c>
      <c r="H37" s="6">
        <v>2903.4531141000002</v>
      </c>
      <c r="I37" s="6">
        <v>2929.3380148000001</v>
      </c>
      <c r="J37" s="6">
        <v>3142.4080165</v>
      </c>
      <c r="K37" s="6">
        <v>2907.2550111999999</v>
      </c>
      <c r="L37" s="6">
        <v>3012.4008235000001</v>
      </c>
      <c r="M37" s="6">
        <v>3061.8273835999998</v>
      </c>
      <c r="N37" s="6">
        <v>2971.3182038</v>
      </c>
      <c r="O37" s="6">
        <v>3002.0182301</v>
      </c>
      <c r="P37" s="6">
        <v>3328.6803854</v>
      </c>
      <c r="Q37" s="6">
        <v>3433.3041886999999</v>
      </c>
      <c r="R37" s="6">
        <v>4045.7886348000002</v>
      </c>
      <c r="S37" s="6">
        <v>3780.5481200999998</v>
      </c>
      <c r="T37" s="6">
        <v>3967.4576895</v>
      </c>
      <c r="U37" s="6">
        <v>4130.9076273000001</v>
      </c>
      <c r="V37" s="6">
        <v>4301.9081409999999</v>
      </c>
      <c r="W37" s="6">
        <v>4183.2298795999995</v>
      </c>
      <c r="X37" s="6">
        <v>4126.0536806999999</v>
      </c>
      <c r="Y37" s="6">
        <v>4206.0909253999998</v>
      </c>
      <c r="Z37" s="6">
        <v>4318.6955909999997</v>
      </c>
      <c r="AA37" s="6">
        <v>4895.4072875000002</v>
      </c>
      <c r="AB37" s="6">
        <v>5052.2934593999998</v>
      </c>
      <c r="AC37" s="6">
        <v>4989.0378993000004</v>
      </c>
      <c r="AD37" s="6">
        <v>5687.8597413999996</v>
      </c>
      <c r="AE37" s="6">
        <v>5554.3638793999999</v>
      </c>
      <c r="AF37" s="15">
        <f t="shared" si="0"/>
        <v>112193.5939894</v>
      </c>
    </row>
    <row r="38" spans="1:32" x14ac:dyDescent="0.2">
      <c r="A38" s="5" t="s">
        <v>64</v>
      </c>
      <c r="B38" s="6">
        <v>21006.786009799998</v>
      </c>
      <c r="C38" s="6">
        <v>19839.630012599999</v>
      </c>
      <c r="D38" s="6">
        <v>22939.0330116</v>
      </c>
      <c r="E38" s="6">
        <v>19328.721012499998</v>
      </c>
      <c r="F38" s="6">
        <v>16171.2450161</v>
      </c>
      <c r="G38" s="6">
        <v>17106.857014199999</v>
      </c>
      <c r="H38" s="6">
        <v>19444.533118200001</v>
      </c>
      <c r="I38" s="6">
        <v>20342.7458248</v>
      </c>
      <c r="J38" s="6">
        <v>21030.401133300002</v>
      </c>
      <c r="K38" s="6">
        <v>22746.432337900002</v>
      </c>
      <c r="L38" s="6">
        <v>23766.839355</v>
      </c>
      <c r="M38" s="6">
        <v>21415.1411506</v>
      </c>
      <c r="N38" s="6">
        <v>21638.914035000002</v>
      </c>
      <c r="O38" s="6">
        <v>22760.196204899999</v>
      </c>
      <c r="P38" s="6">
        <v>23183.953528499998</v>
      </c>
      <c r="Q38" s="6">
        <v>23041.515860300002</v>
      </c>
      <c r="R38" s="6">
        <v>23708.762276000001</v>
      </c>
      <c r="S38" s="6">
        <v>24219.2816408</v>
      </c>
      <c r="T38" s="6">
        <v>24277.004340200001</v>
      </c>
      <c r="U38" s="6">
        <v>23578.064948499999</v>
      </c>
      <c r="V38" s="6">
        <v>24378.013043999999</v>
      </c>
      <c r="W38" s="6">
        <v>26093.3947573</v>
      </c>
      <c r="X38" s="6">
        <v>26056.162574400001</v>
      </c>
      <c r="Y38" s="6">
        <v>27015.540160100001</v>
      </c>
      <c r="Z38" s="6">
        <v>27565.497623800002</v>
      </c>
      <c r="AA38" s="6">
        <v>27707.663701699999</v>
      </c>
      <c r="AB38" s="6">
        <v>28837.837837300001</v>
      </c>
      <c r="AC38" s="6">
        <v>29487.886463999999</v>
      </c>
      <c r="AD38" s="6">
        <v>28918.207054999999</v>
      </c>
      <c r="AE38" s="6">
        <v>30854.072648699999</v>
      </c>
      <c r="AF38" s="15">
        <f t="shared" si="0"/>
        <v>708460.33369710005</v>
      </c>
    </row>
    <row r="39" spans="1:3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F39" s="15"/>
    </row>
    <row r="40" spans="1:32" s="11" customFormat="1" x14ac:dyDescent="0.2">
      <c r="A40" s="7" t="s">
        <v>55</v>
      </c>
      <c r="B40" s="8">
        <v>74131.158110699995</v>
      </c>
      <c r="C40" s="8">
        <v>71281.593136499985</v>
      </c>
      <c r="D40" s="8">
        <v>79215.652204600017</v>
      </c>
      <c r="E40" s="8">
        <v>77119.566676099988</v>
      </c>
      <c r="F40" s="8">
        <v>75024.418544100001</v>
      </c>
      <c r="G40" s="8">
        <v>72370.907544100002</v>
      </c>
      <c r="H40" s="8">
        <v>77853.646634200006</v>
      </c>
      <c r="I40" s="8">
        <v>81063.310581599988</v>
      </c>
      <c r="J40" s="8">
        <v>82766.603055799991</v>
      </c>
      <c r="K40" s="8">
        <v>85431.882263599997</v>
      </c>
      <c r="L40" s="8">
        <v>87642.189123599994</v>
      </c>
      <c r="M40" s="8">
        <v>88949.866728199995</v>
      </c>
      <c r="N40" s="8">
        <v>91265.856278699997</v>
      </c>
      <c r="O40" s="8">
        <v>93394.483743099991</v>
      </c>
      <c r="P40" s="8">
        <v>95847.285705100003</v>
      </c>
      <c r="Q40" s="8">
        <v>96375.811160199984</v>
      </c>
      <c r="R40" s="8">
        <v>101566.76678430001</v>
      </c>
      <c r="S40" s="8">
        <v>104655.46701839997</v>
      </c>
      <c r="T40" s="8">
        <v>106797.91787580001</v>
      </c>
      <c r="U40" s="8">
        <v>104513.01695250001</v>
      </c>
      <c r="V40" s="8">
        <v>109145.41406349998</v>
      </c>
      <c r="W40" s="8">
        <v>111812.49334149998</v>
      </c>
      <c r="X40" s="8">
        <v>113170.99689140002</v>
      </c>
      <c r="Y40" s="8">
        <v>115930.95297089998</v>
      </c>
      <c r="Z40" s="8">
        <v>120027.6411531</v>
      </c>
      <c r="AA40" s="8">
        <v>121377.84069010003</v>
      </c>
      <c r="AB40" s="8">
        <v>127632.35305980001</v>
      </c>
      <c r="AC40" s="8">
        <v>126063.3498808</v>
      </c>
      <c r="AD40" s="8">
        <v>129947.13738359997</v>
      </c>
      <c r="AE40" s="8">
        <v>134944.3964073</v>
      </c>
      <c r="AF40" s="15">
        <f t="shared" si="0"/>
        <v>2957319.9759632004</v>
      </c>
    </row>
    <row r="41" spans="1:32" x14ac:dyDescent="0.2">
      <c r="A41" s="5" t="s">
        <v>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2" x14ac:dyDescent="0.2">
      <c r="A42" s="14"/>
      <c r="AB42" s="15"/>
      <c r="AC42" s="15"/>
      <c r="AD42" s="15"/>
      <c r="AE42" s="15"/>
    </row>
  </sheetData>
  <pageMargins left="0.70866141732283472" right="0.31496062992125984" top="0.74803149606299213" bottom="0.47244094488188981" header="0.31496062992125984" footer="0.31496062992125984"/>
  <pageSetup paperSize="9" fitToWidth="2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Imports</vt:lpstr>
      <vt:lpstr>Imports!Print_Titles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2021-02-12T09:57:43Z</cp:lastPrinted>
  <dcterms:created xsi:type="dcterms:W3CDTF">2015-04-20T11:59:59Z</dcterms:created>
  <dcterms:modified xsi:type="dcterms:W3CDTF">2023-04-25T20:09:32Z</dcterms:modified>
</cp:coreProperties>
</file>