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790F3EAF-F294-47C1-8DC7-5E90E0BE2149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<sst xmlns="http://schemas.openxmlformats.org/spreadsheetml/2006/main" count="147" uniqueCount="95">
  <si>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Gross opening stocks in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</si>
  <si>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</si>
  <si>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</si>
  <si>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</si>
  <si>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</si>
  <si>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</si>
  <si>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</si>
  <si>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</si>
  <si>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</si>
  <si>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</si>
  <si>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</si>
  <si>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</si>
  <si>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</si>
  <si>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</si>
  <si>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</si>
  <si>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</si>
  <si>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</si>
  <si>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</si>
  <si>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</si>
  <si>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</si>
  <si>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</si>
  <si>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</si>
  <si>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</si>
  <si>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</si>
  <si>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</si>
  <si>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</si>
  <si>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</si>
  <si>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</si>
  <si>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</si>
  <si>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</si>
  <si>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</si>
  <si>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</si>
  <si>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</si>
  <si>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</si>
  <si>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</si>
  <si>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</si>
  <si>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</si>
  <si>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</si>
  <si>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</si>
  <si>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</si>
  <si>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</si>
  <si>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</si>
  <si>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</si>
  <si>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</si>
  <si>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</si>
  <si>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</si>
  <si>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</si>
  <si>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</si>
  <si>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</si>
  <si>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</si>
  <si>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</si>
  <si>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</si>
  <si>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</si>
  <si>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</si>
  <si>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</si>
  <si>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</si>
  <si>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</si>
  <si>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</si>
  <si>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</si>
  <si>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</si>
  <si>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</si>
  <si>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</si>
  <si>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</si>
  <si>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</si>
  <si>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</si>
  <si>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</si>
  <si>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</si>
  <si>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</si>
  <si>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</si>
  <si>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</si>
  <si>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</si>
  <si>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</si>
  <si>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</si>
  <si>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</si>
  <si>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</si>
  <si>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</si>
  <si>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</si>
  <si>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</si>
  <si>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</si>
  <si>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</si>
  <si>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</si>
  <si>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</si>
  <si>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</si>
  <si>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</si>
  <si>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</si>
  <si>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</si>
  <si>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>Viet Nam</t>
  </si>
  <si>
    <t>2019/20</t>
  </si>
  <si>
    <t>Group</t>
  </si>
  <si>
    <t>April</t>
  </si>
  <si>
    <t>July</t>
  </si>
  <si>
    <t>October</t>
  </si>
  <si>
    <t>Totals</t>
  </si>
  <si>
    <t>Country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</si>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</sst>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b/>
      <sz val="9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/>
    <xf numFmtId="3" fontId="5" fillId="0" borderId="0" xfId="0" applyNumberFormat="1" applyFont="1"/>
    <xf numFmtId="3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showGridLines="0" tabSelected="1" zoomScaleNormal="100" zoomScaleSheetLayoutView="100" workbookViewId="0">
      <pane xSplit="1" ySplit="4" topLeftCell="O5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RowHeight="12" x14ac:dyDescent="0.2"/>
  <cols>
    <col min="1" max="1" width="28.85546875" style="9" bestFit="1" customWidth="1"/>
    <col min="2" max="2" width="6.5703125" style="1" bestFit="1" customWidth="1"/>
    <col min="3" max="32" width="8.7109375" style="13" customWidth="1"/>
    <col min="33" max="16384" width="9.140625" style="13"/>
  </cols>
  <sheetData>
    <row r="1" spans="1:33" x14ac:dyDescent="0.2">
      <c r="A1" s="12" t="s">
        <v>0</v>
      </c>
      <c r="B1" s="12"/>
    </row>
    <row r="2" spans="1:33" x14ac:dyDescent="0.2">
      <c r="A2" s="9" t="s">
        <v>1</v>
      </c>
    </row>
    <row r="3" spans="1:33" x14ac:dyDescent="0.2">
      <c r="A3" s="10"/>
    </row>
    <row r="4" spans="1:33" s="11" customFormat="1" x14ac:dyDescent="0.25">
      <c r="A4" s="2" t="s">
        <v>93</v>
      </c>
      <c r="B4" s="3" t="s">
        <v>88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79</v>
      </c>
      <c r="AC4" s="4" t="s">
        <v>80</v>
      </c>
      <c r="AD4" s="4" t="s">
        <v>81</v>
      </c>
      <c r="AE4" s="4" t="s">
        <v>82</v>
      </c>
      <c r="AF4" s="4" t="s">
        <v>87</v>
      </c>
      <c r="AG4" s="4" t="s">
        <v>92</v>
      </c>
    </row>
    <row r="5" spans="1:33" x14ac:dyDescent="0.2">
      <c r="A5" s="13" t="s">
        <v>28</v>
      </c>
      <c r="B5" s="1" t="s">
        <v>89</v>
      </c>
      <c r="C5" s="5">
        <v>210</v>
      </c>
      <c r="D5" s="5">
        <v>161</v>
      </c>
      <c r="E5" s="5">
        <v>136</v>
      </c>
      <c r="F5" s="5">
        <v>111</v>
      </c>
      <c r="G5" s="14">
        <v>96</v>
      </c>
      <c r="H5" s="5">
        <v>136</v>
      </c>
      <c r="I5" s="5">
        <v>140</v>
      </c>
      <c r="J5" s="5">
        <v>140</v>
      </c>
      <c r="K5" s="5">
        <v>110</v>
      </c>
      <c r="L5" s="5">
        <v>110</v>
      </c>
      <c r="M5" s="5">
        <v>105</v>
      </c>
      <c r="N5" s="5">
        <v>115</v>
      </c>
      <c r="O5" s="5">
        <v>105</v>
      </c>
      <c r="P5" s="5">
        <v>130</v>
      </c>
      <c r="Q5" s="5">
        <v>140</v>
      </c>
      <c r="R5" s="5">
        <v>135</v>
      </c>
      <c r="S5" s="5">
        <v>140</v>
      </c>
      <c r="T5" s="5">
        <v>140</v>
      </c>
      <c r="U5" s="5">
        <v>140</v>
      </c>
      <c r="V5" s="5">
        <v>140</v>
      </c>
      <c r="W5" s="5">
        <v>120</v>
      </c>
      <c r="X5" s="5">
        <v>120</v>
      </c>
      <c r="Y5" s="5">
        <v>110</v>
      </c>
      <c r="Z5" s="5">
        <v>105</v>
      </c>
      <c r="AA5" s="5">
        <v>105</v>
      </c>
      <c r="AB5" s="5">
        <v>105</v>
      </c>
      <c r="AC5" s="15">
        <v>105</v>
      </c>
      <c r="AD5" s="15">
        <v>105</v>
      </c>
      <c r="AE5" s="15">
        <v>105</v>
      </c>
      <c r="AF5" s="15">
        <v>105</v>
      </c>
      <c r="AG5" s="15">
        <f>SUM(C5:AF5)</f>
        <v>3725</v>
      </c>
    </row>
    <row r="6" spans="1:33" x14ac:dyDescent="0.2">
      <c r="A6" s="13" t="s">
        <v>94</v>
      </c>
      <c r="B6" s="1" t="s">
        <v>89</v>
      </c>
      <c r="C6" s="5">
        <v>54</v>
      </c>
      <c r="D6" s="5">
        <v>39.799999999999997</v>
      </c>
      <c r="E6" s="5">
        <v>33.4</v>
      </c>
      <c r="F6" s="5">
        <v>25.2</v>
      </c>
      <c r="G6" s="14">
        <v>11</v>
      </c>
      <c r="H6" s="5">
        <v>12.5</v>
      </c>
      <c r="I6" s="5">
        <v>14</v>
      </c>
      <c r="J6" s="5">
        <v>2</v>
      </c>
      <c r="K6" s="5">
        <v>1</v>
      </c>
      <c r="L6" s="5">
        <v>5</v>
      </c>
      <c r="M6" s="5">
        <v>6</v>
      </c>
      <c r="N6" s="5">
        <v>6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15">
        <v>0</v>
      </c>
      <c r="AD6" s="15">
        <v>0</v>
      </c>
      <c r="AE6" s="15">
        <v>0</v>
      </c>
      <c r="AF6" s="15">
        <v>0</v>
      </c>
      <c r="AG6" s="15">
        <f t="shared" ref="AG6:AG61" si="0">SUM(C6:AF6)</f>
        <v>209.89999999999998</v>
      </c>
    </row>
    <row r="7" spans="1:33" x14ac:dyDescent="0.2">
      <c r="A7" s="13" t="s">
        <v>29</v>
      </c>
      <c r="B7" s="1" t="s">
        <v>89</v>
      </c>
      <c r="C7" s="5">
        <v>26926</v>
      </c>
      <c r="D7" s="5">
        <v>25548</v>
      </c>
      <c r="E7" s="5">
        <v>22625</v>
      </c>
      <c r="F7" s="5">
        <v>28921</v>
      </c>
      <c r="G7" s="14">
        <v>29227</v>
      </c>
      <c r="H7" s="5">
        <v>32161</v>
      </c>
      <c r="I7" s="5">
        <v>26361</v>
      </c>
      <c r="J7" s="5">
        <v>27298</v>
      </c>
      <c r="K7" s="5">
        <v>26594</v>
      </c>
      <c r="L7" s="5">
        <v>30070</v>
      </c>
      <c r="M7" s="5">
        <v>43762</v>
      </c>
      <c r="N7" s="5">
        <v>43295</v>
      </c>
      <c r="O7" s="5">
        <v>37303</v>
      </c>
      <c r="P7" s="5">
        <v>42292</v>
      </c>
      <c r="Q7" s="5">
        <v>32056</v>
      </c>
      <c r="R7" s="5">
        <v>28923</v>
      </c>
      <c r="S7" s="5">
        <v>14855</v>
      </c>
      <c r="T7" s="5">
        <v>18470</v>
      </c>
      <c r="U7" s="5">
        <v>12227</v>
      </c>
      <c r="V7" s="5">
        <v>15766</v>
      </c>
      <c r="W7" s="5">
        <v>11098</v>
      </c>
      <c r="X7" s="5">
        <v>13340</v>
      </c>
      <c r="Y7" s="5">
        <v>10063</v>
      </c>
      <c r="Z7" s="5">
        <v>15868</v>
      </c>
      <c r="AA7" s="5">
        <v>17720</v>
      </c>
      <c r="AB7" s="5">
        <v>12910</v>
      </c>
      <c r="AC7" s="15">
        <v>7800</v>
      </c>
      <c r="AD7" s="15">
        <v>9872</v>
      </c>
      <c r="AE7" s="15">
        <v>9832</v>
      </c>
      <c r="AF7" s="15">
        <v>14893</v>
      </c>
      <c r="AG7" s="15">
        <f t="shared" si="0"/>
        <v>688076</v>
      </c>
    </row>
    <row r="8" spans="1:33" x14ac:dyDescent="0.2">
      <c r="A8" s="13" t="s">
        <v>30</v>
      </c>
      <c r="B8" s="1" t="s">
        <v>89</v>
      </c>
      <c r="C8" s="5">
        <v>77</v>
      </c>
      <c r="D8" s="5">
        <v>150</v>
      </c>
      <c r="E8" s="5">
        <v>53.107999999999997</v>
      </c>
      <c r="F8" s="5">
        <v>0</v>
      </c>
      <c r="G8" s="14">
        <v>38.573999999999998</v>
      </c>
      <c r="H8" s="5">
        <v>120.59</v>
      </c>
      <c r="I8" s="5">
        <v>88.5</v>
      </c>
      <c r="J8" s="5">
        <v>301.83300000000003</v>
      </c>
      <c r="K8" s="5">
        <v>3.5840000000000001</v>
      </c>
      <c r="L8" s="5">
        <v>101.726</v>
      </c>
      <c r="M8" s="5">
        <v>12.477</v>
      </c>
      <c r="N8" s="5">
        <v>90.751999999999995</v>
      </c>
      <c r="O8" s="5">
        <v>16.184999999999999</v>
      </c>
      <c r="P8" s="5">
        <v>36.862000000000002</v>
      </c>
      <c r="Q8" s="5">
        <v>49.029000000000003</v>
      </c>
      <c r="R8" s="5">
        <v>7.0460000000000003</v>
      </c>
      <c r="S8" s="5">
        <v>17.291</v>
      </c>
      <c r="T8" s="5">
        <v>150.49700000000001</v>
      </c>
      <c r="U8" s="5">
        <v>5.15</v>
      </c>
      <c r="V8" s="5">
        <v>40.465000000000003</v>
      </c>
      <c r="W8" s="5">
        <v>6.742</v>
      </c>
      <c r="X8" s="5">
        <v>7</v>
      </c>
      <c r="Y8" s="5">
        <v>7</v>
      </c>
      <c r="Z8" s="5">
        <v>5</v>
      </c>
      <c r="AA8" s="5">
        <v>7</v>
      </c>
      <c r="AB8" s="5">
        <v>7</v>
      </c>
      <c r="AC8" s="15">
        <v>5</v>
      </c>
      <c r="AD8" s="15">
        <v>5</v>
      </c>
      <c r="AE8" s="15">
        <v>10</v>
      </c>
      <c r="AF8" s="15">
        <v>20</v>
      </c>
      <c r="AG8" s="15">
        <f t="shared" si="0"/>
        <v>1440.4110000000001</v>
      </c>
    </row>
    <row r="9" spans="1:33" x14ac:dyDescent="0.2">
      <c r="A9" s="13" t="s">
        <v>31</v>
      </c>
      <c r="B9" s="1" t="s">
        <v>89</v>
      </c>
      <c r="C9" s="5">
        <v>723.96299999999997</v>
      </c>
      <c r="D9" s="5">
        <v>250</v>
      </c>
      <c r="E9" s="5">
        <v>552.20699999999999</v>
      </c>
      <c r="F9" s="5">
        <v>100</v>
      </c>
      <c r="G9" s="14">
        <v>230</v>
      </c>
      <c r="H9" s="5">
        <v>100</v>
      </c>
      <c r="I9" s="5">
        <v>200</v>
      </c>
      <c r="J9" s="5">
        <v>380</v>
      </c>
      <c r="K9" s="5">
        <v>160</v>
      </c>
      <c r="L9" s="5">
        <v>100</v>
      </c>
      <c r="M9" s="5">
        <v>85</v>
      </c>
      <c r="N9" s="5">
        <v>55</v>
      </c>
      <c r="O9" s="5">
        <v>35</v>
      </c>
      <c r="P9" s="5">
        <v>32</v>
      </c>
      <c r="Q9" s="5">
        <v>20</v>
      </c>
      <c r="R9" s="5">
        <v>47</v>
      </c>
      <c r="S9" s="5">
        <v>16</v>
      </c>
      <c r="T9" s="5">
        <v>7.5</v>
      </c>
      <c r="U9" s="5">
        <v>6.2</v>
      </c>
      <c r="V9" s="5">
        <v>8</v>
      </c>
      <c r="W9" s="5">
        <v>12</v>
      </c>
      <c r="X9" s="5">
        <v>10</v>
      </c>
      <c r="Y9" s="5">
        <v>2.2999999999999998</v>
      </c>
      <c r="Z9" s="5">
        <v>2</v>
      </c>
      <c r="AA9" s="5">
        <v>3</v>
      </c>
      <c r="AB9" s="5">
        <v>3</v>
      </c>
      <c r="AC9" s="15">
        <v>3</v>
      </c>
      <c r="AD9" s="15">
        <v>3</v>
      </c>
      <c r="AE9" s="15">
        <v>3</v>
      </c>
      <c r="AF9" s="15">
        <v>3</v>
      </c>
      <c r="AG9" s="15">
        <f t="shared" si="0"/>
        <v>3152.17</v>
      </c>
    </row>
    <row r="10" spans="1:33" x14ac:dyDescent="0.2">
      <c r="A10" s="13" t="s">
        <v>32</v>
      </c>
      <c r="B10" s="1" t="s">
        <v>89</v>
      </c>
      <c r="C10" s="5">
        <v>1319</v>
      </c>
      <c r="D10" s="5">
        <v>798</v>
      </c>
      <c r="E10" s="5">
        <v>2427</v>
      </c>
      <c r="F10" s="5">
        <v>1562</v>
      </c>
      <c r="G10" s="14">
        <v>1644</v>
      </c>
      <c r="H10" s="5">
        <v>1386</v>
      </c>
      <c r="I10" s="5">
        <v>166.667</v>
      </c>
      <c r="J10" s="5">
        <v>128.78399999999999</v>
      </c>
      <c r="K10" s="5">
        <v>709.03499999999997</v>
      </c>
      <c r="L10" s="5">
        <v>707.75099999999998</v>
      </c>
      <c r="M10" s="5">
        <v>792.86800000000005</v>
      </c>
      <c r="N10" s="5">
        <v>489.93400000000003</v>
      </c>
      <c r="O10" s="5">
        <v>150.15</v>
      </c>
      <c r="P10" s="5">
        <v>822.06799999999998</v>
      </c>
      <c r="Q10" s="5">
        <v>572.06799999999998</v>
      </c>
      <c r="R10" s="5">
        <v>286</v>
      </c>
      <c r="S10" s="5">
        <v>150</v>
      </c>
      <c r="T10" s="5">
        <v>30</v>
      </c>
      <c r="U10" s="5">
        <v>56</v>
      </c>
      <c r="V10" s="5">
        <v>668</v>
      </c>
      <c r="W10" s="5">
        <v>725</v>
      </c>
      <c r="X10" s="5">
        <v>873</v>
      </c>
      <c r="Y10" s="5">
        <v>450</v>
      </c>
      <c r="Z10" s="5">
        <v>650</v>
      </c>
      <c r="AA10" s="5">
        <v>600</v>
      </c>
      <c r="AB10" s="5">
        <v>450</v>
      </c>
      <c r="AC10" s="15">
        <v>500</v>
      </c>
      <c r="AD10" s="15">
        <v>500</v>
      </c>
      <c r="AE10" s="15">
        <v>400</v>
      </c>
      <c r="AF10" s="15">
        <v>500</v>
      </c>
      <c r="AG10" s="15">
        <f t="shared" si="0"/>
        <v>20513.324999999997</v>
      </c>
    </row>
    <row r="11" spans="1:33" x14ac:dyDescent="0.2">
      <c r="A11" s="13" t="s">
        <v>33</v>
      </c>
      <c r="B11" s="1" t="s">
        <v>89</v>
      </c>
      <c r="C11" s="5">
        <v>544</v>
      </c>
      <c r="D11" s="5">
        <v>450</v>
      </c>
      <c r="E11" s="5">
        <v>403.3</v>
      </c>
      <c r="F11" s="5">
        <v>455.33300000000003</v>
      </c>
      <c r="G11" s="14">
        <v>15.833</v>
      </c>
      <c r="H11" s="5">
        <v>16</v>
      </c>
      <c r="I11" s="5">
        <v>2.0329999999999999</v>
      </c>
      <c r="J11" s="5">
        <v>16.667000000000002</v>
      </c>
      <c r="K11" s="5">
        <v>40</v>
      </c>
      <c r="L11" s="5">
        <v>42.133000000000003</v>
      </c>
      <c r="M11" s="5">
        <v>9.4329999999999998</v>
      </c>
      <c r="N11" s="5">
        <v>84</v>
      </c>
      <c r="O11" s="5">
        <v>28.795000000000002</v>
      </c>
      <c r="P11" s="5">
        <v>62.963000000000001</v>
      </c>
      <c r="Q11" s="5">
        <v>42.366999999999997</v>
      </c>
      <c r="R11" s="5">
        <v>11.583</v>
      </c>
      <c r="S11" s="5">
        <v>20.25</v>
      </c>
      <c r="T11" s="5">
        <v>8.3330000000000002</v>
      </c>
      <c r="U11" s="5">
        <v>0</v>
      </c>
      <c r="V11" s="5">
        <v>111</v>
      </c>
      <c r="W11" s="5">
        <v>56</v>
      </c>
      <c r="X11" s="5">
        <v>30</v>
      </c>
      <c r="Y11" s="5">
        <v>30</v>
      </c>
      <c r="Z11" s="5">
        <v>10</v>
      </c>
      <c r="AA11" s="5">
        <v>10</v>
      </c>
      <c r="AB11" s="5">
        <v>10</v>
      </c>
      <c r="AC11" s="15">
        <v>10</v>
      </c>
      <c r="AD11" s="15">
        <v>10</v>
      </c>
      <c r="AE11" s="15">
        <v>10</v>
      </c>
      <c r="AF11" s="15">
        <v>10</v>
      </c>
      <c r="AG11" s="15">
        <f t="shared" si="0"/>
        <v>2550.0230000000006</v>
      </c>
    </row>
    <row r="12" spans="1:33" x14ac:dyDescent="0.2">
      <c r="A12" s="13" t="s">
        <v>34</v>
      </c>
      <c r="B12" s="1" t="s">
        <v>89</v>
      </c>
      <c r="C12" s="5">
        <v>20</v>
      </c>
      <c r="D12" s="5">
        <v>19</v>
      </c>
      <c r="E12" s="5">
        <v>19</v>
      </c>
      <c r="F12" s="5">
        <v>25</v>
      </c>
      <c r="G12" s="14">
        <v>10</v>
      </c>
      <c r="H12" s="5">
        <v>5</v>
      </c>
      <c r="I12" s="5">
        <v>13</v>
      </c>
      <c r="J12" s="5">
        <v>2</v>
      </c>
      <c r="K12" s="5">
        <v>3</v>
      </c>
      <c r="L12" s="5">
        <v>3</v>
      </c>
      <c r="M12" s="5">
        <v>9</v>
      </c>
      <c r="N12" s="5">
        <v>3</v>
      </c>
      <c r="O12" s="5">
        <v>3</v>
      </c>
      <c r="P12" s="5">
        <v>1</v>
      </c>
      <c r="Q12" s="5">
        <v>1</v>
      </c>
      <c r="R12" s="5">
        <v>1</v>
      </c>
      <c r="S12" s="5">
        <v>3</v>
      </c>
      <c r="T12" s="5">
        <v>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f t="shared" si="0"/>
        <v>142</v>
      </c>
    </row>
    <row r="13" spans="1:33" x14ac:dyDescent="0.2">
      <c r="A13" s="13" t="s">
        <v>35</v>
      </c>
      <c r="B13" s="1" t="s">
        <v>89</v>
      </c>
      <c r="C13" s="5">
        <v>199</v>
      </c>
      <c r="D13" s="5">
        <v>146</v>
      </c>
      <c r="E13" s="5">
        <v>95</v>
      </c>
      <c r="F13" s="5">
        <v>49</v>
      </c>
      <c r="G13" s="14">
        <v>38</v>
      </c>
      <c r="H13" s="5">
        <v>39.5</v>
      </c>
      <c r="I13" s="5">
        <v>40</v>
      </c>
      <c r="J13" s="5">
        <v>45</v>
      </c>
      <c r="K13" s="5">
        <v>38.299999999999997</v>
      </c>
      <c r="L13" s="5">
        <v>47.664000000000001</v>
      </c>
      <c r="M13" s="5">
        <v>104.943</v>
      </c>
      <c r="N13" s="5">
        <v>93.626900000000006</v>
      </c>
      <c r="O13" s="5">
        <v>81.054000000000002</v>
      </c>
      <c r="P13" s="5">
        <v>87.709000000000003</v>
      </c>
      <c r="Q13" s="5">
        <v>88.56</v>
      </c>
      <c r="R13" s="5">
        <v>73.387</v>
      </c>
      <c r="S13" s="5">
        <v>86.108999999999995</v>
      </c>
      <c r="T13" s="5">
        <v>80.126999999999995</v>
      </c>
      <c r="U13" s="5">
        <v>76</v>
      </c>
      <c r="V13" s="5">
        <v>38</v>
      </c>
      <c r="W13" s="5">
        <v>25</v>
      </c>
      <c r="X13" s="5">
        <v>10</v>
      </c>
      <c r="Y13" s="5">
        <v>5</v>
      </c>
      <c r="Z13" s="5">
        <v>5</v>
      </c>
      <c r="AA13" s="5">
        <v>5</v>
      </c>
      <c r="AB13" s="5">
        <v>5</v>
      </c>
      <c r="AC13" s="15">
        <v>5</v>
      </c>
      <c r="AD13" s="15">
        <v>5</v>
      </c>
      <c r="AE13" s="15">
        <v>5</v>
      </c>
      <c r="AF13" s="15">
        <v>5</v>
      </c>
      <c r="AG13" s="15">
        <f t="shared" si="0"/>
        <v>1621.9798999999996</v>
      </c>
    </row>
    <row r="14" spans="1:33" x14ac:dyDescent="0.2">
      <c r="A14" s="13" t="s">
        <v>36</v>
      </c>
      <c r="B14" s="1" t="s">
        <v>89</v>
      </c>
      <c r="C14" s="5">
        <v>188</v>
      </c>
      <c r="D14" s="5">
        <v>135</v>
      </c>
      <c r="E14" s="5">
        <v>115</v>
      </c>
      <c r="F14" s="5">
        <v>105</v>
      </c>
      <c r="G14" s="14">
        <v>100</v>
      </c>
      <c r="H14" s="5">
        <v>67</v>
      </c>
      <c r="I14" s="5">
        <v>55</v>
      </c>
      <c r="J14" s="5">
        <v>45</v>
      </c>
      <c r="K14" s="5">
        <v>40</v>
      </c>
      <c r="L14" s="5">
        <v>36</v>
      </c>
      <c r="M14" s="5">
        <v>33</v>
      </c>
      <c r="N14" s="5">
        <v>30</v>
      </c>
      <c r="O14" s="5">
        <v>28</v>
      </c>
      <c r="P14" s="5">
        <v>24</v>
      </c>
      <c r="Q14" s="5">
        <v>18</v>
      </c>
      <c r="R14" s="5">
        <v>14</v>
      </c>
      <c r="S14" s="5">
        <v>16</v>
      </c>
      <c r="T14" s="5">
        <v>6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f t="shared" si="0"/>
        <v>1055</v>
      </c>
    </row>
    <row r="15" spans="1:33" x14ac:dyDescent="0.2">
      <c r="A15" s="13" t="s">
        <v>37</v>
      </c>
      <c r="B15" s="1" t="s">
        <v>89</v>
      </c>
      <c r="C15" s="5">
        <v>318</v>
      </c>
      <c r="D15" s="5">
        <v>61</v>
      </c>
      <c r="E15" s="5">
        <v>100</v>
      </c>
      <c r="F15" s="5">
        <v>500</v>
      </c>
      <c r="G15" s="14">
        <v>120</v>
      </c>
      <c r="H15" s="5">
        <v>160</v>
      </c>
      <c r="I15" s="5">
        <v>0</v>
      </c>
      <c r="J15" s="5">
        <v>78</v>
      </c>
      <c r="K15" s="5">
        <v>98</v>
      </c>
      <c r="L15" s="5">
        <v>88</v>
      </c>
      <c r="M15" s="5">
        <v>157.149</v>
      </c>
      <c r="N15" s="5">
        <v>214.16200000000001</v>
      </c>
      <c r="O15" s="5">
        <v>205</v>
      </c>
      <c r="P15" s="5">
        <v>147</v>
      </c>
      <c r="Q15" s="5">
        <v>133</v>
      </c>
      <c r="R15" s="5">
        <v>33</v>
      </c>
      <c r="S15" s="5">
        <v>30</v>
      </c>
      <c r="T15" s="5">
        <v>16</v>
      </c>
      <c r="U15" s="5">
        <v>201</v>
      </c>
      <c r="V15" s="5">
        <v>0</v>
      </c>
      <c r="W15" s="5">
        <v>37</v>
      </c>
      <c r="X15" s="5">
        <v>24</v>
      </c>
      <c r="Y15" s="5">
        <v>93</v>
      </c>
      <c r="Z15" s="5">
        <v>82</v>
      </c>
      <c r="AA15" s="5">
        <v>60</v>
      </c>
      <c r="AB15" s="5">
        <v>50</v>
      </c>
      <c r="AC15" s="15">
        <v>40</v>
      </c>
      <c r="AD15" s="15">
        <v>40</v>
      </c>
      <c r="AE15" s="15">
        <v>40</v>
      </c>
      <c r="AF15" s="15">
        <v>52</v>
      </c>
      <c r="AG15" s="15">
        <f t="shared" si="0"/>
        <v>3177.3109999999997</v>
      </c>
    </row>
    <row r="16" spans="1:33" x14ac:dyDescent="0.2">
      <c r="A16" s="13" t="s">
        <v>38</v>
      </c>
      <c r="B16" s="1" t="s">
        <v>89</v>
      </c>
      <c r="C16" s="5">
        <v>134</v>
      </c>
      <c r="D16" s="5">
        <v>9</v>
      </c>
      <c r="E16" s="5">
        <v>10</v>
      </c>
      <c r="F16" s="5">
        <v>6</v>
      </c>
      <c r="G16" s="14">
        <v>1.2</v>
      </c>
      <c r="H16" s="5">
        <v>0.3</v>
      </c>
      <c r="I16" s="5">
        <v>10.679</v>
      </c>
      <c r="J16" s="5">
        <v>15.127000000000001</v>
      </c>
      <c r="K16" s="5">
        <v>1.89</v>
      </c>
      <c r="L16" s="5">
        <v>2.306</v>
      </c>
      <c r="M16" s="5">
        <v>0.71</v>
      </c>
      <c r="N16" s="5">
        <v>0</v>
      </c>
      <c r="O16" s="5">
        <v>0</v>
      </c>
      <c r="P16" s="5">
        <v>10.925000000000001</v>
      </c>
      <c r="Q16" s="5">
        <v>8.9570000000000007</v>
      </c>
      <c r="R16" s="5">
        <v>0</v>
      </c>
      <c r="S16" s="5">
        <v>60</v>
      </c>
      <c r="T16" s="5">
        <v>17</v>
      </c>
      <c r="U16" s="5">
        <v>17</v>
      </c>
      <c r="V16" s="5">
        <v>28</v>
      </c>
      <c r="W16" s="5">
        <v>19</v>
      </c>
      <c r="X16" s="5">
        <v>13</v>
      </c>
      <c r="Y16" s="5">
        <v>13</v>
      </c>
      <c r="Z16" s="5">
        <v>10</v>
      </c>
      <c r="AA16" s="5">
        <v>10</v>
      </c>
      <c r="AB16" s="5">
        <v>10</v>
      </c>
      <c r="AC16" s="15">
        <v>10</v>
      </c>
      <c r="AD16" s="15">
        <v>10</v>
      </c>
      <c r="AE16" s="15">
        <v>10</v>
      </c>
      <c r="AF16" s="15">
        <v>10</v>
      </c>
      <c r="AG16" s="15">
        <f t="shared" si="0"/>
        <v>448.09400000000005</v>
      </c>
    </row>
    <row r="17" spans="1:33" x14ac:dyDescent="0.2">
      <c r="A17" s="13" t="s">
        <v>39</v>
      </c>
      <c r="B17" s="1" t="s">
        <v>89</v>
      </c>
      <c r="C17" s="5">
        <v>0</v>
      </c>
      <c r="D17" s="5">
        <v>0</v>
      </c>
      <c r="E17" s="5">
        <v>0</v>
      </c>
      <c r="F17" s="5">
        <v>0</v>
      </c>
      <c r="G17" s="1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f t="shared" si="0"/>
        <v>0</v>
      </c>
    </row>
    <row r="18" spans="1:33" x14ac:dyDescent="0.2">
      <c r="A18" s="13" t="s">
        <v>40</v>
      </c>
      <c r="B18" s="1" t="s">
        <v>89</v>
      </c>
      <c r="C18" s="5">
        <v>160</v>
      </c>
      <c r="D18" s="5">
        <v>118.2</v>
      </c>
      <c r="E18" s="5">
        <v>98</v>
      </c>
      <c r="F18" s="5">
        <v>53.243000000000002</v>
      </c>
      <c r="G18" s="14">
        <v>0</v>
      </c>
      <c r="H18" s="5">
        <v>0</v>
      </c>
      <c r="I18" s="5">
        <v>9.5939999999999994</v>
      </c>
      <c r="J18" s="5">
        <v>0</v>
      </c>
      <c r="K18" s="5">
        <v>0</v>
      </c>
      <c r="L18" s="5">
        <v>10</v>
      </c>
      <c r="M18" s="5">
        <v>10</v>
      </c>
      <c r="N18" s="5">
        <v>10</v>
      </c>
      <c r="O18" s="5">
        <v>10</v>
      </c>
      <c r="P18" s="5">
        <v>10</v>
      </c>
      <c r="Q18" s="5">
        <v>10</v>
      </c>
      <c r="R18" s="5">
        <v>10</v>
      </c>
      <c r="S18" s="5">
        <v>10</v>
      </c>
      <c r="T18" s="5">
        <v>5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f t="shared" si="0"/>
        <v>524.03700000000003</v>
      </c>
    </row>
    <row r="19" spans="1:33" x14ac:dyDescent="0.2">
      <c r="A19" s="13" t="s">
        <v>83</v>
      </c>
      <c r="B19" s="1" t="s">
        <v>90</v>
      </c>
      <c r="C19" s="5">
        <v>12</v>
      </c>
      <c r="D19" s="5">
        <v>11</v>
      </c>
      <c r="E19" s="5">
        <v>11</v>
      </c>
      <c r="F19" s="5">
        <v>11</v>
      </c>
      <c r="G19" s="14">
        <v>11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f t="shared" si="0"/>
        <v>56</v>
      </c>
    </row>
    <row r="20" spans="1:33" x14ac:dyDescent="0.2">
      <c r="A20" s="13" t="s">
        <v>41</v>
      </c>
      <c r="B20" s="1" t="s">
        <v>90</v>
      </c>
      <c r="C20" s="5">
        <v>265.7</v>
      </c>
      <c r="D20" s="5">
        <v>289</v>
      </c>
      <c r="E20" s="5">
        <v>219</v>
      </c>
      <c r="F20" s="5">
        <v>192</v>
      </c>
      <c r="G20" s="14">
        <v>151</v>
      </c>
      <c r="H20" s="5">
        <v>116</v>
      </c>
      <c r="I20" s="5">
        <v>84.1</v>
      </c>
      <c r="J20" s="5">
        <v>147.4</v>
      </c>
      <c r="K20" s="5">
        <v>140.19999999999999</v>
      </c>
      <c r="L20" s="5">
        <v>116.2</v>
      </c>
      <c r="M20" s="5">
        <v>126.2</v>
      </c>
      <c r="N20" s="5">
        <v>129.6</v>
      </c>
      <c r="O20" s="5">
        <v>102.6</v>
      </c>
      <c r="P20" s="5">
        <v>60</v>
      </c>
      <c r="Q20" s="5">
        <v>30</v>
      </c>
      <c r="R20" s="5">
        <v>15</v>
      </c>
      <c r="S20" s="5">
        <v>18</v>
      </c>
      <c r="T20" s="5">
        <v>22</v>
      </c>
      <c r="U20" s="5">
        <v>12</v>
      </c>
      <c r="V20" s="5">
        <v>12</v>
      </c>
      <c r="W20" s="5">
        <v>8</v>
      </c>
      <c r="X20" s="5">
        <v>8</v>
      </c>
      <c r="Y20" s="5">
        <v>0</v>
      </c>
      <c r="Z20" s="5">
        <v>0</v>
      </c>
      <c r="AA20" s="5">
        <v>0</v>
      </c>
      <c r="AB20" s="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f t="shared" si="0"/>
        <v>2264</v>
      </c>
    </row>
    <row r="21" spans="1:33" x14ac:dyDescent="0.2">
      <c r="A21" s="13" t="s">
        <v>42</v>
      </c>
      <c r="B21" s="1" t="s">
        <v>90</v>
      </c>
      <c r="C21" s="5">
        <v>560</v>
      </c>
      <c r="D21" s="5">
        <v>640</v>
      </c>
      <c r="E21" s="5">
        <v>300</v>
      </c>
      <c r="F21" s="5">
        <v>196</v>
      </c>
      <c r="G21" s="14">
        <v>193</v>
      </c>
      <c r="H21" s="5">
        <v>198</v>
      </c>
      <c r="I21" s="5">
        <v>180</v>
      </c>
      <c r="J21" s="5">
        <v>34</v>
      </c>
      <c r="K21" s="5">
        <v>245</v>
      </c>
      <c r="L21" s="5">
        <v>254.29499999999999</v>
      </c>
      <c r="M21" s="5">
        <v>337.61900000000003</v>
      </c>
      <c r="N21" s="5">
        <v>355.28500000000003</v>
      </c>
      <c r="O21" s="5">
        <v>311.90899999999999</v>
      </c>
      <c r="P21" s="5">
        <v>276.22800000000001</v>
      </c>
      <c r="Q21" s="5">
        <v>209</v>
      </c>
      <c r="R21" s="5">
        <v>280.83999999999997</v>
      </c>
      <c r="S21" s="5">
        <v>120</v>
      </c>
      <c r="T21" s="5">
        <v>45</v>
      </c>
      <c r="U21" s="5">
        <v>52</v>
      </c>
      <c r="V21" s="5">
        <v>205.928</v>
      </c>
      <c r="W21" s="5">
        <v>124.593</v>
      </c>
      <c r="X21" s="5">
        <v>58</v>
      </c>
      <c r="Y21" s="5">
        <v>61</v>
      </c>
      <c r="Z21" s="5">
        <v>58</v>
      </c>
      <c r="AA21" s="5">
        <v>45</v>
      </c>
      <c r="AB21" s="5">
        <v>35</v>
      </c>
      <c r="AC21" s="15">
        <v>27</v>
      </c>
      <c r="AD21" s="15">
        <v>25</v>
      </c>
      <c r="AE21" s="15">
        <v>30</v>
      </c>
      <c r="AF21" s="15">
        <v>35</v>
      </c>
      <c r="AG21" s="15">
        <f t="shared" si="0"/>
        <v>5492.6970000000001</v>
      </c>
    </row>
    <row r="22" spans="1:33" x14ac:dyDescent="0.2">
      <c r="A22" s="13" t="s">
        <v>43</v>
      </c>
      <c r="B22" s="1" t="s">
        <v>90</v>
      </c>
      <c r="C22" s="5">
        <v>47</v>
      </c>
      <c r="D22" s="5">
        <v>30</v>
      </c>
      <c r="E22" s="5">
        <v>30</v>
      </c>
      <c r="F22" s="5">
        <v>30</v>
      </c>
      <c r="G22" s="14">
        <v>30</v>
      </c>
      <c r="H22" s="5">
        <v>27</v>
      </c>
      <c r="I22" s="5">
        <v>39.235999999999997</v>
      </c>
      <c r="J22" s="5">
        <v>25</v>
      </c>
      <c r="K22" s="5">
        <v>22</v>
      </c>
      <c r="L22" s="5">
        <v>19</v>
      </c>
      <c r="M22" s="5">
        <v>16</v>
      </c>
      <c r="N22" s="5">
        <v>13</v>
      </c>
      <c r="O22" s="5">
        <v>13</v>
      </c>
      <c r="P22" s="5">
        <v>10</v>
      </c>
      <c r="Q22" s="5">
        <v>10</v>
      </c>
      <c r="R22" s="5">
        <v>8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f t="shared" si="0"/>
        <v>369.23599999999999</v>
      </c>
    </row>
    <row r="23" spans="1:33" x14ac:dyDescent="0.2">
      <c r="A23" s="13" t="s">
        <v>44</v>
      </c>
      <c r="B23" s="1" t="s">
        <v>90</v>
      </c>
      <c r="C23" s="5">
        <v>1223</v>
      </c>
      <c r="D23" s="5">
        <v>1344</v>
      </c>
      <c r="E23" s="5">
        <v>1554</v>
      </c>
      <c r="F23" s="5">
        <v>1102</v>
      </c>
      <c r="G23" s="14">
        <v>1108</v>
      </c>
      <c r="H23" s="5">
        <v>1107</v>
      </c>
      <c r="I23" s="5">
        <v>1117</v>
      </c>
      <c r="J23" s="5">
        <v>1148</v>
      </c>
      <c r="K23" s="5">
        <v>1193</v>
      </c>
      <c r="L23" s="5">
        <v>1057</v>
      </c>
      <c r="M23" s="5">
        <v>930</v>
      </c>
      <c r="N23" s="5">
        <v>882</v>
      </c>
      <c r="O23" s="5">
        <v>814</v>
      </c>
      <c r="P23" s="5">
        <v>698</v>
      </c>
      <c r="Q23" s="5">
        <v>554</v>
      </c>
      <c r="R23" s="5">
        <v>314</v>
      </c>
      <c r="S23" s="5">
        <v>150</v>
      </c>
      <c r="T23" s="5">
        <v>50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f t="shared" si="0"/>
        <v>16345</v>
      </c>
    </row>
    <row r="24" spans="1:33" x14ac:dyDescent="0.2">
      <c r="A24" s="13" t="s">
        <v>45</v>
      </c>
      <c r="B24" s="1" t="s">
        <v>90</v>
      </c>
      <c r="C24" s="5">
        <v>450</v>
      </c>
      <c r="D24" s="5">
        <v>408.053</v>
      </c>
      <c r="E24" s="5">
        <v>386.77199999999999</v>
      </c>
      <c r="F24" s="5">
        <v>200.4</v>
      </c>
      <c r="G24" s="14">
        <v>38.582999999999998</v>
      </c>
      <c r="H24" s="5">
        <v>86.5</v>
      </c>
      <c r="I24" s="5">
        <v>35.4</v>
      </c>
      <c r="J24" s="5">
        <v>15</v>
      </c>
      <c r="K24" s="5">
        <v>15.711</v>
      </c>
      <c r="L24" s="5">
        <v>12.999000000000001</v>
      </c>
      <c r="M24" s="5">
        <v>82.218999999999994</v>
      </c>
      <c r="N24" s="5">
        <v>60</v>
      </c>
      <c r="O24" s="5">
        <v>11.667</v>
      </c>
      <c r="P24" s="5">
        <v>0.76600000000000001</v>
      </c>
      <c r="Q24" s="5">
        <v>4.1669999999999998</v>
      </c>
      <c r="R24" s="5">
        <v>4</v>
      </c>
      <c r="S24" s="5">
        <v>7.3330000000000002</v>
      </c>
      <c r="T24" s="5">
        <v>18.382999999999999</v>
      </c>
      <c r="U24" s="5">
        <v>13.2166</v>
      </c>
      <c r="V24" s="5">
        <v>36</v>
      </c>
      <c r="W24" s="5">
        <v>16</v>
      </c>
      <c r="X24" s="5">
        <v>20</v>
      </c>
      <c r="Y24" s="5">
        <v>34.65</v>
      </c>
      <c r="Z24" s="5">
        <v>51.65</v>
      </c>
      <c r="AA24" s="5">
        <v>38.950000000000003</v>
      </c>
      <c r="AB24" s="5">
        <v>37.183</v>
      </c>
      <c r="AC24" s="15">
        <v>46.832999999999998</v>
      </c>
      <c r="AD24" s="15">
        <v>25</v>
      </c>
      <c r="AE24" s="15">
        <v>25</v>
      </c>
      <c r="AF24" s="15">
        <v>25</v>
      </c>
      <c r="AG24" s="15">
        <f t="shared" si="0"/>
        <v>2207.4356000000007</v>
      </c>
    </row>
    <row r="25" spans="1:33" x14ac:dyDescent="0.2">
      <c r="A25" s="13" t="s">
        <v>46</v>
      </c>
      <c r="B25" s="1" t="s">
        <v>90</v>
      </c>
      <c r="C25" s="5">
        <v>1</v>
      </c>
      <c r="D25" s="5">
        <v>0</v>
      </c>
      <c r="E25" s="5">
        <v>1</v>
      </c>
      <c r="F25" s="5">
        <v>0</v>
      </c>
      <c r="G25" s="14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f t="shared" si="0"/>
        <v>2</v>
      </c>
    </row>
    <row r="26" spans="1:33" x14ac:dyDescent="0.2">
      <c r="A26" s="13" t="s">
        <v>47</v>
      </c>
      <c r="B26" s="1" t="s">
        <v>91</v>
      </c>
      <c r="C26" s="5">
        <v>1344</v>
      </c>
      <c r="D26" s="5">
        <v>1086</v>
      </c>
      <c r="E26" s="5">
        <v>991</v>
      </c>
      <c r="F26" s="5">
        <v>240.64099999999999</v>
      </c>
      <c r="G26" s="14">
        <v>198.19800000000001</v>
      </c>
      <c r="H26" s="5">
        <v>120</v>
      </c>
      <c r="I26" s="5">
        <v>175</v>
      </c>
      <c r="J26" s="5">
        <v>131.48400000000001</v>
      </c>
      <c r="K26" s="5">
        <v>133.333</v>
      </c>
      <c r="L26" s="5">
        <v>120</v>
      </c>
      <c r="M26" s="5">
        <v>117.5</v>
      </c>
      <c r="N26" s="5">
        <v>10.833</v>
      </c>
      <c r="O26" s="5">
        <v>11</v>
      </c>
      <c r="P26" s="5">
        <v>11</v>
      </c>
      <c r="Q26" s="5">
        <v>11</v>
      </c>
      <c r="R26" s="5">
        <v>11</v>
      </c>
      <c r="S26" s="5">
        <v>33</v>
      </c>
      <c r="T26" s="5">
        <v>40.116</v>
      </c>
      <c r="U26" s="5">
        <v>9</v>
      </c>
      <c r="V26" s="5">
        <v>125</v>
      </c>
      <c r="W26" s="5">
        <v>136.75</v>
      </c>
      <c r="X26" s="5">
        <v>26.375</v>
      </c>
      <c r="Y26" s="5">
        <v>47.076000000000001</v>
      </c>
      <c r="Z26" s="5">
        <v>22.042999999999999</v>
      </c>
      <c r="AA26" s="5">
        <v>20</v>
      </c>
      <c r="AB26" s="5">
        <v>30</v>
      </c>
      <c r="AC26" s="15">
        <v>35</v>
      </c>
      <c r="AD26" s="15">
        <v>30</v>
      </c>
      <c r="AE26" s="15">
        <v>10</v>
      </c>
      <c r="AF26" s="15">
        <v>15</v>
      </c>
      <c r="AG26" s="15">
        <f t="shared" si="0"/>
        <v>5291.3489999999993</v>
      </c>
    </row>
    <row r="27" spans="1:33" x14ac:dyDescent="0.2">
      <c r="A27" s="13" t="s">
        <v>48</v>
      </c>
      <c r="B27" s="1" t="s">
        <v>91</v>
      </c>
      <c r="C27" s="5">
        <v>55</v>
      </c>
      <c r="D27" s="5">
        <v>59</v>
      </c>
      <c r="E27" s="5">
        <v>64</v>
      </c>
      <c r="F27" s="5">
        <v>14</v>
      </c>
      <c r="G27" s="14">
        <v>8.3330000000000002</v>
      </c>
      <c r="H27" s="5">
        <v>8.3330000000000002</v>
      </c>
      <c r="I27" s="5">
        <v>9</v>
      </c>
      <c r="J27" s="5">
        <v>5.8860000000000001</v>
      </c>
      <c r="K27" s="5">
        <v>3.5019999999999998</v>
      </c>
      <c r="L27" s="5">
        <v>5</v>
      </c>
      <c r="M27" s="5">
        <v>36.942</v>
      </c>
      <c r="N27" s="5">
        <v>42.988</v>
      </c>
      <c r="O27" s="5">
        <v>7.9</v>
      </c>
      <c r="P27" s="5">
        <v>58.332999999999998</v>
      </c>
      <c r="Q27" s="5">
        <v>29</v>
      </c>
      <c r="R27" s="5">
        <v>13</v>
      </c>
      <c r="S27" s="5">
        <v>13</v>
      </c>
      <c r="T27" s="5">
        <v>5</v>
      </c>
      <c r="U27" s="5">
        <v>8.3330000000000002</v>
      </c>
      <c r="V27" s="5">
        <v>3.3330000000000002</v>
      </c>
      <c r="W27" s="5">
        <v>18.850000000000001</v>
      </c>
      <c r="X27" s="5">
        <v>0</v>
      </c>
      <c r="Y27" s="5">
        <v>0.3</v>
      </c>
      <c r="Z27" s="5">
        <v>5.5229999999999997</v>
      </c>
      <c r="AA27" s="5">
        <v>0.6</v>
      </c>
      <c r="AB27" s="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f t="shared" si="0"/>
        <v>475.15600000000012</v>
      </c>
    </row>
    <row r="28" spans="1:33" x14ac:dyDescent="0.2">
      <c r="A28" s="13" t="s">
        <v>49</v>
      </c>
      <c r="B28" s="1" t="s">
        <v>91</v>
      </c>
      <c r="C28" s="5">
        <v>3720.797</v>
      </c>
      <c r="D28" s="5">
        <v>4669.41</v>
      </c>
      <c r="E28" s="5">
        <v>5913.9409999999998</v>
      </c>
      <c r="F28" s="5">
        <v>5028.6880000000001</v>
      </c>
      <c r="G28" s="14">
        <v>2427.5079999999998</v>
      </c>
      <c r="H28" s="5">
        <v>4674.0379999999996</v>
      </c>
      <c r="I28" s="5">
        <v>5468.4949999999999</v>
      </c>
      <c r="J28" s="5">
        <v>3728.2820000000002</v>
      </c>
      <c r="K28" s="5">
        <v>3611.3229999999999</v>
      </c>
      <c r="L28" s="5">
        <v>2875.1909999999998</v>
      </c>
      <c r="M28" s="5">
        <v>2054.6660000000002</v>
      </c>
      <c r="N28" s="5">
        <v>1855.1310000000001</v>
      </c>
      <c r="O28" s="5">
        <v>1912.973</v>
      </c>
      <c r="P28" s="5">
        <v>1894.76</v>
      </c>
      <c r="Q28" s="5">
        <v>1556.2270000000001</v>
      </c>
      <c r="R28" s="5">
        <v>1215.56</v>
      </c>
      <c r="S28" s="5">
        <v>1522.626</v>
      </c>
      <c r="T28" s="5">
        <v>1538.6389999999999</v>
      </c>
      <c r="U28" s="5">
        <v>1354.25</v>
      </c>
      <c r="V28" s="5">
        <v>730.88</v>
      </c>
      <c r="W28" s="5">
        <v>999.16300000000001</v>
      </c>
      <c r="X28" s="5">
        <v>993.34500000000003</v>
      </c>
      <c r="Y28" s="5">
        <v>1053.7660000000001</v>
      </c>
      <c r="Z28" s="5">
        <v>1266.3879999999999</v>
      </c>
      <c r="AA28" s="5">
        <v>1379.366</v>
      </c>
      <c r="AB28" s="5">
        <v>964.33100000000002</v>
      </c>
      <c r="AC28" s="15">
        <v>1196.173</v>
      </c>
      <c r="AD28" s="15">
        <v>927.08799999999997</v>
      </c>
      <c r="AE28" s="15">
        <v>978</v>
      </c>
      <c r="AF28" s="15">
        <v>416</v>
      </c>
      <c r="AG28" s="15">
        <f t="shared" si="0"/>
        <v>67927.005000000005</v>
      </c>
    </row>
    <row r="29" spans="1:33" x14ac:dyDescent="0.2">
      <c r="A29" s="13" t="s">
        <v>50</v>
      </c>
      <c r="B29" s="1" t="s">
        <v>91</v>
      </c>
      <c r="C29" s="5">
        <v>343</v>
      </c>
      <c r="D29" s="5">
        <v>120</v>
      </c>
      <c r="E29" s="5">
        <v>229.345</v>
      </c>
      <c r="F29" s="5">
        <v>190</v>
      </c>
      <c r="G29" s="14">
        <v>100</v>
      </c>
      <c r="H29" s="5">
        <v>309</v>
      </c>
      <c r="I29" s="5">
        <v>297</v>
      </c>
      <c r="J29" s="5">
        <v>79</v>
      </c>
      <c r="K29" s="5">
        <v>163</v>
      </c>
      <c r="L29" s="5">
        <v>141</v>
      </c>
      <c r="M29" s="5">
        <v>267</v>
      </c>
      <c r="N29" s="5">
        <v>200</v>
      </c>
      <c r="O29" s="5">
        <v>191</v>
      </c>
      <c r="P29" s="5">
        <v>183</v>
      </c>
      <c r="Q29" s="5">
        <v>189</v>
      </c>
      <c r="R29" s="5">
        <v>180</v>
      </c>
      <c r="S29" s="5">
        <v>140</v>
      </c>
      <c r="T29" s="5">
        <v>100</v>
      </c>
      <c r="U29" s="5">
        <v>120</v>
      </c>
      <c r="V29" s="5">
        <v>51.186</v>
      </c>
      <c r="W29" s="5">
        <v>62.237000000000002</v>
      </c>
      <c r="X29" s="5">
        <v>59.222999999999999</v>
      </c>
      <c r="Y29" s="5">
        <v>125.22199999999999</v>
      </c>
      <c r="Z29" s="5">
        <v>144.72</v>
      </c>
      <c r="AA29" s="5">
        <v>125.173</v>
      </c>
      <c r="AB29" s="5">
        <v>74.88</v>
      </c>
      <c r="AC29" s="15">
        <v>71.491</v>
      </c>
      <c r="AD29" s="15">
        <v>107.343</v>
      </c>
      <c r="AE29" s="15">
        <v>118</v>
      </c>
      <c r="AF29" s="15">
        <v>88</v>
      </c>
      <c r="AG29" s="15">
        <f t="shared" si="0"/>
        <v>4568.8200000000006</v>
      </c>
    </row>
    <row r="30" spans="1:33" x14ac:dyDescent="0.2">
      <c r="A30" s="13" t="s">
        <v>51</v>
      </c>
      <c r="B30" s="1" t="s">
        <v>91</v>
      </c>
      <c r="C30" s="5">
        <v>4796</v>
      </c>
      <c r="D30" s="5">
        <v>3352</v>
      </c>
      <c r="E30" s="5">
        <v>3574</v>
      </c>
      <c r="F30" s="5">
        <v>655</v>
      </c>
      <c r="G30" s="14">
        <v>183.33500000000001</v>
      </c>
      <c r="H30" s="5">
        <v>887</v>
      </c>
      <c r="I30" s="5">
        <v>469</v>
      </c>
      <c r="J30" s="5">
        <v>1372.5</v>
      </c>
      <c r="K30" s="5">
        <v>437.5</v>
      </c>
      <c r="L30" s="5">
        <v>115</v>
      </c>
      <c r="M30" s="5">
        <v>551.649</v>
      </c>
      <c r="N30" s="5">
        <v>810.73500000000001</v>
      </c>
      <c r="O30" s="5">
        <v>702.02</v>
      </c>
      <c r="P30" s="5">
        <v>786.60699999999997</v>
      </c>
      <c r="Q30" s="5">
        <v>846.86699999999996</v>
      </c>
      <c r="R30" s="5">
        <v>741.072</v>
      </c>
      <c r="S30" s="5">
        <v>715.64</v>
      </c>
      <c r="T30" s="5">
        <v>1228.586</v>
      </c>
      <c r="U30" s="5">
        <v>584.23099999999999</v>
      </c>
      <c r="V30" s="5">
        <v>1177.7449999999999</v>
      </c>
      <c r="W30" s="5">
        <v>819.99599999999998</v>
      </c>
      <c r="X30" s="5">
        <v>381.37599999999998</v>
      </c>
      <c r="Y30" s="5">
        <v>637.12900000000002</v>
      </c>
      <c r="Z30" s="5">
        <v>575.17999999999995</v>
      </c>
      <c r="AA30" s="5">
        <v>1153.453</v>
      </c>
      <c r="AB30" s="5">
        <v>1236.7760000000001</v>
      </c>
      <c r="AC30" s="15">
        <v>665.46199999999999</v>
      </c>
      <c r="AD30" s="15">
        <v>500</v>
      </c>
      <c r="AE30" s="15">
        <v>600</v>
      </c>
      <c r="AF30" s="15">
        <v>350</v>
      </c>
      <c r="AG30" s="15">
        <f t="shared" si="0"/>
        <v>30905.859</v>
      </c>
    </row>
    <row r="31" spans="1:33" x14ac:dyDescent="0.2">
      <c r="A31" s="13" t="s">
        <v>84</v>
      </c>
      <c r="B31" s="1" t="s">
        <v>91</v>
      </c>
      <c r="C31" s="5">
        <v>116</v>
      </c>
      <c r="D31" s="5">
        <v>17</v>
      </c>
      <c r="E31" s="5">
        <v>21</v>
      </c>
      <c r="F31" s="5">
        <v>6</v>
      </c>
      <c r="G31" s="14">
        <v>81</v>
      </c>
      <c r="H31" s="5">
        <v>101</v>
      </c>
      <c r="I31" s="5">
        <v>84.57</v>
      </c>
      <c r="J31" s="5">
        <v>87.316999999999993</v>
      </c>
      <c r="K31" s="5">
        <v>97.846999999999994</v>
      </c>
      <c r="L31" s="5">
        <v>93.635999999999996</v>
      </c>
      <c r="M31" s="5">
        <v>18.113</v>
      </c>
      <c r="N31" s="5">
        <v>29.306000000000001</v>
      </c>
      <c r="O31" s="5">
        <v>87.96</v>
      </c>
      <c r="P31" s="5">
        <v>31.241</v>
      </c>
      <c r="Q31" s="5">
        <v>9.1240000000000006</v>
      </c>
      <c r="R31" s="5">
        <v>0</v>
      </c>
      <c r="S31" s="5">
        <v>0</v>
      </c>
      <c r="T31" s="5">
        <v>0</v>
      </c>
      <c r="U31" s="5">
        <v>0</v>
      </c>
      <c r="V31" s="5">
        <v>49</v>
      </c>
      <c r="W31" s="5">
        <v>32</v>
      </c>
      <c r="X31" s="5">
        <v>5.0439999999999996</v>
      </c>
      <c r="Y31" s="5">
        <v>4</v>
      </c>
      <c r="Z31" s="5">
        <v>4</v>
      </c>
      <c r="AA31" s="5">
        <v>3</v>
      </c>
      <c r="AB31" s="5">
        <v>3</v>
      </c>
      <c r="AC31" s="15">
        <v>3</v>
      </c>
      <c r="AD31" s="15">
        <v>3</v>
      </c>
      <c r="AE31" s="15">
        <v>3</v>
      </c>
      <c r="AF31" s="15">
        <v>3</v>
      </c>
      <c r="AG31" s="15">
        <f t="shared" si="0"/>
        <v>993.15800000000002</v>
      </c>
    </row>
    <row r="32" spans="1:33" x14ac:dyDescent="0.2">
      <c r="A32" s="13" t="s">
        <v>52</v>
      </c>
      <c r="B32" s="1" t="s">
        <v>91</v>
      </c>
      <c r="C32" s="5">
        <v>245</v>
      </c>
      <c r="D32" s="5">
        <v>512.29999999999995</v>
      </c>
      <c r="E32" s="5">
        <v>354.43</v>
      </c>
      <c r="F32" s="5">
        <v>134.78</v>
      </c>
      <c r="G32" s="14">
        <v>199.92</v>
      </c>
      <c r="H32" s="5">
        <v>603.46600000000001</v>
      </c>
      <c r="I32" s="5">
        <v>663.04399999999998</v>
      </c>
      <c r="J32" s="5">
        <v>129.06800000000001</v>
      </c>
      <c r="K32" s="5">
        <v>227.232</v>
      </c>
      <c r="L32" s="5">
        <v>278.52999999999997</v>
      </c>
      <c r="M32" s="5">
        <v>232.9</v>
      </c>
      <c r="N32" s="5">
        <v>125.8</v>
      </c>
      <c r="O32" s="5">
        <v>185.9</v>
      </c>
      <c r="P32" s="5">
        <v>150.69999999999999</v>
      </c>
      <c r="Q32" s="5">
        <v>127.6</v>
      </c>
      <c r="R32" s="5">
        <v>129</v>
      </c>
      <c r="S32" s="5">
        <v>110.9</v>
      </c>
      <c r="T32" s="5">
        <v>54</v>
      </c>
      <c r="U32" s="5">
        <v>15.2</v>
      </c>
      <c r="V32" s="5">
        <v>15.8</v>
      </c>
      <c r="W32" s="5">
        <v>18.2</v>
      </c>
      <c r="X32" s="5">
        <v>71.599999999999994</v>
      </c>
      <c r="Y32" s="5">
        <v>80</v>
      </c>
      <c r="Z32" s="5">
        <v>72.5</v>
      </c>
      <c r="AA32" s="5">
        <v>18.5</v>
      </c>
      <c r="AB32" s="5">
        <v>10.7</v>
      </c>
      <c r="AC32" s="15">
        <v>10.1</v>
      </c>
      <c r="AD32" s="15">
        <v>22.2</v>
      </c>
      <c r="AE32" s="15">
        <v>15</v>
      </c>
      <c r="AF32" s="15">
        <v>25</v>
      </c>
      <c r="AG32" s="15">
        <f t="shared" si="0"/>
        <v>4839.3700000000008</v>
      </c>
    </row>
    <row r="33" spans="1:33" x14ac:dyDescent="0.2">
      <c r="A33" s="13" t="s">
        <v>53</v>
      </c>
      <c r="B33" s="1" t="s">
        <v>91</v>
      </c>
      <c r="C33" s="5">
        <v>2</v>
      </c>
      <c r="D33" s="5">
        <v>4</v>
      </c>
      <c r="E33" s="5">
        <v>2</v>
      </c>
      <c r="F33" s="5">
        <v>2</v>
      </c>
      <c r="G33" s="14">
        <v>0.2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f t="shared" si="0"/>
        <v>10.199999999999999</v>
      </c>
    </row>
    <row r="34" spans="1:33" x14ac:dyDescent="0.2">
      <c r="A34" s="13" t="s">
        <v>54</v>
      </c>
      <c r="B34" s="1" t="s">
        <v>91</v>
      </c>
      <c r="C34" s="5">
        <v>2800</v>
      </c>
      <c r="D34" s="5">
        <v>3660</v>
      </c>
      <c r="E34" s="5">
        <v>4652</v>
      </c>
      <c r="F34" s="5">
        <v>3986</v>
      </c>
      <c r="G34" s="14">
        <v>4219</v>
      </c>
      <c r="H34" s="5">
        <v>4185</v>
      </c>
      <c r="I34" s="5">
        <v>4018</v>
      </c>
      <c r="J34" s="5">
        <v>3935</v>
      </c>
      <c r="K34" s="5">
        <v>3178</v>
      </c>
      <c r="L34" s="5">
        <v>2533</v>
      </c>
      <c r="M34" s="5">
        <v>2400</v>
      </c>
      <c r="N34" s="5">
        <v>2083</v>
      </c>
      <c r="O34" s="5">
        <v>2067</v>
      </c>
      <c r="P34" s="5">
        <v>1650</v>
      </c>
      <c r="Q34" s="5">
        <v>1317</v>
      </c>
      <c r="R34" s="5">
        <v>1432</v>
      </c>
      <c r="S34" s="5">
        <v>900</v>
      </c>
      <c r="T34" s="5">
        <v>933</v>
      </c>
      <c r="U34" s="5">
        <v>1200</v>
      </c>
      <c r="V34" s="5">
        <v>1233</v>
      </c>
      <c r="W34" s="5">
        <v>2050</v>
      </c>
      <c r="X34" s="5">
        <v>1417</v>
      </c>
      <c r="Y34" s="5">
        <v>1000</v>
      </c>
      <c r="Z34" s="5">
        <v>667</v>
      </c>
      <c r="AA34" s="5">
        <v>500</v>
      </c>
      <c r="AB34" s="5">
        <v>578</v>
      </c>
      <c r="AC34" s="15">
        <v>500</v>
      </c>
      <c r="AD34" s="15">
        <v>575</v>
      </c>
      <c r="AE34" s="15">
        <v>625</v>
      </c>
      <c r="AF34" s="15">
        <v>650</v>
      </c>
      <c r="AG34" s="15">
        <f t="shared" si="0"/>
        <v>60943</v>
      </c>
    </row>
    <row r="35" spans="1:33" x14ac:dyDescent="0.2">
      <c r="A35" s="13" t="s">
        <v>55</v>
      </c>
      <c r="B35" s="1" t="s">
        <v>91</v>
      </c>
      <c r="C35" s="5">
        <v>2</v>
      </c>
      <c r="D35" s="5">
        <v>2</v>
      </c>
      <c r="E35" s="5">
        <v>1.1220000000000001</v>
      </c>
      <c r="F35" s="5">
        <v>0.2</v>
      </c>
      <c r="G35" s="14">
        <v>1.093</v>
      </c>
      <c r="H35" s="5">
        <v>1</v>
      </c>
      <c r="I35" s="5">
        <v>0.99199999999999999</v>
      </c>
      <c r="J35" s="5">
        <v>0.73299999999999998</v>
      </c>
      <c r="K35" s="5">
        <v>1.0860000000000001</v>
      </c>
      <c r="L35" s="5">
        <v>1.3009999999999999</v>
      </c>
      <c r="M35" s="5">
        <v>2.3090000000000002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1.117</v>
      </c>
      <c r="W35" s="5">
        <v>0.55000000000000004</v>
      </c>
      <c r="X35" s="5">
        <v>0.68300000000000005</v>
      </c>
      <c r="Y35" s="5">
        <v>0.433</v>
      </c>
      <c r="Z35" s="5">
        <v>0.217</v>
      </c>
      <c r="AA35" s="5">
        <v>1.7000000000000001E-2</v>
      </c>
      <c r="AB35" s="5">
        <v>1.7000000000000001E-2</v>
      </c>
      <c r="AC35" s="15">
        <v>0.25800000000000001</v>
      </c>
      <c r="AD35" s="15">
        <v>0.25800000000000001</v>
      </c>
      <c r="AE35" s="15">
        <v>0</v>
      </c>
      <c r="AF35" s="15">
        <v>0</v>
      </c>
      <c r="AG35" s="15">
        <f t="shared" si="0"/>
        <v>17.385999999999999</v>
      </c>
    </row>
    <row r="36" spans="1:33" x14ac:dyDescent="0.2">
      <c r="A36" s="13" t="s">
        <v>56</v>
      </c>
      <c r="B36" s="1" t="s">
        <v>91</v>
      </c>
      <c r="C36" s="5">
        <v>4</v>
      </c>
      <c r="D36" s="5">
        <v>10</v>
      </c>
      <c r="E36" s="5">
        <v>43</v>
      </c>
      <c r="F36" s="5">
        <v>20.3</v>
      </c>
      <c r="G36" s="14">
        <v>21</v>
      </c>
      <c r="H36" s="5">
        <v>15</v>
      </c>
      <c r="I36" s="5">
        <v>36</v>
      </c>
      <c r="J36" s="5">
        <v>37.225000000000001</v>
      </c>
      <c r="K36" s="5">
        <v>44</v>
      </c>
      <c r="L36" s="5">
        <v>10.218</v>
      </c>
      <c r="M36" s="5">
        <v>18</v>
      </c>
      <c r="N36" s="5">
        <v>21</v>
      </c>
      <c r="O36" s="5">
        <v>15</v>
      </c>
      <c r="P36" s="5">
        <v>10</v>
      </c>
      <c r="Q36" s="5">
        <v>8</v>
      </c>
      <c r="R36" s="5">
        <v>5</v>
      </c>
      <c r="S36" s="5">
        <v>5</v>
      </c>
      <c r="T36" s="5">
        <v>3</v>
      </c>
      <c r="U36" s="5">
        <v>0</v>
      </c>
      <c r="V36" s="5">
        <v>5</v>
      </c>
      <c r="W36" s="5">
        <v>8</v>
      </c>
      <c r="X36" s="5">
        <v>5</v>
      </c>
      <c r="Y36" s="5">
        <v>3</v>
      </c>
      <c r="Z36" s="5">
        <v>2</v>
      </c>
      <c r="AA36" s="5">
        <v>2</v>
      </c>
      <c r="AB36" s="5">
        <v>2</v>
      </c>
      <c r="AC36" s="15">
        <v>2</v>
      </c>
      <c r="AD36" s="15">
        <v>2</v>
      </c>
      <c r="AE36" s="15">
        <v>2</v>
      </c>
      <c r="AF36" s="15">
        <v>2</v>
      </c>
      <c r="AG36" s="15">
        <f t="shared" si="0"/>
        <v>360.74299999999999</v>
      </c>
    </row>
    <row r="37" spans="1:33" x14ac:dyDescent="0.2">
      <c r="A37" s="13" t="s">
        <v>57</v>
      </c>
      <c r="B37" s="1" t="s">
        <v>91</v>
      </c>
      <c r="C37" s="5">
        <v>77</v>
      </c>
      <c r="D37" s="5">
        <v>244.55699999999999</v>
      </c>
      <c r="E37" s="5">
        <v>153.31700000000001</v>
      </c>
      <c r="F37" s="5">
        <v>153.31700000000001</v>
      </c>
      <c r="G37" s="14">
        <v>240</v>
      </c>
      <c r="H37" s="5">
        <v>153.333</v>
      </c>
      <c r="I37" s="5">
        <v>131.661</v>
      </c>
      <c r="J37" s="5">
        <v>132</v>
      </c>
      <c r="K37" s="5">
        <v>161</v>
      </c>
      <c r="L37" s="5">
        <v>161</v>
      </c>
      <c r="M37" s="5">
        <v>80.33</v>
      </c>
      <c r="N37" s="5">
        <v>306</v>
      </c>
      <c r="O37" s="5">
        <v>345</v>
      </c>
      <c r="P37" s="5">
        <v>150</v>
      </c>
      <c r="Q37" s="5">
        <v>153</v>
      </c>
      <c r="R37" s="5">
        <v>99.667000000000002</v>
      </c>
      <c r="S37" s="5">
        <v>127</v>
      </c>
      <c r="T37" s="5">
        <v>30</v>
      </c>
      <c r="U37" s="5">
        <v>8</v>
      </c>
      <c r="V37" s="5">
        <v>2</v>
      </c>
      <c r="W37" s="5">
        <v>71</v>
      </c>
      <c r="X37" s="5">
        <v>27</v>
      </c>
      <c r="Y37" s="5">
        <v>16</v>
      </c>
      <c r="Z37" s="5">
        <v>12</v>
      </c>
      <c r="AA37" s="5">
        <v>10</v>
      </c>
      <c r="AB37" s="5">
        <v>15</v>
      </c>
      <c r="AC37" s="15">
        <v>15</v>
      </c>
      <c r="AD37" s="15">
        <v>15</v>
      </c>
      <c r="AE37" s="15">
        <v>5</v>
      </c>
      <c r="AF37" s="15">
        <v>10</v>
      </c>
      <c r="AG37" s="15">
        <f t="shared" si="0"/>
        <v>3104.1819999999998</v>
      </c>
    </row>
    <row r="38" spans="1:33" x14ac:dyDescent="0.2">
      <c r="A38" s="13" t="s">
        <v>58</v>
      </c>
      <c r="B38" s="1" t="s">
        <v>91</v>
      </c>
      <c r="C38" s="5">
        <v>45</v>
      </c>
      <c r="D38" s="5">
        <v>10</v>
      </c>
      <c r="E38" s="5">
        <v>10</v>
      </c>
      <c r="F38" s="5">
        <v>8.3339999999999996</v>
      </c>
      <c r="G38" s="14">
        <v>11.667</v>
      </c>
      <c r="H38" s="5">
        <v>12</v>
      </c>
      <c r="I38" s="5">
        <v>12</v>
      </c>
      <c r="J38" s="5">
        <v>6</v>
      </c>
      <c r="K38" s="5">
        <v>6</v>
      </c>
      <c r="L38" s="5">
        <v>22</v>
      </c>
      <c r="M38" s="5">
        <v>56</v>
      </c>
      <c r="N38" s="5">
        <v>56</v>
      </c>
      <c r="O38" s="5">
        <v>59</v>
      </c>
      <c r="P38" s="5">
        <v>59</v>
      </c>
      <c r="Q38" s="5">
        <v>29</v>
      </c>
      <c r="R38" s="5">
        <v>29</v>
      </c>
      <c r="S38" s="5">
        <v>8</v>
      </c>
      <c r="T38" s="5">
        <v>4</v>
      </c>
      <c r="U38" s="5">
        <v>1</v>
      </c>
      <c r="V38" s="5">
        <v>95</v>
      </c>
      <c r="W38" s="5">
        <v>82</v>
      </c>
      <c r="X38" s="5">
        <v>60</v>
      </c>
      <c r="Y38" s="5">
        <v>15</v>
      </c>
      <c r="Z38" s="5">
        <v>10</v>
      </c>
      <c r="AA38" s="5">
        <v>10</v>
      </c>
      <c r="AB38" s="5">
        <v>10</v>
      </c>
      <c r="AC38" s="15">
        <v>10</v>
      </c>
      <c r="AD38" s="15">
        <v>10</v>
      </c>
      <c r="AE38" s="15">
        <v>20</v>
      </c>
      <c r="AF38" s="15">
        <v>30</v>
      </c>
      <c r="AG38" s="15">
        <f t="shared" si="0"/>
        <v>796.00099999999998</v>
      </c>
    </row>
    <row r="39" spans="1:33" x14ac:dyDescent="0.2">
      <c r="A39" s="13" t="s">
        <v>59</v>
      </c>
      <c r="B39" s="1" t="s">
        <v>91</v>
      </c>
      <c r="C39" s="5">
        <v>0</v>
      </c>
      <c r="D39" s="5">
        <v>0</v>
      </c>
      <c r="E39" s="5">
        <v>0</v>
      </c>
      <c r="F39" s="5">
        <v>0</v>
      </c>
      <c r="G39" s="14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f t="shared" si="0"/>
        <v>0</v>
      </c>
    </row>
    <row r="40" spans="1:33" x14ac:dyDescent="0.2">
      <c r="A40" s="13" t="s">
        <v>60</v>
      </c>
      <c r="B40" s="1" t="s">
        <v>91</v>
      </c>
      <c r="C40" s="5">
        <v>101.19799999999999</v>
      </c>
      <c r="D40" s="5">
        <v>54</v>
      </c>
      <c r="E40" s="5">
        <v>318.34199999999998</v>
      </c>
      <c r="F40" s="5">
        <v>100</v>
      </c>
      <c r="G40" s="14">
        <v>38</v>
      </c>
      <c r="H40" s="5">
        <v>329.1</v>
      </c>
      <c r="I40" s="5">
        <v>23</v>
      </c>
      <c r="J40" s="5">
        <v>33.997999999999998</v>
      </c>
      <c r="K40" s="5">
        <v>138.209</v>
      </c>
      <c r="L40" s="5">
        <v>109.095</v>
      </c>
      <c r="M40" s="5">
        <v>69.2</v>
      </c>
      <c r="N40" s="5">
        <v>36.14</v>
      </c>
      <c r="O40" s="5">
        <v>255.34299999999999</v>
      </c>
      <c r="P40" s="5">
        <v>112.51300000000001</v>
      </c>
      <c r="Q40" s="5">
        <v>86.617999999999995</v>
      </c>
      <c r="R40" s="5">
        <v>36.529000000000003</v>
      </c>
      <c r="S40" s="5">
        <v>82.33</v>
      </c>
      <c r="T40" s="5">
        <v>98.14</v>
      </c>
      <c r="U40" s="5">
        <v>98.14</v>
      </c>
      <c r="V40" s="5">
        <v>159.91399999999999</v>
      </c>
      <c r="W40" s="5">
        <v>95.311999999999998</v>
      </c>
      <c r="X40" s="5">
        <v>163.679</v>
      </c>
      <c r="Y40" s="5">
        <v>231.94200000000001</v>
      </c>
      <c r="Z40" s="5">
        <v>232.57400000000001</v>
      </c>
      <c r="AA40" s="5">
        <v>293.07499999999999</v>
      </c>
      <c r="AB40" s="5">
        <v>186.21899999999999</v>
      </c>
      <c r="AC40" s="15">
        <v>466.99</v>
      </c>
      <c r="AD40" s="15">
        <v>263.66699999999997</v>
      </c>
      <c r="AE40" s="15">
        <v>234</v>
      </c>
      <c r="AF40" s="15">
        <v>200</v>
      </c>
      <c r="AG40" s="15">
        <f t="shared" si="0"/>
        <v>4647.2670000000007</v>
      </c>
    </row>
    <row r="41" spans="1:33" x14ac:dyDescent="0.2">
      <c r="A41" s="13" t="s">
        <v>61</v>
      </c>
      <c r="B41" s="1" t="s">
        <v>91</v>
      </c>
      <c r="C41" s="5">
        <v>842</v>
      </c>
      <c r="D41" s="5">
        <v>1257</v>
      </c>
      <c r="E41" s="5">
        <v>1316</v>
      </c>
      <c r="F41" s="5">
        <v>1405</v>
      </c>
      <c r="G41" s="14">
        <v>1198</v>
      </c>
      <c r="H41" s="5">
        <v>1295</v>
      </c>
      <c r="I41" s="5">
        <v>917</v>
      </c>
      <c r="J41" s="5">
        <v>1020</v>
      </c>
      <c r="K41" s="5">
        <v>605</v>
      </c>
      <c r="L41" s="5">
        <v>695</v>
      </c>
      <c r="M41" s="5">
        <v>340</v>
      </c>
      <c r="N41" s="5">
        <v>680</v>
      </c>
      <c r="O41" s="5">
        <v>1017</v>
      </c>
      <c r="P41" s="5">
        <v>993</v>
      </c>
      <c r="Q41" s="5">
        <v>856</v>
      </c>
      <c r="R41" s="5">
        <v>1279</v>
      </c>
      <c r="S41" s="5">
        <v>1304</v>
      </c>
      <c r="T41" s="5">
        <v>1471</v>
      </c>
      <c r="U41" s="5">
        <v>1553</v>
      </c>
      <c r="V41" s="5">
        <v>1889</v>
      </c>
      <c r="W41" s="5">
        <v>1802</v>
      </c>
      <c r="X41" s="5">
        <v>1240</v>
      </c>
      <c r="Y41" s="5">
        <v>852</v>
      </c>
      <c r="Z41" s="5">
        <v>1217</v>
      </c>
      <c r="AA41" s="5">
        <v>826</v>
      </c>
      <c r="AB41" s="5">
        <v>1008</v>
      </c>
      <c r="AC41" s="15">
        <v>655</v>
      </c>
      <c r="AD41" s="15">
        <v>652</v>
      </c>
      <c r="AE41" s="15">
        <v>500</v>
      </c>
      <c r="AF41" s="15">
        <v>475</v>
      </c>
      <c r="AG41" s="15">
        <f t="shared" si="0"/>
        <v>31159</v>
      </c>
    </row>
    <row r="42" spans="1:33" x14ac:dyDescent="0.2">
      <c r="A42" s="13" t="s">
        <v>62</v>
      </c>
      <c r="B42" s="1" t="s">
        <v>91</v>
      </c>
      <c r="C42" s="5">
        <v>0</v>
      </c>
      <c r="D42" s="5">
        <v>0</v>
      </c>
      <c r="E42" s="5">
        <v>8</v>
      </c>
      <c r="F42" s="5">
        <v>1.27</v>
      </c>
      <c r="G42" s="14">
        <v>8.9209999999999994</v>
      </c>
      <c r="H42" s="5">
        <v>14.179</v>
      </c>
      <c r="I42" s="5">
        <v>15</v>
      </c>
      <c r="J42" s="5">
        <v>23.588000000000001</v>
      </c>
      <c r="K42" s="5">
        <v>30.132000000000001</v>
      </c>
      <c r="L42" s="5">
        <v>23.103000000000002</v>
      </c>
      <c r="M42" s="5">
        <v>20.524999999999999</v>
      </c>
      <c r="N42" s="5">
        <v>16.501999999999999</v>
      </c>
      <c r="O42" s="5">
        <v>9.484</v>
      </c>
      <c r="P42" s="5">
        <v>12.664</v>
      </c>
      <c r="Q42" s="5">
        <v>14.48</v>
      </c>
      <c r="R42" s="5">
        <v>5.8289999999999997</v>
      </c>
      <c r="S42" s="5">
        <v>10.561</v>
      </c>
      <c r="T42" s="5">
        <v>19.745999999999999</v>
      </c>
      <c r="U42" s="5">
        <v>7</v>
      </c>
      <c r="V42" s="5">
        <v>5</v>
      </c>
      <c r="W42" s="5">
        <v>5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f t="shared" si="0"/>
        <v>250.98400000000004</v>
      </c>
    </row>
    <row r="43" spans="1:33" x14ac:dyDescent="0.2">
      <c r="A43" s="13" t="s">
        <v>63</v>
      </c>
      <c r="B43" s="1" t="s">
        <v>91</v>
      </c>
      <c r="C43" s="5">
        <v>766.33299999999997</v>
      </c>
      <c r="D43" s="5">
        <v>552.06700000000001</v>
      </c>
      <c r="E43" s="5">
        <v>617.03300000000002</v>
      </c>
      <c r="F43" s="5">
        <v>470.673</v>
      </c>
      <c r="G43" s="14">
        <v>289</v>
      </c>
      <c r="H43" s="5">
        <v>576.82500000000005</v>
      </c>
      <c r="I43" s="5">
        <v>295.57400000000001</v>
      </c>
      <c r="J43" s="5">
        <v>103</v>
      </c>
      <c r="K43" s="5">
        <v>129</v>
      </c>
      <c r="L43" s="5">
        <v>155.78399999999999</v>
      </c>
      <c r="M43" s="5">
        <v>411.94600000000003</v>
      </c>
      <c r="N43" s="5">
        <v>130.346</v>
      </c>
      <c r="O43" s="5">
        <v>277.63299999999998</v>
      </c>
      <c r="P43" s="5">
        <v>295.14600000000002</v>
      </c>
      <c r="Q43" s="5">
        <v>98.162999999999997</v>
      </c>
      <c r="R43" s="5">
        <v>125</v>
      </c>
      <c r="S43" s="5">
        <v>115</v>
      </c>
      <c r="T43" s="5">
        <v>100</v>
      </c>
      <c r="U43" s="5">
        <v>75</v>
      </c>
      <c r="V43" s="5">
        <v>25</v>
      </c>
      <c r="W43" s="5">
        <v>98</v>
      </c>
      <c r="X43" s="5">
        <v>34</v>
      </c>
      <c r="Y43" s="5">
        <v>14</v>
      </c>
      <c r="Z43" s="5">
        <v>20</v>
      </c>
      <c r="AA43" s="5">
        <v>25</v>
      </c>
      <c r="AB43" s="5">
        <v>20</v>
      </c>
      <c r="AC43" s="15">
        <v>20</v>
      </c>
      <c r="AD43" s="15">
        <v>30</v>
      </c>
      <c r="AE43" s="15">
        <v>33</v>
      </c>
      <c r="AF43" s="15">
        <v>50</v>
      </c>
      <c r="AG43" s="15">
        <f t="shared" si="0"/>
        <v>5952.5229999999992</v>
      </c>
    </row>
    <row r="44" spans="1:33" x14ac:dyDescent="0.2">
      <c r="A44" s="13" t="s">
        <v>85</v>
      </c>
      <c r="B44" s="1" t="s">
        <v>91</v>
      </c>
      <c r="C44" s="5">
        <v>0</v>
      </c>
      <c r="D44" s="5">
        <v>0</v>
      </c>
      <c r="E44" s="5">
        <v>0</v>
      </c>
      <c r="F44" s="5">
        <v>0</v>
      </c>
      <c r="G44" s="14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13</v>
      </c>
      <c r="W44" s="5">
        <v>6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f t="shared" si="0"/>
        <v>19</v>
      </c>
    </row>
    <row r="45" spans="1:33" x14ac:dyDescent="0.2">
      <c r="A45" s="13" t="s">
        <v>64</v>
      </c>
      <c r="B45" s="1" t="s">
        <v>91</v>
      </c>
      <c r="C45" s="5">
        <v>0</v>
      </c>
      <c r="D45" s="5">
        <v>0</v>
      </c>
      <c r="E45" s="5">
        <v>0</v>
      </c>
      <c r="F45" s="5">
        <v>0</v>
      </c>
      <c r="G45" s="14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f t="shared" si="0"/>
        <v>0</v>
      </c>
    </row>
    <row r="46" spans="1:33" x14ac:dyDescent="0.2">
      <c r="A46" s="13" t="s">
        <v>65</v>
      </c>
      <c r="B46" s="1" t="s">
        <v>91</v>
      </c>
      <c r="C46" s="5">
        <v>974</v>
      </c>
      <c r="D46" s="5">
        <v>748</v>
      </c>
      <c r="E46" s="5">
        <v>985</v>
      </c>
      <c r="F46" s="5">
        <v>201.25</v>
      </c>
      <c r="G46" s="14">
        <v>884</v>
      </c>
      <c r="H46" s="5">
        <v>899</v>
      </c>
      <c r="I46" s="5">
        <v>524</v>
      </c>
      <c r="J46" s="5">
        <v>208</v>
      </c>
      <c r="K46" s="5">
        <v>195</v>
      </c>
      <c r="L46" s="5">
        <v>10</v>
      </c>
      <c r="M46" s="5">
        <v>193</v>
      </c>
      <c r="N46" s="5">
        <v>354</v>
      </c>
      <c r="O46" s="5">
        <v>399</v>
      </c>
      <c r="P46" s="5">
        <v>688</v>
      </c>
      <c r="Q46" s="5">
        <v>966</v>
      </c>
      <c r="R46" s="5">
        <v>1426</v>
      </c>
      <c r="S46" s="5">
        <v>1418</v>
      </c>
      <c r="T46" s="5">
        <v>725</v>
      </c>
      <c r="U46" s="5">
        <v>120</v>
      </c>
      <c r="V46" s="5">
        <v>332</v>
      </c>
      <c r="W46" s="5">
        <v>479</v>
      </c>
      <c r="X46" s="5">
        <v>255</v>
      </c>
      <c r="Y46" s="5">
        <v>400</v>
      </c>
      <c r="Z46" s="5">
        <v>400</v>
      </c>
      <c r="AA46" s="5">
        <v>800</v>
      </c>
      <c r="AB46" s="5">
        <v>800</v>
      </c>
      <c r="AC46" s="15">
        <v>630</v>
      </c>
      <c r="AD46" s="15">
        <v>550</v>
      </c>
      <c r="AE46" s="15">
        <v>800</v>
      </c>
      <c r="AF46" s="15">
        <v>1136</v>
      </c>
      <c r="AG46" s="15">
        <f t="shared" si="0"/>
        <v>18499.25</v>
      </c>
    </row>
    <row r="47" spans="1:33" x14ac:dyDescent="0.2">
      <c r="A47" s="13" t="s">
        <v>66</v>
      </c>
      <c r="B47" s="1" t="s">
        <v>91</v>
      </c>
      <c r="C47" s="5">
        <v>0</v>
      </c>
      <c r="D47" s="5">
        <v>0</v>
      </c>
      <c r="E47" s="5">
        <v>0</v>
      </c>
      <c r="F47" s="5">
        <v>0</v>
      </c>
      <c r="G47" s="14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15">
        <v>0</v>
      </c>
      <c r="AD47" s="15">
        <v>0</v>
      </c>
      <c r="AE47" s="15">
        <v>0.9</v>
      </c>
      <c r="AF47" s="15">
        <v>0</v>
      </c>
      <c r="AG47" s="15">
        <f t="shared" si="0"/>
        <v>0.9</v>
      </c>
    </row>
    <row r="48" spans="1:33" x14ac:dyDescent="0.2">
      <c r="A48" s="13" t="s">
        <v>67</v>
      </c>
      <c r="B48" s="1" t="s">
        <v>91</v>
      </c>
      <c r="C48" s="5">
        <v>56</v>
      </c>
      <c r="D48" s="5">
        <v>63.161999999999999</v>
      </c>
      <c r="E48" s="5">
        <v>39.6</v>
      </c>
      <c r="F48" s="5">
        <v>4.5999999999999996</v>
      </c>
      <c r="G48" s="14">
        <v>11.1</v>
      </c>
      <c r="H48" s="5">
        <v>40.9</v>
      </c>
      <c r="I48" s="5">
        <v>16.373999999999999</v>
      </c>
      <c r="J48" s="5">
        <v>12.398</v>
      </c>
      <c r="K48" s="5">
        <v>16.64</v>
      </c>
      <c r="L48" s="5">
        <v>8.4</v>
      </c>
      <c r="M48" s="5">
        <v>107.82299999999999</v>
      </c>
      <c r="N48" s="5">
        <v>82.421999999999997</v>
      </c>
      <c r="O48" s="5">
        <v>96.71</v>
      </c>
      <c r="P48" s="5">
        <v>133.637</v>
      </c>
      <c r="Q48" s="5">
        <v>219.45599999999999</v>
      </c>
      <c r="R48" s="5">
        <v>144.142</v>
      </c>
      <c r="S48" s="5">
        <v>16.207999999999998</v>
      </c>
      <c r="T48" s="5">
        <v>87.349000000000004</v>
      </c>
      <c r="U48" s="5">
        <v>204.411</v>
      </c>
      <c r="V48" s="5">
        <v>63.48</v>
      </c>
      <c r="W48" s="5">
        <v>83.174999999999997</v>
      </c>
      <c r="X48" s="5">
        <v>20.582999999999998</v>
      </c>
      <c r="Y48" s="5">
        <v>348.20299999999997</v>
      </c>
      <c r="Z48" s="5">
        <v>76.622</v>
      </c>
      <c r="AA48" s="5">
        <v>150.31200000000001</v>
      </c>
      <c r="AB48" s="5">
        <v>63.911999999999999</v>
      </c>
      <c r="AC48" s="15">
        <v>106.988</v>
      </c>
      <c r="AD48" s="15">
        <v>125</v>
      </c>
      <c r="AE48" s="15">
        <v>125</v>
      </c>
      <c r="AF48" s="15">
        <v>125</v>
      </c>
      <c r="AG48" s="15">
        <f t="shared" si="0"/>
        <v>2649.607</v>
      </c>
    </row>
    <row r="49" spans="1:33" x14ac:dyDescent="0.2">
      <c r="A49" s="13" t="s">
        <v>68</v>
      </c>
      <c r="B49" s="1" t="s">
        <v>91</v>
      </c>
      <c r="C49" s="5">
        <v>0</v>
      </c>
      <c r="D49" s="5">
        <v>0</v>
      </c>
      <c r="E49" s="5">
        <v>0</v>
      </c>
      <c r="F49" s="5">
        <v>0</v>
      </c>
      <c r="G49" s="14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8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f t="shared" si="0"/>
        <v>8</v>
      </c>
    </row>
    <row r="50" spans="1:33" x14ac:dyDescent="0.2">
      <c r="A50" s="13" t="s">
        <v>69</v>
      </c>
      <c r="B50" s="1" t="s">
        <v>91</v>
      </c>
      <c r="C50" s="5">
        <v>18</v>
      </c>
      <c r="D50" s="5">
        <v>40</v>
      </c>
      <c r="E50" s="5">
        <v>60.832000000000001</v>
      </c>
      <c r="F50" s="5">
        <v>41</v>
      </c>
      <c r="G50" s="14">
        <v>21.71</v>
      </c>
      <c r="H50" s="5">
        <v>49.779000000000003</v>
      </c>
      <c r="I50" s="5">
        <v>31.353000000000002</v>
      </c>
      <c r="J50" s="5">
        <v>47</v>
      </c>
      <c r="K50" s="5">
        <v>42</v>
      </c>
      <c r="L50" s="5">
        <v>20</v>
      </c>
      <c r="M50" s="5">
        <v>41.777000000000001</v>
      </c>
      <c r="N50" s="5">
        <v>75</v>
      </c>
      <c r="O50" s="5">
        <v>90</v>
      </c>
      <c r="P50" s="5">
        <v>78.869</v>
      </c>
      <c r="Q50" s="5">
        <v>79</v>
      </c>
      <c r="R50" s="5">
        <v>21</v>
      </c>
      <c r="S50" s="5">
        <v>21</v>
      </c>
      <c r="T50" s="5">
        <v>15</v>
      </c>
      <c r="U50" s="5">
        <v>5</v>
      </c>
      <c r="V50" s="5">
        <v>22</v>
      </c>
      <c r="W50" s="5">
        <v>29</v>
      </c>
      <c r="X50" s="5">
        <v>20</v>
      </c>
      <c r="Y50" s="5">
        <v>10</v>
      </c>
      <c r="Z50" s="5">
        <v>10</v>
      </c>
      <c r="AA50" s="5">
        <v>8</v>
      </c>
      <c r="AB50" s="5">
        <v>4</v>
      </c>
      <c r="AC50" s="15">
        <v>4</v>
      </c>
      <c r="AD50" s="15">
        <v>3</v>
      </c>
      <c r="AE50" s="15">
        <v>5</v>
      </c>
      <c r="AF50" s="15">
        <v>6</v>
      </c>
      <c r="AG50" s="15">
        <f t="shared" si="0"/>
        <v>919.32</v>
      </c>
    </row>
    <row r="51" spans="1:33" x14ac:dyDescent="0.2">
      <c r="A51" s="13" t="s">
        <v>70</v>
      </c>
      <c r="B51" s="1" t="s">
        <v>91</v>
      </c>
      <c r="C51" s="5">
        <v>127</v>
      </c>
      <c r="D51" s="5">
        <v>74</v>
      </c>
      <c r="E51" s="5">
        <v>45</v>
      </c>
      <c r="F51" s="5">
        <v>32</v>
      </c>
      <c r="G51" s="14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7</v>
      </c>
      <c r="N51" s="5">
        <v>17</v>
      </c>
      <c r="O51" s="5">
        <v>17</v>
      </c>
      <c r="P51" s="5">
        <v>17</v>
      </c>
      <c r="Q51" s="5">
        <v>17</v>
      </c>
      <c r="R51" s="5">
        <v>10</v>
      </c>
      <c r="S51" s="5">
        <v>10</v>
      </c>
      <c r="T51" s="5">
        <v>2</v>
      </c>
      <c r="U51" s="5">
        <v>0</v>
      </c>
      <c r="V51" s="5">
        <v>15</v>
      </c>
      <c r="W51" s="5">
        <v>3</v>
      </c>
      <c r="X51" s="5">
        <v>3</v>
      </c>
      <c r="Y51" s="5">
        <v>2</v>
      </c>
      <c r="Z51" s="5">
        <v>2</v>
      </c>
      <c r="AA51" s="5">
        <v>2</v>
      </c>
      <c r="AB51" s="5">
        <v>2</v>
      </c>
      <c r="AC51" s="15">
        <v>2</v>
      </c>
      <c r="AD51" s="15">
        <v>2</v>
      </c>
      <c r="AE51" s="15">
        <v>7</v>
      </c>
      <c r="AF51" s="15">
        <v>5</v>
      </c>
      <c r="AG51" s="15">
        <f t="shared" si="0"/>
        <v>420</v>
      </c>
    </row>
    <row r="52" spans="1:33" x14ac:dyDescent="0.2">
      <c r="A52" s="13" t="s">
        <v>71</v>
      </c>
      <c r="B52" s="1" t="s">
        <v>91</v>
      </c>
      <c r="C52" s="5">
        <v>10</v>
      </c>
      <c r="D52" s="5">
        <v>6</v>
      </c>
      <c r="E52" s="5">
        <v>1</v>
      </c>
      <c r="F52" s="5">
        <v>19</v>
      </c>
      <c r="G52" s="14">
        <v>5</v>
      </c>
      <c r="H52" s="5">
        <v>5</v>
      </c>
      <c r="I52" s="5">
        <v>4</v>
      </c>
      <c r="J52" s="5">
        <v>1</v>
      </c>
      <c r="K52" s="5">
        <v>19</v>
      </c>
      <c r="L52" s="5">
        <v>8</v>
      </c>
      <c r="M52" s="5">
        <v>7</v>
      </c>
      <c r="N52" s="5">
        <v>6</v>
      </c>
      <c r="O52" s="5">
        <v>5</v>
      </c>
      <c r="P52" s="5">
        <v>4</v>
      </c>
      <c r="Q52" s="5">
        <v>3</v>
      </c>
      <c r="R52" s="5">
        <v>2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f t="shared" si="0"/>
        <v>106</v>
      </c>
    </row>
    <row r="53" spans="1:33" x14ac:dyDescent="0.2">
      <c r="A53" s="13" t="s">
        <v>72</v>
      </c>
      <c r="B53" s="1" t="s">
        <v>91</v>
      </c>
      <c r="C53" s="5">
        <v>71</v>
      </c>
      <c r="D53" s="5">
        <v>207</v>
      </c>
      <c r="E53" s="5">
        <v>273</v>
      </c>
      <c r="F53" s="5">
        <v>253</v>
      </c>
      <c r="G53" s="14">
        <v>173</v>
      </c>
      <c r="H53" s="5">
        <v>80.25</v>
      </c>
      <c r="I53" s="5">
        <v>87.132999999999996</v>
      </c>
      <c r="J53" s="5">
        <v>54.3</v>
      </c>
      <c r="K53" s="5">
        <v>172.4</v>
      </c>
      <c r="L53" s="5">
        <v>238.05</v>
      </c>
      <c r="M53" s="5">
        <v>116.167</v>
      </c>
      <c r="N53" s="5">
        <v>124</v>
      </c>
      <c r="O53" s="5">
        <v>78.7</v>
      </c>
      <c r="P53" s="5">
        <v>112</v>
      </c>
      <c r="Q53" s="5">
        <v>89.966999999999999</v>
      </c>
      <c r="R53" s="5">
        <v>132.25</v>
      </c>
      <c r="S53" s="5">
        <v>73</v>
      </c>
      <c r="T53" s="5">
        <v>11</v>
      </c>
      <c r="U53" s="5">
        <v>11</v>
      </c>
      <c r="V53" s="5">
        <v>2</v>
      </c>
      <c r="W53" s="5">
        <v>8</v>
      </c>
      <c r="X53" s="5">
        <v>8</v>
      </c>
      <c r="Y53" s="5">
        <v>10</v>
      </c>
      <c r="Z53" s="5">
        <v>5</v>
      </c>
      <c r="AA53" s="5">
        <v>16.667000000000002</v>
      </c>
      <c r="AB53" s="5">
        <v>8</v>
      </c>
      <c r="AC53" s="15">
        <v>8</v>
      </c>
      <c r="AD53" s="15">
        <v>8</v>
      </c>
      <c r="AE53" s="15">
        <v>10</v>
      </c>
      <c r="AF53" s="15">
        <v>12</v>
      </c>
      <c r="AG53" s="15">
        <f t="shared" si="0"/>
        <v>2452.884</v>
      </c>
    </row>
    <row r="54" spans="1:33" x14ac:dyDescent="0.2">
      <c r="A54" s="13" t="s">
        <v>73</v>
      </c>
      <c r="B54" s="1" t="s">
        <v>91</v>
      </c>
      <c r="C54" s="5">
        <v>59</v>
      </c>
      <c r="D54" s="5">
        <v>38.5</v>
      </c>
      <c r="E54" s="5">
        <v>154</v>
      </c>
      <c r="F54" s="5">
        <v>25</v>
      </c>
      <c r="G54" s="14">
        <v>25</v>
      </c>
      <c r="H54" s="5">
        <v>1.1830000000000001</v>
      </c>
      <c r="I54" s="5">
        <v>0.53300000000000003</v>
      </c>
      <c r="J54" s="5">
        <v>0</v>
      </c>
      <c r="K54" s="5">
        <v>42.552</v>
      </c>
      <c r="L54" s="5">
        <v>51.862000000000002</v>
      </c>
      <c r="M54" s="5">
        <v>33.579000000000001</v>
      </c>
      <c r="N54" s="5">
        <v>34.165999999999997</v>
      </c>
      <c r="O54" s="5">
        <v>30.6</v>
      </c>
      <c r="P54" s="5">
        <v>19.100000000000001</v>
      </c>
      <c r="Q54" s="5">
        <v>9.3829999999999991</v>
      </c>
      <c r="R54" s="5">
        <v>23.317</v>
      </c>
      <c r="S54" s="5">
        <v>35</v>
      </c>
      <c r="T54" s="5">
        <v>20</v>
      </c>
      <c r="U54" s="5">
        <v>9</v>
      </c>
      <c r="V54" s="5">
        <v>3</v>
      </c>
      <c r="W54" s="5">
        <v>0.90400000000000003</v>
      </c>
      <c r="X54" s="5">
        <v>0.05</v>
      </c>
      <c r="Y54" s="5">
        <v>8.6329999999999991</v>
      </c>
      <c r="Z54" s="5">
        <v>9.5670000000000002</v>
      </c>
      <c r="AA54" s="5">
        <v>46.683</v>
      </c>
      <c r="AB54" s="5">
        <v>6.35</v>
      </c>
      <c r="AC54" s="15">
        <v>13.766999999999999</v>
      </c>
      <c r="AD54" s="15">
        <v>5</v>
      </c>
      <c r="AE54" s="15">
        <v>10</v>
      </c>
      <c r="AF54" s="15">
        <v>5</v>
      </c>
      <c r="AG54" s="15">
        <f t="shared" si="0"/>
        <v>720.72900000000016</v>
      </c>
    </row>
    <row r="55" spans="1:33" x14ac:dyDescent="0.2">
      <c r="A55" s="13" t="s">
        <v>74</v>
      </c>
      <c r="B55" s="1" t="s">
        <v>91</v>
      </c>
      <c r="C55" s="5">
        <v>5</v>
      </c>
      <c r="D55" s="5">
        <v>0</v>
      </c>
      <c r="E55" s="5">
        <v>4.2930000000000001</v>
      </c>
      <c r="F55" s="5">
        <v>4</v>
      </c>
      <c r="G55" s="14">
        <v>0</v>
      </c>
      <c r="H55" s="5">
        <v>0</v>
      </c>
      <c r="I55" s="5">
        <v>0</v>
      </c>
      <c r="J55" s="5">
        <v>0</v>
      </c>
      <c r="K55" s="5">
        <v>0.75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f t="shared" si="0"/>
        <v>14.042999999999999</v>
      </c>
    </row>
    <row r="56" spans="1:33" x14ac:dyDescent="0.2">
      <c r="A56" s="13" t="s">
        <v>75</v>
      </c>
      <c r="B56" s="1" t="s">
        <v>91</v>
      </c>
      <c r="C56" s="5">
        <v>3100</v>
      </c>
      <c r="D56" s="5">
        <v>2900</v>
      </c>
      <c r="E56" s="5">
        <v>2900</v>
      </c>
      <c r="F56" s="5">
        <v>3000</v>
      </c>
      <c r="G56" s="14">
        <v>3000</v>
      </c>
      <c r="H56" s="5">
        <v>2520</v>
      </c>
      <c r="I56" s="5">
        <v>1470</v>
      </c>
      <c r="J56" s="5">
        <v>571.71</v>
      </c>
      <c r="K56" s="5">
        <v>878.05</v>
      </c>
      <c r="L56" s="5">
        <v>500.22</v>
      </c>
      <c r="M56" s="5">
        <v>326.41000000000003</v>
      </c>
      <c r="N56" s="5">
        <v>510</v>
      </c>
      <c r="O56" s="5">
        <v>373.62</v>
      </c>
      <c r="P56" s="5">
        <v>313.73</v>
      </c>
      <c r="Q56" s="5">
        <v>258.2</v>
      </c>
      <c r="R56" s="5">
        <v>242</v>
      </c>
      <c r="S56" s="5">
        <v>265.22699999999998</v>
      </c>
      <c r="T56" s="5">
        <v>280.15100000000001</v>
      </c>
      <c r="U56" s="5">
        <v>379.55399999999997</v>
      </c>
      <c r="V56" s="5">
        <v>476.03300000000002</v>
      </c>
      <c r="W56" s="5">
        <v>512.23800000000006</v>
      </c>
      <c r="X56" s="5">
        <v>425.38</v>
      </c>
      <c r="Y56" s="5">
        <v>603.49400000000003</v>
      </c>
      <c r="Z56" s="5">
        <v>717.73699999999997</v>
      </c>
      <c r="AA56" s="5">
        <v>629.97500000000002</v>
      </c>
      <c r="AB56" s="5">
        <v>690</v>
      </c>
      <c r="AC56" s="15">
        <v>790</v>
      </c>
      <c r="AD56" s="15">
        <v>907</v>
      </c>
      <c r="AE56" s="15">
        <v>900</v>
      </c>
      <c r="AF56" s="15">
        <v>900</v>
      </c>
      <c r="AG56" s="15">
        <f t="shared" si="0"/>
        <v>31340.728999999999</v>
      </c>
    </row>
    <row r="57" spans="1:33" x14ac:dyDescent="0.2">
      <c r="A57" s="13" t="s">
        <v>76</v>
      </c>
      <c r="B57" s="1" t="s">
        <v>91</v>
      </c>
      <c r="C57" s="5">
        <v>142</v>
      </c>
      <c r="D57" s="5">
        <v>350</v>
      </c>
      <c r="E57" s="5">
        <v>362.54500000000002</v>
      </c>
      <c r="F57" s="5">
        <v>249</v>
      </c>
      <c r="G57" s="14">
        <v>250</v>
      </c>
      <c r="H57" s="5">
        <v>250</v>
      </c>
      <c r="I57" s="5">
        <v>300</v>
      </c>
      <c r="J57" s="5">
        <v>319</v>
      </c>
      <c r="K57" s="5">
        <v>145</v>
      </c>
      <c r="L57" s="5">
        <v>70</v>
      </c>
      <c r="M57" s="5">
        <v>188</v>
      </c>
      <c r="N57" s="5">
        <v>428</v>
      </c>
      <c r="O57" s="5">
        <v>328</v>
      </c>
      <c r="P57" s="5">
        <v>228</v>
      </c>
      <c r="Q57" s="5">
        <v>128</v>
      </c>
      <c r="R57" s="5">
        <v>28</v>
      </c>
      <c r="S57" s="5">
        <v>30</v>
      </c>
      <c r="T57" s="5">
        <v>15</v>
      </c>
      <c r="U57" s="5">
        <v>7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f t="shared" si="0"/>
        <v>3817.5450000000001</v>
      </c>
    </row>
    <row r="58" spans="1:33" x14ac:dyDescent="0.2">
      <c r="A58" s="13" t="s">
        <v>86</v>
      </c>
      <c r="B58" s="1" t="s">
        <v>91</v>
      </c>
      <c r="C58" s="5">
        <v>181</v>
      </c>
      <c r="D58" s="5">
        <v>195</v>
      </c>
      <c r="E58" s="5">
        <v>85</v>
      </c>
      <c r="F58" s="5">
        <v>0</v>
      </c>
      <c r="G58" s="14">
        <v>0</v>
      </c>
      <c r="H58" s="5">
        <v>158</v>
      </c>
      <c r="I58" s="5">
        <v>167</v>
      </c>
      <c r="J58" s="5">
        <v>200</v>
      </c>
      <c r="K58" s="5">
        <v>250</v>
      </c>
      <c r="L58" s="5">
        <v>283</v>
      </c>
      <c r="M58" s="5">
        <v>666.66700000000003</v>
      </c>
      <c r="N58" s="5">
        <v>500</v>
      </c>
      <c r="O58" s="5">
        <v>1166.6669999999999</v>
      </c>
      <c r="P58" s="5">
        <v>666.66700000000003</v>
      </c>
      <c r="Q58" s="5">
        <v>900</v>
      </c>
      <c r="R58" s="5">
        <v>580</v>
      </c>
      <c r="S58" s="5">
        <v>500</v>
      </c>
      <c r="T58" s="5">
        <v>833</v>
      </c>
      <c r="U58" s="5">
        <v>526</v>
      </c>
      <c r="V58" s="5">
        <v>640</v>
      </c>
      <c r="W58" s="5">
        <v>2716</v>
      </c>
      <c r="X58" s="5">
        <v>3750</v>
      </c>
      <c r="Y58" s="5">
        <v>2750</v>
      </c>
      <c r="Z58" s="5">
        <v>3200</v>
      </c>
      <c r="AA58" s="5">
        <v>3500</v>
      </c>
      <c r="AB58" s="5">
        <v>5000</v>
      </c>
      <c r="AC58" s="15">
        <v>5000</v>
      </c>
      <c r="AD58" s="15">
        <v>4600</v>
      </c>
      <c r="AE58" s="15">
        <v>5800</v>
      </c>
      <c r="AF58" s="15">
        <v>5200</v>
      </c>
      <c r="AG58" s="15">
        <f t="shared" si="0"/>
        <v>50014.001000000004</v>
      </c>
    </row>
    <row r="59" spans="1:33" x14ac:dyDescent="0.2">
      <c r="A59" s="13" t="s">
        <v>77</v>
      </c>
      <c r="B59" s="1" t="s">
        <v>91</v>
      </c>
      <c r="C59" s="5">
        <v>0</v>
      </c>
      <c r="D59" s="5">
        <v>0</v>
      </c>
      <c r="E59" s="5">
        <v>0</v>
      </c>
      <c r="F59" s="5">
        <v>0</v>
      </c>
      <c r="G59" s="14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43</v>
      </c>
      <c r="W59" s="5">
        <v>5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f t="shared" si="0"/>
        <v>48</v>
      </c>
    </row>
    <row r="60" spans="1:33" x14ac:dyDescent="0.2">
      <c r="A60" s="13"/>
      <c r="C60" s="15"/>
      <c r="D60" s="15"/>
      <c r="E60" s="15"/>
      <c r="F60" s="15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">
      <c r="A61" s="6" t="s">
        <v>78</v>
      </c>
      <c r="B61" s="7"/>
      <c r="C61" s="8">
        <v>53433.990999999995</v>
      </c>
      <c r="D61" s="8">
        <v>50838.049000000006</v>
      </c>
      <c r="E61" s="8">
        <v>52347.587000000007</v>
      </c>
      <c r="F61" s="8">
        <v>49889.229000000007</v>
      </c>
      <c r="G61" s="8">
        <v>46658.174999999996</v>
      </c>
      <c r="H61" s="8">
        <v>53026.775999999991</v>
      </c>
      <c r="I61" s="8">
        <v>43771.938000000016</v>
      </c>
      <c r="J61" s="8">
        <v>42060.30000000001</v>
      </c>
      <c r="K61" s="8">
        <v>40142.276000000013</v>
      </c>
      <c r="L61" s="8">
        <v>41311.464000000007</v>
      </c>
      <c r="M61" s="8">
        <v>54944.120999999992</v>
      </c>
      <c r="N61" s="8">
        <v>54460.728899999995</v>
      </c>
      <c r="O61" s="8">
        <v>48947.869999999988</v>
      </c>
      <c r="P61" s="8">
        <v>53360.488000000019</v>
      </c>
      <c r="Q61" s="8">
        <v>41947.233</v>
      </c>
      <c r="R61" s="8">
        <v>38073.222000000002</v>
      </c>
      <c r="S61" s="8">
        <v>23155.475000000002</v>
      </c>
      <c r="T61" s="8">
        <v>26681.566999999999</v>
      </c>
      <c r="U61" s="8">
        <v>19100.685600000001</v>
      </c>
      <c r="V61" s="8">
        <v>24238.880999999998</v>
      </c>
      <c r="W61" s="8">
        <v>22388.710000000003</v>
      </c>
      <c r="X61" s="8">
        <v>23479.338</v>
      </c>
      <c r="Y61" s="8">
        <v>19081.148000000001</v>
      </c>
      <c r="Z61" s="8">
        <v>25518.721000000005</v>
      </c>
      <c r="AA61" s="8">
        <v>28123.771000000001</v>
      </c>
      <c r="AB61" s="8">
        <v>24335.368000000002</v>
      </c>
      <c r="AC61" s="8">
        <v>18757.061999999998</v>
      </c>
      <c r="AD61" s="8">
        <v>19937.556</v>
      </c>
      <c r="AE61" s="8">
        <v>21270.9</v>
      </c>
      <c r="AF61" s="8">
        <v>25361</v>
      </c>
      <c r="AG61" s="15">
        <f t="shared" si="0"/>
        <v>1086643.6305</v>
      </c>
    </row>
    <row r="62" spans="1:33" x14ac:dyDescent="0.2">
      <c r="A62" s="9" t="s">
        <v>2</v>
      </c>
    </row>
  </sheetData>
  <pageMargins left="0.47244094488188976" right="0.47244094488188976" top="0.47244094488188976" bottom="0.47244094488188976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2021-02-12T08:49:35Z</cp:lastPrinted>
  <dcterms:created xsi:type="dcterms:W3CDTF">2015-04-20T11:54:02Z</dcterms:created>
  <dcterms:modified xsi:type="dcterms:W3CDTF">2023-04-25T20:22:01Z</dcterms:modified>
</cp:coreProperties>
</file>