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kp\views\formulir\"/>
    </mc:Choice>
  </mc:AlternateContent>
  <bookViews>
    <workbookView xWindow="480" yWindow="225" windowWidth="11355" windowHeight="8070" tabRatio="364"/>
  </bookViews>
  <sheets>
    <sheet name="SKP" sheetId="5" r:id="rId1"/>
  </sheets>
  <calcPr calcId="152511"/>
</workbook>
</file>

<file path=xl/calcChain.xml><?xml version="1.0" encoding="utf-8"?>
<calcChain xmlns="http://schemas.openxmlformats.org/spreadsheetml/2006/main">
  <c r="R8" i="5" l="1"/>
  <c r="Q8" i="5"/>
  <c r="AE8" i="5"/>
  <c r="AD8" i="5"/>
  <c r="AC8" i="5"/>
  <c r="AB8" i="5"/>
  <c r="AA8" i="5"/>
  <c r="X8" i="5"/>
  <c r="W8" i="5"/>
  <c r="V8" i="5"/>
  <c r="U8" i="5"/>
  <c r="T8" i="5"/>
</calcChain>
</file>

<file path=xl/sharedStrings.xml><?xml version="1.0" encoding="utf-8"?>
<sst xmlns="http://schemas.openxmlformats.org/spreadsheetml/2006/main" count="31" uniqueCount="24">
  <si>
    <t>NO</t>
  </si>
  <si>
    <t>TARGET</t>
  </si>
  <si>
    <t>AK</t>
  </si>
  <si>
    <t>PEGAWAI NEGERI SIPIL</t>
  </si>
  <si>
    <t>1. Unsur Utama</t>
  </si>
  <si>
    <t>PENILAIAN CAPAIAN SASARAN KERJA</t>
  </si>
  <si>
    <t>Jangka Waktu Penilaian 02 Januari s.d. 31 Desember 2016</t>
  </si>
  <si>
    <t>REALISASI</t>
  </si>
  <si>
    <t>I. Kegiatan Tugas  Jabatan</t>
  </si>
  <si>
    <t>PENGHITUNGAN</t>
  </si>
  <si>
    <t>NILAI CAPAIAN SKP</t>
  </si>
  <si>
    <t>Kuant/ Output</t>
  </si>
  <si>
    <t>Kual/Mutu</t>
  </si>
  <si>
    <t>Waktu</t>
  </si>
  <si>
    <t>Biaya</t>
  </si>
  <si>
    <t>Waktu(%)</t>
  </si>
  <si>
    <t>Biaya(%)</t>
  </si>
  <si>
    <t>Kuantitas</t>
  </si>
  <si>
    <t>Kualitas</t>
  </si>
  <si>
    <t>RW&lt;24</t>
  </si>
  <si>
    <t>RW&gt;24</t>
  </si>
  <si>
    <t>RB&lt;24</t>
  </si>
  <si>
    <t>RB&gt;24</t>
  </si>
  <si>
    <t>Perhitungan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</si>
</sst>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5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0"/>
      <name val="Antique Olive Compac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topLeftCell="F1" zoomScale="110" zoomScaleNormal="110" workbookViewId="0">
      <selection activeCell="R9" sqref="R9"/>
    </sheetView>
  </sheetViews>
  <sheetFormatPr defaultRowHeight="12.75"/>
  <cols>
    <col min="1" max="1" width="5.7109375" customWidth="1"/>
    <col min="2" max="2" width="25" customWidth="1"/>
    <col min="3" max="3" width="6.42578125" customWidth="1"/>
    <col min="4" max="4" width="4.28515625" customWidth="1"/>
    <col min="5" max="5" width="6.140625" customWidth="1"/>
    <col min="6" max="6" width="7.28515625" customWidth="1"/>
    <col min="7" max="7" width="6" customWidth="1"/>
    <col min="8" max="8" width="6.28515625" customWidth="1"/>
    <col min="10" max="10" width="6.85546875" customWidth="1"/>
    <col min="11" max="11" width="4.7109375" customWidth="1"/>
    <col min="12" max="12" width="4.85546875" customWidth="1"/>
    <col min="14" max="14" width="5" customWidth="1"/>
    <col min="15" max="15" width="4.42578125" customWidth="1"/>
    <col min="16" max="16" width="8.42578125" customWidth="1"/>
    <col min="18" max="18" width="11.7109375" customWidth="1"/>
  </cols>
  <sheetData>
    <row r="1" spans="1:31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31">
      <c r="A2" s="10" t="s">
        <v>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31">
      <c r="A3" s="24" t="s">
        <v>6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31">
      <c r="A4" s="8" t="s">
        <v>0</v>
      </c>
      <c r="B4" s="11" t="s">
        <v>8</v>
      </c>
      <c r="C4" s="11" t="s">
        <v>2</v>
      </c>
      <c r="D4" s="13" t="s">
        <v>1</v>
      </c>
      <c r="E4" s="14"/>
      <c r="F4" s="14"/>
      <c r="G4" s="14"/>
      <c r="H4" s="14"/>
      <c r="I4" s="15"/>
      <c r="J4" s="16" t="s">
        <v>2</v>
      </c>
      <c r="K4" s="13" t="s">
        <v>7</v>
      </c>
      <c r="L4" s="18"/>
      <c r="M4" s="18"/>
      <c r="N4" s="18"/>
      <c r="O4" s="18"/>
      <c r="P4" s="19"/>
      <c r="Q4" s="20" t="s">
        <v>9</v>
      </c>
      <c r="R4" s="20" t="s">
        <v>10</v>
      </c>
    </row>
    <row r="5" spans="1:31">
      <c r="A5" s="9"/>
      <c r="B5" s="12"/>
      <c r="C5" s="12"/>
      <c r="D5" s="22" t="s">
        <v>11</v>
      </c>
      <c r="E5" s="23"/>
      <c r="F5" s="1" t="s">
        <v>12</v>
      </c>
      <c r="G5" s="22" t="s">
        <v>13</v>
      </c>
      <c r="H5" s="23"/>
      <c r="I5" s="1" t="s">
        <v>14</v>
      </c>
      <c r="J5" s="17"/>
      <c r="K5" s="22" t="s">
        <v>11</v>
      </c>
      <c r="L5" s="23"/>
      <c r="M5" s="1" t="s">
        <v>12</v>
      </c>
      <c r="N5" s="22" t="s">
        <v>13</v>
      </c>
      <c r="O5" s="23"/>
      <c r="P5" s="1" t="s">
        <v>14</v>
      </c>
      <c r="Q5" s="21"/>
      <c r="R5" s="21"/>
    </row>
    <row r="6" spans="1:31">
      <c r="A6" s="3">
        <v>1</v>
      </c>
      <c r="B6" s="2">
        <v>2</v>
      </c>
      <c r="C6" s="2">
        <v>3</v>
      </c>
      <c r="D6" s="6">
        <v>4</v>
      </c>
      <c r="E6" s="7"/>
      <c r="F6" s="2">
        <v>5</v>
      </c>
      <c r="G6" s="6">
        <v>6</v>
      </c>
      <c r="H6" s="7"/>
      <c r="I6" s="2">
        <v>7</v>
      </c>
      <c r="J6" s="2">
        <v>8</v>
      </c>
      <c r="K6" s="6">
        <v>9</v>
      </c>
      <c r="L6" s="7"/>
      <c r="M6" s="2">
        <v>10</v>
      </c>
      <c r="N6" s="6">
        <v>11</v>
      </c>
      <c r="O6" s="7"/>
      <c r="P6" s="2">
        <v>12</v>
      </c>
      <c r="Q6" s="2">
        <v>13</v>
      </c>
      <c r="R6" s="2">
        <v>14</v>
      </c>
    </row>
    <row r="7" spans="1:31">
      <c r="A7" s="4"/>
      <c r="B7" s="5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U7" t="s">
        <v>15</v>
      </c>
      <c r="V7" t="s">
        <v>16</v>
      </c>
      <c r="W7" t="s">
        <v>17</v>
      </c>
      <c r="X7" t="s">
        <v>18</v>
      </c>
      <c r="Y7" t="s">
        <v>13</v>
      </c>
      <c r="Z7" t="s">
        <v>14</v>
      </c>
      <c r="AA7" t="s">
        <v>19</v>
      </c>
      <c r="AB7" t="s">
        <v>20</v>
      </c>
      <c r="AC7" t="s">
        <v>21</v>
      </c>
      <c r="AD7" t="s">
        <v>22</v>
      </c>
      <c r="AE7" t="s">
        <v>23</v>
      </c>
    </row>
    <row r="8" spans="1:31">
      <c r="Q8" t="e">
        <f>AE8</f>
        <v>#DIV/0!</v>
      </c>
      <c r="R8" t="e">
        <f>IF(I8="-",IF(P8="-",Q8/3,Q8/4),Q8/4)</f>
        <v>#DIV/0!</v>
      </c>
      <c r="T8">
        <f>IFERROR(R8,0)</f>
        <v>0</v>
      </c>
      <c r="U8" t="e">
        <f>100-(N8/G8*100)</f>
        <v>#DIV/0!</v>
      </c>
      <c r="V8" t="e">
        <f>100-(P8/I8*100)</f>
        <v>#DIV/0!</v>
      </c>
      <c r="W8" t="e">
        <f>K8/D8*100</f>
        <v>#DIV/0!</v>
      </c>
      <c r="X8" t="e">
        <f>M8/F8*100</f>
        <v>#DIV/0!</v>
      </c>
      <c r="AA8" t="e">
        <f>((1.76*G8-N8)/G8)*100</f>
        <v>#DIV/0!</v>
      </c>
      <c r="AB8" t="e">
        <f>76-((((1.76*G8-N8)/G8)*100)-100)</f>
        <v>#DIV/0!</v>
      </c>
      <c r="AC8" t="e">
        <f>((1.76*H8-P8)/H8)*100</f>
        <v>#DIV/0!</v>
      </c>
      <c r="AD8" t="e">
        <f>76-((((1.76*H8-P8)/H8)*100)-100)</f>
        <v>#DIV/0!</v>
      </c>
      <c r="AE8" t="e">
        <f>IFERROR(SUM(W8:Z8),SUM(W8:Y8))</f>
        <v>#DIV/0!</v>
      </c>
    </row>
  </sheetData>
  <mergeCells count="19">
    <mergeCell ref="A1:R1"/>
    <mergeCell ref="A2:R2"/>
    <mergeCell ref="B4:B5"/>
    <mergeCell ref="C4:C5"/>
    <mergeCell ref="D4:I4"/>
    <mergeCell ref="J4:J5"/>
    <mergeCell ref="K4:P4"/>
    <mergeCell ref="Q4:Q5"/>
    <mergeCell ref="R4:R5"/>
    <mergeCell ref="D5:E5"/>
    <mergeCell ref="G5:H5"/>
    <mergeCell ref="K5:L5"/>
    <mergeCell ref="A3:R3"/>
    <mergeCell ref="N5:O5"/>
    <mergeCell ref="D6:E6"/>
    <mergeCell ref="G6:H6"/>
    <mergeCell ref="K6:L6"/>
    <mergeCell ref="A4:A5"/>
    <mergeCell ref="N6:O6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Jajang Nurjaman</cp:lastModifiedBy>
  <cp:lastPrinted>2017-05-03T13:57:07Z</cp:lastPrinted>
  <dcterms:created xsi:type="dcterms:W3CDTF">2010-10-07T03:41:24Z</dcterms:created>
  <dcterms:modified xsi:type="dcterms:W3CDTF">2017-07-11T01:26:12Z</dcterms:modified>
</cp:coreProperties>
</file>