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E17DCDFA02C441E0A17A7BBBDF9AD62C" descr="微信图片_20260512105321_53_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52725" y="180975"/>
          <a:ext cx="353695" cy="192405"/>
        </a:xfrm>
        <a:prstGeom prst="rect">
          <a:avLst/>
        </a:prstGeom>
      </xdr:spPr>
    </xdr:pic>
  </etc:cellImage>
  <etc:cellImage>
    <xdr:pic>
      <xdr:nvPicPr>
        <xdr:cNvPr id="6" name="ID_9F6F95965B034D78B6E7BD4AF3809AE3" descr="微信图片_20260512110838_55_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86075" y="420370"/>
          <a:ext cx="148590" cy="264795"/>
        </a:xfrm>
        <a:prstGeom prst="rect">
          <a:avLst/>
        </a:prstGeom>
      </xdr:spPr>
    </xdr:pic>
  </etc:cellImage>
  <etc:cellImage>
    <xdr:pic>
      <xdr:nvPicPr>
        <xdr:cNvPr id="7" name="ID_482F2024B2FD4AFEA301637BA938ACB5" descr="微信图片_20260512113003_58_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81300" y="685800"/>
          <a:ext cx="281940" cy="229870"/>
        </a:xfrm>
        <a:prstGeom prst="rect">
          <a:avLst/>
        </a:prstGeom>
      </xdr:spPr>
    </xdr:pic>
  </etc:cellImage>
  <etc:cellImage>
    <xdr:pic>
      <xdr:nvPicPr>
        <xdr:cNvPr id="11" name="ID_EF7F312F55CE4D718252D5D40B2E52E6" descr="微信图片_20260512152952_65_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14650" y="886460"/>
          <a:ext cx="247650" cy="189230"/>
        </a:xfrm>
        <a:prstGeom prst="rect">
          <a:avLst/>
        </a:prstGeom>
      </xdr:spPr>
    </xdr:pic>
  </etc:cellImage>
  <etc:cellImage>
    <xdr:pic>
      <xdr:nvPicPr>
        <xdr:cNvPr id="12" name="ID_FA9C80167E924FC38E06967821D5D9B3" descr="微信图片_20260512153551_71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52725" y="1049020"/>
          <a:ext cx="474980" cy="2413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<sst xmlns="http://schemas.openxmlformats.org/spreadsheetml/2006/main" count="11" uniqueCount="11">
  <si>
    <t>随机光远程处理</t>
  </si>
  <si>
    <t>软包-web检测图有点歪</t>
  </si>
  <si>
    <t>识别出来有些歪不影响抓取。</t>
  </si>
  <si>
    <t>软包-web登录不进去</t>
  </si>
  <si>
    <t>账号密码都是admin,关了网页清理后台重新登录看看，不行就是ip端口出问题/重启电脑</t>
  </si>
  <si>
    <t>软包-modbus寄存器GV7=0-1-0错误，模型切换不给7</t>
  </si>
  <si>
    <t>ping以下查看网线有没有问题，只做模型切换不做识别再试试，最后排查出来是modbus版本太低</t>
  </si>
  <si>
    <t>软包-web空位置识别成一个袋子</t>
  </si>
  <si>
    <t>先排查软包的尺寸有没有变动，垛位最好不变，设置模型的尺寸和分割是根据软包来的</t>
  </si>
  <si>
    <t>软包-示教器关节三角度超限</t>
  </si>
  <si>
    <t>自动模式下机器人超限。机器人超限了是吧，那你就让他往外放一下这制作料吧，然后把这个位置标记一下，因为它的三轴有些近了。主要是看是抓靠近机器人那一边，还是外面那一边。如果是外面那一边的话，那你就把料放近一点。如果是里边那一边的话，那你就放远一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</si>
</sst>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"/>
  <sheetViews>
    <sheetView tabSelected="1" zoomScale="145" zoomScaleNormal="145" workbookViewId="0">
      <selection activeCell="A9" sqref="A9:D9"/>
    </sheetView>
  </sheetViews>
  <sheetFormatPr defaultColWidth="9" defaultRowHeight="13.5"/>
  <sheetData>
    <row r="1" customFormat="1" spans="1:28">
      <c r="A1" t="s">
        <v>0</v>
      </c>
    </row>
    <row r="2" ht="15.15" spans="1:28">
      <c r="A2" s="1" t="s">
        <v>1</v>
      </c>
      <c r="B2" s="1"/>
      <c r="C2" s="1"/>
      <c r="D2" s="1"/>
      <c r="E2" t="str">
        <f>_xlfn.DISPIMG("ID_E17DCDFA02C441E0A17A7BBBDF9AD62C",1)</f>
        <v>=DISPIMG("ID_E17DCDFA02C441E0A17A7BBBDF9AD62C",1)</v>
      </c>
      <c r="F2" s="1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0.85" spans="1:28">
      <c r="A3" s="1" t="s">
        <v>3</v>
      </c>
      <c r="B3" s="1"/>
      <c r="C3" s="1"/>
      <c r="D3" s="1"/>
      <c r="E3" t="str">
        <f>_xlfn.DISPIMG("ID_9F6F95965B034D78B6E7BD4AF3809AE3",1)</f>
        <v>=DISPIMG("ID_9F6F95965B034D78B6E7BD4AF3809AE3",1)</v>
      </c>
      <c r="F3" s="1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8.1" spans="1:28">
      <c r="A4" s="2" t="s">
        <v>5</v>
      </c>
      <c r="B4" s="2"/>
      <c r="C4" s="2"/>
      <c r="D4" s="2"/>
      <c r="E4" t="str">
        <f>_xlfn.DISPIMG("ID_482F2024B2FD4AFEA301637BA938ACB5",1)</f>
        <v>=DISPIMG("ID_482F2024B2FD4AFEA301637BA938ACB5",1)</v>
      </c>
      <c r="F4" s="1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9" spans="1:28">
      <c r="A5" s="1" t="s">
        <v>7</v>
      </c>
      <c r="B5" s="1"/>
      <c r="C5" s="1"/>
      <c r="D5" s="1"/>
      <c r="E5" t="str">
        <f>_xlfn.DISPIMG("ID_EF7F312F55CE4D718252D5D40B2E52E6",1)</f>
        <v>=DISPIMG("ID_EF7F312F55CE4D718252D5D40B2E52E6",1)</v>
      </c>
      <c r="F5" s="1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9" spans="1:28">
      <c r="A6" s="1" t="s">
        <v>9</v>
      </c>
      <c r="B6" s="1"/>
      <c r="C6" s="1"/>
      <c r="D6" s="1"/>
      <c r="E6" t="str">
        <f>_xlfn.DISPIMG("ID_FA9C80167E924FC38E06967821D5D9B3",1)</f>
        <v>=DISPIMG("ID_FA9C80167E924FC38E06967821D5D9B3",1)</v>
      </c>
      <c r="F6" s="2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"/>
      <c r="B7" s="1"/>
      <c r="C7" s="1"/>
      <c r="D7" s="1"/>
      <c r="E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/>
      <c r="B8" s="1"/>
      <c r="C8" s="1"/>
      <c r="D8" s="1"/>
      <c r="E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/>
      <c r="B9" s="1"/>
      <c r="C9" s="1"/>
      <c r="D9" s="1"/>
      <c r="E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/>
      <c r="B10" s="1"/>
      <c r="C10" s="1"/>
      <c r="D10" s="1"/>
      <c r="E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/>
      <c r="B11" s="1"/>
      <c r="C11" s="1"/>
      <c r="D11" s="1"/>
      <c r="E1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/>
      <c r="B12" s="1"/>
      <c r="C12" s="1"/>
      <c r="D12" s="1"/>
      <c r="E1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1"/>
      <c r="B13" s="1"/>
      <c r="C13" s="1"/>
      <c r="D13" s="1"/>
      <c r="E1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1"/>
      <c r="B14" s="1"/>
      <c r="C14" s="1"/>
      <c r="D14" s="1"/>
      <c r="E1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"/>
      <c r="B15" s="1"/>
      <c r="C15" s="1"/>
      <c r="D15" s="1"/>
      <c r="E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"/>
      <c r="B16" s="1"/>
      <c r="C16" s="1"/>
      <c r="D16" s="1"/>
      <c r="E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1"/>
      <c r="B17" s="1"/>
      <c r="C17" s="1"/>
      <c r="D17" s="1"/>
      <c r="E1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"/>
      <c r="B18" s="1"/>
      <c r="C18" s="1"/>
      <c r="D18" s="1"/>
      <c r="E1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"/>
      <c r="B19" s="1"/>
      <c r="C19" s="1"/>
      <c r="D19" s="1"/>
      <c r="E1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"/>
      <c r="B20" s="1"/>
      <c r="C20" s="1"/>
      <c r="D20" s="1"/>
      <c r="E2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1"/>
      <c r="C21" s="1"/>
      <c r="D21" s="1"/>
      <c r="E2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"/>
      <c r="B22" s="1"/>
      <c r="C22" s="1"/>
      <c r="D22" s="1"/>
      <c r="E2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"/>
      <c r="B23" s="1"/>
      <c r="C23" s="1"/>
      <c r="D23" s="1"/>
      <c r="E2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"/>
      <c r="B24" s="1"/>
      <c r="C24" s="1"/>
      <c r="D24" s="1"/>
      <c r="E2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"/>
      <c r="B25" s="1"/>
      <c r="C25" s="1"/>
      <c r="D25" s="1"/>
      <c r="E2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"/>
      <c r="B26" s="1"/>
      <c r="C26" s="1"/>
      <c r="D26" s="1"/>
      <c r="E2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"/>
      <c r="B27" s="1"/>
      <c r="C27" s="1"/>
      <c r="D27" s="1"/>
      <c r="E2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"/>
      <c r="B28" s="1"/>
      <c r="C28" s="1"/>
      <c r="D28" s="1"/>
      <c r="E2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"/>
      <c r="B29" s="1"/>
      <c r="C29" s="1"/>
      <c r="D29" s="1"/>
      <c r="E2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"/>
      <c r="B30" s="1"/>
      <c r="C30" s="1"/>
      <c r="D30" s="1"/>
      <c r="E3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"/>
      <c r="B31" s="1"/>
      <c r="C31" s="1"/>
      <c r="D31" s="1"/>
      <c r="E3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"/>
      <c r="B32" s="1"/>
      <c r="C32" s="1"/>
      <c r="D32" s="1"/>
      <c r="E3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</sheetData>
  <mergeCells count="198">
    <mergeCell ref="A2:D2"/>
    <mergeCell ref="F2:Q2"/>
    <mergeCell ref="A3:D3"/>
    <mergeCell ref="F3:Q3"/>
    <mergeCell ref="A4:D4"/>
    <mergeCell ref="F4:Q4"/>
    <mergeCell ref="A5:D5"/>
    <mergeCell ref="F5:Q5"/>
    <mergeCell ref="A6:D6"/>
    <mergeCell ref="F6:Q6"/>
    <mergeCell ref="A7:D7"/>
    <mergeCell ref="F7:Q7"/>
    <mergeCell ref="A8:D8"/>
    <mergeCell ref="F8:Q8"/>
    <mergeCell ref="A9:D9"/>
    <mergeCell ref="F9:Q9"/>
    <mergeCell ref="A10:D10"/>
    <mergeCell ref="F10:Q10"/>
    <mergeCell ref="A11:D11"/>
    <mergeCell ref="F11:Q11"/>
    <mergeCell ref="A12:D12"/>
    <mergeCell ref="F12:Q12"/>
    <mergeCell ref="A13:D13"/>
    <mergeCell ref="F13:Q13"/>
    <mergeCell ref="A14:D14"/>
    <mergeCell ref="F14:Q14"/>
    <mergeCell ref="A15:D15"/>
    <mergeCell ref="F15:Q15"/>
    <mergeCell ref="A16:D16"/>
    <mergeCell ref="F16:Q16"/>
    <mergeCell ref="A17:D17"/>
    <mergeCell ref="F17:Q17"/>
    <mergeCell ref="A18:D18"/>
    <mergeCell ref="F18:Q18"/>
    <mergeCell ref="A19:D19"/>
    <mergeCell ref="F19:Q19"/>
    <mergeCell ref="A20:D20"/>
    <mergeCell ref="F20:Q20"/>
    <mergeCell ref="A21:D21"/>
    <mergeCell ref="F21:Q21"/>
    <mergeCell ref="A22:D22"/>
    <mergeCell ref="F22:Q22"/>
    <mergeCell ref="A23:D23"/>
    <mergeCell ref="F23:Q23"/>
    <mergeCell ref="A24:D24"/>
    <mergeCell ref="F24:Q24"/>
    <mergeCell ref="A25:D25"/>
    <mergeCell ref="F25:Q25"/>
    <mergeCell ref="A26:D26"/>
    <mergeCell ref="F26:Q26"/>
    <mergeCell ref="A27:D27"/>
    <mergeCell ref="F27:Q27"/>
    <mergeCell ref="A28:D28"/>
    <mergeCell ref="F28:Q28"/>
    <mergeCell ref="A29:D29"/>
    <mergeCell ref="F29:Q29"/>
    <mergeCell ref="A30:D30"/>
    <mergeCell ref="F30:Q30"/>
    <mergeCell ref="A31:D31"/>
    <mergeCell ref="F31:Q31"/>
    <mergeCell ref="A32:D32"/>
    <mergeCell ref="F32:Q32"/>
    <mergeCell ref="A33:D33"/>
    <mergeCell ref="F33:Q33"/>
    <mergeCell ref="A34:D34"/>
    <mergeCell ref="F34:Q34"/>
    <mergeCell ref="A35:D35"/>
    <mergeCell ref="F35:Q35"/>
    <mergeCell ref="A36:D36"/>
    <mergeCell ref="F36:Q36"/>
    <mergeCell ref="A37:D37"/>
    <mergeCell ref="F37:Q37"/>
    <mergeCell ref="A38:D38"/>
    <mergeCell ref="F38:Q38"/>
    <mergeCell ref="A39:D39"/>
    <mergeCell ref="F39:Q39"/>
    <mergeCell ref="A40:D40"/>
    <mergeCell ref="F40:Q40"/>
    <mergeCell ref="A41:D41"/>
    <mergeCell ref="F41:Q41"/>
    <mergeCell ref="A42:D42"/>
    <mergeCell ref="F42:Q42"/>
    <mergeCell ref="A43:D43"/>
    <mergeCell ref="F43:Q43"/>
    <mergeCell ref="A44:D44"/>
    <mergeCell ref="F44:Q44"/>
    <mergeCell ref="A45:D45"/>
    <mergeCell ref="F45:Q45"/>
    <mergeCell ref="A46:D46"/>
    <mergeCell ref="F46:Q46"/>
    <mergeCell ref="A47:D47"/>
    <mergeCell ref="F47:Q47"/>
    <mergeCell ref="A48:D48"/>
    <mergeCell ref="F48:Q48"/>
    <mergeCell ref="A49:D49"/>
    <mergeCell ref="F49:Q49"/>
    <mergeCell ref="A50:D50"/>
    <mergeCell ref="F50:Q50"/>
    <mergeCell ref="A51:D51"/>
    <mergeCell ref="F51:Q51"/>
    <mergeCell ref="A52:D52"/>
    <mergeCell ref="F52:Q52"/>
    <mergeCell ref="A53:D53"/>
    <mergeCell ref="F53:Q53"/>
    <mergeCell ref="A54:D54"/>
    <mergeCell ref="F54:Q54"/>
    <mergeCell ref="A55:D55"/>
    <mergeCell ref="F55:Q55"/>
    <mergeCell ref="A56:D56"/>
    <mergeCell ref="F56:Q56"/>
    <mergeCell ref="A57:D57"/>
    <mergeCell ref="F57:Q57"/>
    <mergeCell ref="A58:D58"/>
    <mergeCell ref="F58:Q58"/>
    <mergeCell ref="A59:D59"/>
    <mergeCell ref="F59:Q59"/>
    <mergeCell ref="A60:D60"/>
    <mergeCell ref="F60:Q60"/>
    <mergeCell ref="A61:D61"/>
    <mergeCell ref="F61:Q61"/>
    <mergeCell ref="A62:D62"/>
    <mergeCell ref="F62:Q62"/>
    <mergeCell ref="A63:D63"/>
    <mergeCell ref="F63:Q63"/>
    <mergeCell ref="A64:D64"/>
    <mergeCell ref="F64:Q64"/>
    <mergeCell ref="A65:D65"/>
    <mergeCell ref="F65:Q65"/>
    <mergeCell ref="A66:D66"/>
    <mergeCell ref="F66:Q66"/>
    <mergeCell ref="A67:D67"/>
    <mergeCell ref="F67:Q67"/>
    <mergeCell ref="A68:D68"/>
    <mergeCell ref="F68:Q68"/>
    <mergeCell ref="A69:D69"/>
    <mergeCell ref="F69:Q69"/>
    <mergeCell ref="A70:D70"/>
    <mergeCell ref="F70:Q70"/>
    <mergeCell ref="A71:D71"/>
    <mergeCell ref="F71:Q71"/>
    <mergeCell ref="A72:D72"/>
    <mergeCell ref="F72:Q72"/>
    <mergeCell ref="A73:D73"/>
    <mergeCell ref="F73:Q73"/>
    <mergeCell ref="A74:D74"/>
    <mergeCell ref="F74:Q74"/>
    <mergeCell ref="A75:D75"/>
    <mergeCell ref="F75:Q75"/>
    <mergeCell ref="A76:D76"/>
    <mergeCell ref="F76:Q76"/>
    <mergeCell ref="A77:D77"/>
    <mergeCell ref="F77:Q77"/>
    <mergeCell ref="A78:D78"/>
    <mergeCell ref="F78:Q78"/>
    <mergeCell ref="A79:D79"/>
    <mergeCell ref="F79:Q79"/>
    <mergeCell ref="A80:D80"/>
    <mergeCell ref="F80:Q80"/>
    <mergeCell ref="A81:D81"/>
    <mergeCell ref="F81:Q81"/>
    <mergeCell ref="A82:D82"/>
    <mergeCell ref="F82:Q82"/>
    <mergeCell ref="A83:D83"/>
    <mergeCell ref="F83:Q83"/>
    <mergeCell ref="A84:D84"/>
    <mergeCell ref="F84:Q84"/>
    <mergeCell ref="A85:D85"/>
    <mergeCell ref="F85:Q85"/>
    <mergeCell ref="A86:D86"/>
    <mergeCell ref="F86:Q86"/>
    <mergeCell ref="A87:D87"/>
    <mergeCell ref="F87:Q87"/>
    <mergeCell ref="A88:D88"/>
    <mergeCell ref="F88:Q88"/>
    <mergeCell ref="A89:D89"/>
    <mergeCell ref="F89:Q89"/>
    <mergeCell ref="A90:D90"/>
    <mergeCell ref="F90:Q90"/>
    <mergeCell ref="A91:D91"/>
    <mergeCell ref="F91:Q91"/>
    <mergeCell ref="A92:D92"/>
    <mergeCell ref="F92:Q92"/>
    <mergeCell ref="A93:D93"/>
    <mergeCell ref="F93:Q93"/>
    <mergeCell ref="A94:D94"/>
    <mergeCell ref="F94:Q94"/>
    <mergeCell ref="A95:D95"/>
    <mergeCell ref="F95:Q95"/>
    <mergeCell ref="A96:D96"/>
    <mergeCell ref="F96:Q96"/>
    <mergeCell ref="A97:D97"/>
    <mergeCell ref="F97:Q97"/>
    <mergeCell ref="A98:D98"/>
    <mergeCell ref="F98:Q98"/>
    <mergeCell ref="A99:D99"/>
    <mergeCell ref="F99:Q99"/>
    <mergeCell ref="A100:D100"/>
    <mergeCell ref="F100:Q10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桀桀啻   饺</cp:lastModifiedBy>
  <dcterms:created xsi:type="dcterms:W3CDTF">2023-05-12T11:15:00Z</dcterms:created>
  <dcterms:modified xsi:type="dcterms:W3CDTF">2026-05-12T08:15:09Z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7CF69CFC8A5343DBBDFD2F1E33E9E9AF_12</vt:lpwstr>
  </property>
  <property fmtid="{D5CDD505-2E9C-101B-9397-08002B2CF9AE}" pid="4" name="CalculationRule">
    <vt:i4>0</vt:i4>
  </property>
</Properties>
</file>