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 activeTab="6"/>
  </bookViews>
  <sheets>
    <sheet name="原始数据" sheetId="1" r:id="rId1"/>
    <sheet name="计价站映射表1" sheetId="19" r:id="rId2"/>
    <sheet name="Sheet2" sheetId="2" r:id="rId3"/>
    <sheet name="上车" sheetId="5" r:id="rId4"/>
    <sheet name="下车" sheetId="4" r:id="rId5"/>
    <sheet name="Sheet3" sheetId="3" r:id="rId6"/>
    <sheet name="结果表" sheetId="52" r:id="rId7"/>
  </sheets>
  <calcPr calcId="152511"/>
</workbook>
</file>

<file path=xl/calcChain.xml><?xml version="1.0" encoding="utf-8"?>
<calcChain xmlns="http://schemas.openxmlformats.org/spreadsheetml/2006/main">
  <c r="D10" i="4" l="1"/>
  <c r="D22" i="4"/>
  <c r="D23" i="4"/>
  <c r="D24" i="4"/>
  <c r="D35" i="4"/>
  <c r="D2" i="4"/>
  <c r="D3" i="4"/>
  <c r="D4" i="4"/>
  <c r="D5" i="4"/>
  <c r="D6" i="4"/>
  <c r="D7" i="4"/>
  <c r="D8" i="4"/>
  <c r="D9" i="4"/>
  <c r="D25" i="4"/>
  <c r="D26" i="4"/>
  <c r="D27" i="4"/>
  <c r="D28" i="4"/>
  <c r="D29" i="4"/>
  <c r="D30" i="4"/>
  <c r="D31" i="4"/>
  <c r="D34" i="4"/>
  <c r="D32" i="4"/>
  <c r="D33" i="4"/>
  <c r="D11" i="4"/>
  <c r="D12" i="4"/>
  <c r="D13" i="4"/>
  <c r="D14" i="4"/>
  <c r="D15" i="4"/>
  <c r="D16" i="4"/>
  <c r="D17" i="4"/>
  <c r="D18" i="4"/>
  <c r="D19" i="4"/>
  <c r="D20" i="4"/>
  <c r="D21" i="4"/>
  <c r="D25" i="5"/>
  <c r="D29" i="5"/>
  <c r="D30" i="5"/>
  <c r="D35" i="5"/>
  <c r="D5" i="5"/>
  <c r="D7" i="5"/>
  <c r="D2" i="5"/>
  <c r="D4" i="5"/>
  <c r="D6" i="5"/>
  <c r="D9" i="5"/>
  <c r="D3" i="5"/>
  <c r="D8" i="5"/>
  <c r="D31" i="5"/>
  <c r="D26" i="5"/>
  <c r="D22" i="5"/>
  <c r="D23" i="5"/>
  <c r="D28" i="5"/>
  <c r="D34" i="5"/>
  <c r="D24" i="5"/>
  <c r="D27" i="5"/>
  <c r="D33" i="5"/>
  <c r="D32" i="5"/>
  <c r="D10" i="5"/>
  <c r="D13" i="5"/>
  <c r="D12" i="5"/>
  <c r="D18" i="5"/>
  <c r="D19" i="5"/>
  <c r="D15" i="5"/>
  <c r="D16" i="5"/>
  <c r="D17" i="5"/>
  <c r="D14" i="5"/>
  <c r="D20" i="5"/>
  <c r="D11" i="5"/>
  <c r="D21" i="5"/>
</calcChain>
</file>

<file path=xl/sharedStrings.xml><?xml version="1.0" encoding="utf-8"?>
<sst xmlns="http://schemas.openxmlformats.org/spreadsheetml/2006/main" count="658" uniqueCount="176">
  <si>
    <t>date</t>
  </si>
  <si>
    <t>offTime</t>
  </si>
  <si>
    <t>upTime</t>
  </si>
  <si>
    <t>upStation</t>
  </si>
  <si>
    <t>offStation</t>
  </si>
  <si>
    <t>BUSID</t>
  </si>
  <si>
    <t>offT1</t>
  </si>
  <si>
    <t>upT1</t>
  </si>
  <si>
    <t>offT2</t>
  </si>
  <si>
    <t>upT2</t>
  </si>
  <si>
    <t>中关村南</t>
  </si>
  <si>
    <t>116.3104944790</t>
  </si>
  <si>
    <t>39.9825960940</t>
  </si>
  <si>
    <t>116.3381690013</t>
  </si>
  <si>
    <t>40.0062939035</t>
  </si>
  <si>
    <t>站点</t>
  </si>
  <si>
    <t>x</t>
  </si>
  <si>
    <t>y</t>
  </si>
  <si>
    <t>up</t>
  </si>
  <si>
    <t>中关村一街</t>
  </si>
  <si>
    <t>116.3156419908</t>
  </si>
  <si>
    <t>39.9840593864</t>
  </si>
  <si>
    <t>保福寺桥西</t>
  </si>
  <si>
    <t>116.3243090147</t>
  </si>
  <si>
    <t>39.9843648396</t>
  </si>
  <si>
    <t>保福寺桥北</t>
  </si>
  <si>
    <t>116.3270872367</t>
  </si>
  <si>
    <t>39.9857180784</t>
  </si>
  <si>
    <t>东升园</t>
  </si>
  <si>
    <t>116.3269191733</t>
  </si>
  <si>
    <t>39.9890470762</t>
  </si>
  <si>
    <t>清华东路西口</t>
  </si>
  <si>
    <t>116.3284201309</t>
  </si>
  <si>
    <t>39.9953479736</t>
  </si>
  <si>
    <t>双清路南口</t>
  </si>
  <si>
    <t>116.3335666026</t>
  </si>
  <si>
    <t>40.0005615709</t>
  </si>
  <si>
    <t>前八家</t>
  </si>
  <si>
    <t>116.3351199075</t>
  </si>
  <si>
    <t>40.0053500717</t>
  </si>
  <si>
    <t>柏儒苑</t>
  </si>
  <si>
    <t>林大北路东口</t>
  </si>
  <si>
    <t>116.3443749984</t>
  </si>
  <si>
    <t>40.0063681250</t>
  </si>
  <si>
    <t>科荟路西口</t>
  </si>
  <si>
    <t>116.3509860214</t>
  </si>
  <si>
    <t>40.0066088246</t>
  </si>
  <si>
    <t>科荟桥东</t>
  </si>
  <si>
    <t>116.3625479987</t>
  </si>
  <si>
    <t>40.0081725061</t>
  </si>
  <si>
    <t>林萃路口西</t>
  </si>
  <si>
    <t>116.3681889997</t>
  </si>
  <si>
    <t>40.0084249218</t>
  </si>
  <si>
    <t>奥运村西</t>
  </si>
  <si>
    <t>116.3693733353</t>
  </si>
  <si>
    <t>40.0034940958</t>
  </si>
  <si>
    <t>南沟泥河</t>
  </si>
  <si>
    <t>116.3725799969</t>
  </si>
  <si>
    <t>40.0003721378</t>
  </si>
  <si>
    <t>慧忠北里</t>
  </si>
  <si>
    <t>116.4016872484</t>
  </si>
  <si>
    <t>40.0026400699</t>
  </si>
  <si>
    <t>科荟路东口</t>
  </si>
  <si>
    <t>116.4087179971</t>
  </si>
  <si>
    <t>40.0079243940</t>
  </si>
  <si>
    <t>辛店村</t>
  </si>
  <si>
    <t>116.4107857978</t>
  </si>
  <si>
    <t>40.0142340935</t>
  </si>
  <si>
    <t>北苑</t>
  </si>
  <si>
    <t>116.4119797963</t>
  </si>
  <si>
    <t>40.0266370711</t>
  </si>
  <si>
    <t>大羊坊</t>
  </si>
  <si>
    <t>116.4101876147</t>
  </si>
  <si>
    <t>40.0355529263</t>
  </si>
  <si>
    <t>大羊坊东站</t>
  </si>
  <si>
    <t>116.4146350334</t>
  </si>
  <si>
    <t>40.0361113592</t>
  </si>
  <si>
    <t>北苑家园西站</t>
  </si>
  <si>
    <t>116.4174740073</t>
  </si>
  <si>
    <t>40.0400358869</t>
  </si>
  <si>
    <t>北苑家园</t>
  </si>
  <si>
    <t>116.4219748507</t>
  </si>
  <si>
    <t>40.0400415344</t>
  </si>
  <si>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</si>
  <si>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</si>
  <si>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</si>
  <si>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</si>
  <si>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</si>
  <si>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</si>
  <si>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</si>
  <si>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</si>
  <si>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</si>
  <si>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</si>
  <si>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</si>
  <si>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</si>
  <si>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</si>
  <si>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</si>
  <si>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</si>
  <si>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</si>
  <si>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</si>
  <si>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</si>
  <si>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</si>
  <si>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</si>
  <si>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</si>
  <si>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</si>
  <si>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</si>
  <si>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</si>
  <si>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116.4221249154</t>
  </si>
  <si>
    <t>40.0400977983</t>
  </si>
  <si>
    <t>116.4174730136</t>
  </si>
  <si>
    <t>40.0401265783</t>
  </si>
  <si>
    <t>116.4147709595</t>
  </si>
  <si>
    <t>40.0361906711</t>
  </si>
  <si>
    <t>116.4097442985</t>
  </si>
  <si>
    <t>40.0356391649</t>
  </si>
  <si>
    <t>116.4116635323</t>
  </si>
  <si>
    <t>40.0283040675</t>
  </si>
  <si>
    <t>116.4105966067</t>
  </si>
  <si>
    <t>40.0147281212</t>
  </si>
  <si>
    <t>116.4088980028</t>
  </si>
  <si>
    <t>40.0080131554</t>
  </si>
  <si>
    <t>116.4015095232</t>
  </si>
  <si>
    <t>40.0032370776</t>
  </si>
  <si>
    <t>116.3725930093</t>
  </si>
  <si>
    <t>40.0004727019</t>
  </si>
  <si>
    <t>116.3694810345</t>
  </si>
  <si>
    <t>40.0035010724</t>
  </si>
  <si>
    <t>116.3683230043</t>
  </si>
  <si>
    <t>40.0085529805</t>
  </si>
  <si>
    <t>116.3622590075</t>
  </si>
  <si>
    <t>40.0082674386</t>
  </si>
  <si>
    <t>116.3508159446</t>
  </si>
  <si>
    <t>40.0067064352</t>
  </si>
  <si>
    <t>116.3453100010</t>
  </si>
  <si>
    <t>40.0064330441</t>
  </si>
  <si>
    <t>116.3381730011</t>
  </si>
  <si>
    <t>40.0062939217</t>
  </si>
  <si>
    <t>116.3352340953</t>
  </si>
  <si>
    <t>40.0056010439</t>
  </si>
  <si>
    <t>40.0005615156</t>
  </si>
  <si>
    <t>116.3288281937</t>
  </si>
  <si>
    <t>39.9956728842</t>
  </si>
  <si>
    <t>116.3267806343</t>
  </si>
  <si>
    <t>39.9890110600</t>
  </si>
  <si>
    <t>116.3269473641</t>
  </si>
  <si>
    <t>39.9857170822</t>
  </si>
  <si>
    <t>保福寺桥南</t>
  </si>
  <si>
    <t>116.3271330123</t>
  </si>
  <si>
    <t>39.9820000715</t>
  </si>
  <si>
    <t>中关村南路东口</t>
  </si>
  <si>
    <t>116.3237690040</t>
  </si>
  <si>
    <t>39.9796579906</t>
  </si>
  <si>
    <t>中关村南路</t>
  </si>
  <si>
    <t>116.3146979933</t>
  </si>
  <si>
    <t>39.9796352163</t>
  </si>
  <si>
    <t>116.3104941625</t>
  </si>
  <si>
    <t>39.9826000791</t>
  </si>
  <si>
    <t>time</t>
  </si>
  <si>
    <t>off</t>
  </si>
  <si>
    <t>station</t>
  </si>
  <si>
    <t>站名</t>
    <phoneticPr fontId="1" type="noConversion"/>
  </si>
  <si>
    <t>y</t>
    <phoneticPr fontId="1" type="noConversion"/>
  </si>
  <si>
    <t>x</t>
    <phoneticPr fontId="1" type="noConversion"/>
  </si>
  <si>
    <t>物理站</t>
    <phoneticPr fontId="1" type="noConversion"/>
  </si>
  <si>
    <t>计价站（变大方向）</t>
    <phoneticPr fontId="1" type="noConversion"/>
  </si>
  <si>
    <t>站名</t>
    <phoneticPr fontId="1" type="noConversion"/>
  </si>
  <si>
    <t>计价站（变小方向）</t>
    <phoneticPr fontId="1" type="noConversion"/>
  </si>
  <si>
    <t>name</t>
  </si>
  <si>
    <t>upc</t>
  </si>
  <si>
    <t>offc</t>
  </si>
  <si>
    <t>No</t>
  </si>
  <si>
    <t>rest</t>
  </si>
  <si>
    <t>flag</t>
  </si>
  <si>
    <t>smaller</t>
  </si>
  <si>
    <t>bigger</t>
  </si>
  <si>
    <t>[{name:"中关村南",x:116.3104944790,y:39.9825960940,time:.834722222222222,up:2,off:0,rest:2},{name:"中关村一街",x:116.3156419908,y:39.9840593864,time:.838055555555556,up:0,off:0,rest:2},{name:"保福寺桥西",x:116.3243090147,y:39.9843648396,time:.841388888888889,up:0,off:0,rest:2},{name:"清华东路西口",x:116.3284201309,y:39.9953479736,time:.844722222222222,up:0,off:0,rest:2},{name:"双清路南口",x:116.3335666026,y:40.0005615709,time:.848055555555556,up:0,off:0,rest:2},{name:"前八家",x:116.3351199075,y:40.0053500717,time:.851388888888889,up:0,off:0,rest:2},{name:"科荟路西口",x:116.3509860214,y:40.0066088246,time:.853819444444444,up:0,off:0,rest:5},{name:"科荟桥东",x:116.3625479987,y:40.0081725061,time:.85625,up:0,off:0,rest:5},{name:"奥运村西",x:116.3693733353,y:40.0034940958,time:.857638888888889,up:0,off:0,rest:6},{name:"南沟泥河",x:116.3725799969,y:40.0003721378,time:.859027777777778,up:0,off:0,rest:6},{name:"慧忠北里",x:116.4016872484,y:40.0026400699,time:.862731481481481,up:0,off:0,rest:7},{name:"科荟路东口",x:116.4087179971,y:40.0079243940,time:.866435185185185,up:0,off:0,rest:7},{name:"北苑",x:116.4119797963,y:40.0266370711,time:.870138888888889,up:0,off:0,rest:7},{name:"大羊坊",x:116.4101876147,y:40.0355529263,time:.871527777777778,up:0,off:0,rest:5},{name:"北苑家园西站",x:116.4174740073,y:40.0400358869,time:.872916666666667,up:0,off:0,rest:5},{name:"北苑家园",x:116.4219748507,y:40.0400415344,time:.87462962962963,up:0,off:0,rest:4},{name:"北苑家园西站",x:116.4174730136,y:40.0401265783,time:.898425925925926,up:0,off:0,rest:0},{name:"大羊坊东站",x:116.4147709595,y:40.0361906711,time:.922222222222222,up:0,off:0,rest:0},{name:"北苑",x:116.4116635323,y:40.0283040675,time:.927083333333333,up:0,off:0,rest:2},{name:"辛店村",x:116.4105966067,y:40.0147281212,time:.929166666666667,up:0,off:0,rest:3},{name:"慧忠北里",x:116.4015095232,y:40.0032370776,time:.933333333333333,up:0,off:0,rest:3},{name:"南沟泥河",x:116.3725930093,y:40.0004727019,time:.9375,up:0,off:0,rest:3},{name:"奥运村西",x:116.3694810345,y:40.0035010724,time:.938194444444444,up:0,off:0,rest:5},{name:"林萃路口西",x:116.3683230043,y:40.0085529805,time:.94009837962963,up:0,off:0,rest:6},{name:"科荟路西口",x:116.3508159446,y:40.0067064352,time:.942002314814815,up:0,off:0,rest:6},{name:"林大北路东口",x:116.3453100010,y:40.0064330441,time:.943055555555556,up:0,off:0,rest:4},{name:"双清路南口",x:116.3335666026,y:40.0005615156,time:.946045524691358,up:0,off:0,rest:7},{name:"清华东路西口",x:116.3288281937,y:39.9956728842,time:.94903549382716,up:0,off:0,rest:7},{name:"东升园",x:116.3267806343,y:39.9890110600,time:.952025462962963,up:0,off:0,rest:7},{name:"中关村南路东口",x:116.3237690040,y:39.9796579906,time:.953987268518518,up:0,off:0,rest:2},{name:"中关村南",x:116.3104941625,y:39.9826000791,time:.955949074074074,up:0,off:0,rest:2},{name:"中关村一街",x:116.3156419908,y:39.9840593864,time:.95818287037037,up:0,off:0,rest:4},{name:"保福寺桥西",x:116.3243090147,y:39.9843648396,time:.960416666666667,up:0,off:0,rest:4},{name:"清华东路西口",x:116.3284201309,y:39.9953479736,time:.963194444444444,up:0,off:0,rest:10},{name:"双清路南口",x:116.3335666026,y:40.0005615709,time:.965972222222222,up:0,off:0,rest:10},{name:"前八家",x:116.3351199075,y:40.0053500717,time:.967517361111111,up:0,off:0,rest:8},{name:"科荟路西口",x:116.3509860214,y:40.0066088246,time:.9690625,up:0,off:0,rest:8},{name:"科荟桥东",x:116.3625479987,y:40.0081725061,time:.970069444444444,up:0,off:0,rest:7},{name:"奥运村西",x:116.3693733353,y:40.0034940958,time:.971076388888889,up:0,off:0,rest:7},{name:"南沟泥河",x:116.3725799969,y:40.0003721378,time:.971296296296296,up:0,off:0,rest:5},{name:"慧忠北里",x:116.4016872484,y:40.0026400699,time:.974614197530864,up:0,off:0,rest:3},{name:"科荟路东口",x:116.4087179971,y:40.0079243940,time:.977932098765432,up:0,off:0,rest:3},{name:"北苑",x:116.4119797963,y:40.0266370711,time:.98125,up:0,off:0,rest:3},{name:"大羊坊",x:116.4101876147,y:40.0355529263,time:.983784722222222,up:0,off:0,rest:3},{name:"北苑家园西站",x:116.4174740073,y:40.0400358869,time:.983993055555556,up:0,off:0,rest:1},{name:"北苑家园",x:116.4219748507,y:40.0400415344,time:.984201388888889,up:0,off:0,rest:1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</si>
</sst>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vertical="center"/>
    </xf>
    <xf numFmtId="0" fontId="0" fillId="0" borderId="0" xfId="0" applyFill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176" fontId="0" fillId="2" borderId="0" xfId="0" applyNumberFormat="1" applyFill="1"/>
    <xf numFmtId="1" fontId="0" fillId="2" borderId="0" xfId="0" applyNumberFormat="1" applyFill="1"/>
    <xf numFmtId="176" fontId="0" fillId="0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"/>
  <sheetViews>
    <sheetView workbookViewId="0">
      <selection activeCell="A2" sqref="A2:J39"/>
    </sheetView>
  </sheetViews>
  <sheetFormatPr defaultRowHeight="13.5" x14ac:dyDescent="0.15"/>
  <sheetData>
    <row r="1" spans="1:10" x14ac:dyDescent="0.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15">
      <c r="A2" s="5">
        <v>20150806</v>
      </c>
      <c r="B2" s="6">
        <v>0.86803240740740739</v>
      </c>
      <c r="C2" s="6">
        <v>0.85138888888888886</v>
      </c>
      <c r="D2" s="5">
        <v>14</v>
      </c>
      <c r="E2" s="5">
        <v>4</v>
      </c>
      <c r="F2" s="5">
        <v>73720</v>
      </c>
      <c r="G2" s="5">
        <v>20150806204958</v>
      </c>
      <c r="H2" s="5">
        <v>20150806202600</v>
      </c>
      <c r="I2" s="5">
        <v>204958</v>
      </c>
      <c r="J2" s="5">
        <v>202600</v>
      </c>
    </row>
    <row r="3" spans="1:10" x14ac:dyDescent="0.15">
      <c r="A3" s="5">
        <v>20150806</v>
      </c>
      <c r="B3" s="6">
        <v>0.87050925925925926</v>
      </c>
      <c r="C3" s="6">
        <v>0.85625000000000007</v>
      </c>
      <c r="D3" s="5">
        <v>12</v>
      </c>
      <c r="E3" s="5">
        <v>4</v>
      </c>
      <c r="F3" s="5">
        <v>73720</v>
      </c>
      <c r="G3" s="5">
        <v>20150806205332</v>
      </c>
      <c r="H3" s="5">
        <v>20150806203300</v>
      </c>
      <c r="I3" s="5">
        <v>205332</v>
      </c>
      <c r="J3" s="5">
        <v>203300</v>
      </c>
    </row>
    <row r="4" spans="1:10" x14ac:dyDescent="0.15">
      <c r="A4" s="5">
        <v>20150806</v>
      </c>
      <c r="B4" s="6">
        <v>0.87054398148148149</v>
      </c>
      <c r="C4" s="6">
        <v>0.83472222222222225</v>
      </c>
      <c r="D4" s="5">
        <v>19</v>
      </c>
      <c r="E4" s="5">
        <v>4</v>
      </c>
      <c r="F4" s="5">
        <v>73720</v>
      </c>
      <c r="G4" s="5">
        <v>20150806205335</v>
      </c>
      <c r="H4" s="5">
        <v>20150806200200</v>
      </c>
      <c r="I4" s="5">
        <v>205335</v>
      </c>
      <c r="J4" s="5">
        <v>200200</v>
      </c>
    </row>
    <row r="5" spans="1:10" x14ac:dyDescent="0.15">
      <c r="A5" s="5">
        <v>20150806</v>
      </c>
      <c r="B5" s="6">
        <v>0.87291666666666667</v>
      </c>
      <c r="C5" s="6">
        <v>0.85</v>
      </c>
      <c r="D5" s="5">
        <v>14</v>
      </c>
      <c r="E5" s="5">
        <v>2</v>
      </c>
      <c r="F5" s="5">
        <v>73720</v>
      </c>
      <c r="G5" s="5">
        <v>20150806205700</v>
      </c>
      <c r="H5" s="5">
        <v>20150806202400</v>
      </c>
      <c r="I5" s="5">
        <v>205700</v>
      </c>
      <c r="J5" s="5">
        <v>202400</v>
      </c>
    </row>
    <row r="6" spans="1:10" x14ac:dyDescent="0.15">
      <c r="A6" s="5">
        <v>20150806</v>
      </c>
      <c r="B6" s="6">
        <v>0.8743171296296296</v>
      </c>
      <c r="C6" s="6">
        <v>0.85138888888888886</v>
      </c>
      <c r="D6" s="5">
        <v>14</v>
      </c>
      <c r="E6" s="5">
        <v>1</v>
      </c>
      <c r="F6" s="5">
        <v>73720</v>
      </c>
      <c r="G6" s="5">
        <v>20150806205901</v>
      </c>
      <c r="H6" s="5">
        <v>20150806202600</v>
      </c>
      <c r="I6" s="5">
        <v>205901</v>
      </c>
      <c r="J6" s="5">
        <v>202600</v>
      </c>
    </row>
    <row r="7" spans="1:10" x14ac:dyDescent="0.15">
      <c r="A7" s="5">
        <v>20150806</v>
      </c>
      <c r="B7" s="6">
        <v>0.87458333333333327</v>
      </c>
      <c r="C7" s="6">
        <v>0.87013888888888891</v>
      </c>
      <c r="D7" s="5">
        <v>4</v>
      </c>
      <c r="E7" s="5">
        <v>1</v>
      </c>
      <c r="F7" s="5">
        <v>73720</v>
      </c>
      <c r="G7" s="5">
        <v>20150806205924</v>
      </c>
      <c r="H7" s="5">
        <v>20150806205300</v>
      </c>
      <c r="I7" s="5">
        <v>205924</v>
      </c>
      <c r="J7" s="5">
        <v>205300</v>
      </c>
    </row>
    <row r="8" spans="1:10" x14ac:dyDescent="0.15">
      <c r="A8" s="5">
        <v>20150806</v>
      </c>
      <c r="B8" s="6">
        <v>0.87460648148148146</v>
      </c>
      <c r="C8" s="6">
        <v>0.83472222222222225</v>
      </c>
      <c r="D8" s="5">
        <v>19</v>
      </c>
      <c r="E8" s="5">
        <v>1</v>
      </c>
      <c r="F8" s="5">
        <v>73720</v>
      </c>
      <c r="G8" s="5">
        <v>20150806205926</v>
      </c>
      <c r="H8" s="5">
        <v>20150806200200</v>
      </c>
      <c r="I8" s="5">
        <v>205926</v>
      </c>
      <c r="J8" s="5">
        <v>200200</v>
      </c>
    </row>
    <row r="9" spans="1:10" x14ac:dyDescent="0.15">
      <c r="A9" s="5">
        <v>20150806</v>
      </c>
      <c r="B9" s="6">
        <v>0.87462962962962953</v>
      </c>
      <c r="C9" s="6">
        <v>0.85902777777777783</v>
      </c>
      <c r="D9" s="5">
        <v>10</v>
      </c>
      <c r="E9" s="5">
        <v>1</v>
      </c>
      <c r="F9" s="5">
        <v>73720</v>
      </c>
      <c r="G9" s="5">
        <v>20150806205928</v>
      </c>
      <c r="H9" s="5">
        <v>20150806203700</v>
      </c>
      <c r="I9" s="5">
        <v>205928</v>
      </c>
      <c r="J9" s="5">
        <v>203700</v>
      </c>
    </row>
    <row r="10" spans="1:10" x14ac:dyDescent="0.15">
      <c r="A10" s="5">
        <v>20150806</v>
      </c>
      <c r="B10" s="6">
        <v>0.92912037037037043</v>
      </c>
      <c r="C10" s="6">
        <v>0.92222222222222217</v>
      </c>
      <c r="D10" s="5">
        <v>3</v>
      </c>
      <c r="E10" s="5">
        <v>6</v>
      </c>
      <c r="F10" s="5">
        <v>73720</v>
      </c>
      <c r="G10" s="5">
        <v>20150806221756</v>
      </c>
      <c r="H10" s="5">
        <v>20150806220800</v>
      </c>
      <c r="I10" s="5">
        <v>221756</v>
      </c>
      <c r="J10" s="5">
        <v>220800</v>
      </c>
    </row>
    <row r="11" spans="1:10" x14ac:dyDescent="0.15">
      <c r="A11" s="5">
        <v>20150806</v>
      </c>
      <c r="B11" s="6">
        <v>0.92928240740740742</v>
      </c>
      <c r="C11" s="6">
        <v>0.92222222222222217</v>
      </c>
      <c r="D11" s="5">
        <v>3</v>
      </c>
      <c r="E11" s="5">
        <v>6</v>
      </c>
      <c r="F11" s="5">
        <v>73720</v>
      </c>
      <c r="G11" s="5">
        <v>20150806221810</v>
      </c>
      <c r="H11" s="5">
        <v>20150806220800</v>
      </c>
      <c r="I11" s="5">
        <v>221810</v>
      </c>
      <c r="J11" s="5">
        <v>220800</v>
      </c>
    </row>
    <row r="12" spans="1:10" x14ac:dyDescent="0.15">
      <c r="A12" s="5">
        <v>20150806</v>
      </c>
      <c r="B12" s="6">
        <v>0.94164351851851846</v>
      </c>
      <c r="C12" s="6">
        <v>0.9291666666666667</v>
      </c>
      <c r="D12" s="5">
        <v>6</v>
      </c>
      <c r="E12" s="5">
        <v>13</v>
      </c>
      <c r="F12" s="5">
        <v>73720</v>
      </c>
      <c r="G12" s="5">
        <v>20150806223558</v>
      </c>
      <c r="H12" s="5">
        <v>20150806221800</v>
      </c>
      <c r="I12" s="5">
        <v>223558</v>
      </c>
      <c r="J12" s="5">
        <v>221800</v>
      </c>
    </row>
    <row r="13" spans="1:10" x14ac:dyDescent="0.15">
      <c r="A13" s="5">
        <v>20150806</v>
      </c>
      <c r="B13" s="6">
        <v>0.94200231481481478</v>
      </c>
      <c r="C13" s="6">
        <v>0.92708333333333337</v>
      </c>
      <c r="D13" s="5">
        <v>4</v>
      </c>
      <c r="E13" s="5">
        <v>13</v>
      </c>
      <c r="F13" s="5">
        <v>73720</v>
      </c>
      <c r="G13" s="5">
        <v>20150806223629</v>
      </c>
      <c r="H13" s="5">
        <v>20150806221500</v>
      </c>
      <c r="I13" s="5">
        <v>223629</v>
      </c>
      <c r="J13" s="5">
        <v>221500</v>
      </c>
    </row>
    <row r="14" spans="1:10" x14ac:dyDescent="0.15">
      <c r="A14" s="5">
        <v>20150806</v>
      </c>
      <c r="B14" s="6">
        <v>0.95025462962962959</v>
      </c>
      <c r="C14" s="6">
        <v>0.94305555555555554</v>
      </c>
      <c r="D14" s="5">
        <v>14</v>
      </c>
      <c r="E14" s="5">
        <v>17</v>
      </c>
      <c r="F14" s="5">
        <v>73720</v>
      </c>
      <c r="G14" s="5">
        <v>20150806224822</v>
      </c>
      <c r="H14" s="5">
        <v>20150806223800</v>
      </c>
      <c r="I14" s="5">
        <v>224822</v>
      </c>
      <c r="J14" s="5">
        <v>223800</v>
      </c>
    </row>
    <row r="15" spans="1:10" x14ac:dyDescent="0.15">
      <c r="A15" s="5">
        <v>20150806</v>
      </c>
      <c r="B15" s="6">
        <v>0.95164351851851858</v>
      </c>
      <c r="C15" s="6">
        <v>0.94305555555555554</v>
      </c>
      <c r="D15" s="5">
        <v>14</v>
      </c>
      <c r="E15" s="5">
        <v>17</v>
      </c>
      <c r="F15" s="5">
        <v>73720</v>
      </c>
      <c r="G15" s="5">
        <v>20150806225022</v>
      </c>
      <c r="H15" s="5">
        <v>20150806223800</v>
      </c>
      <c r="I15" s="5">
        <v>225022</v>
      </c>
      <c r="J15" s="5">
        <v>223800</v>
      </c>
    </row>
    <row r="16" spans="1:10" x14ac:dyDescent="0.15">
      <c r="A16" s="5">
        <v>20150806</v>
      </c>
      <c r="B16" s="6">
        <v>0.95166666666666666</v>
      </c>
      <c r="C16" s="6">
        <v>0.9375</v>
      </c>
      <c r="D16" s="5">
        <v>10</v>
      </c>
      <c r="E16" s="5">
        <v>17</v>
      </c>
      <c r="F16" s="5">
        <v>73720</v>
      </c>
      <c r="G16" s="5">
        <v>20150806225024</v>
      </c>
      <c r="H16" s="5">
        <v>20150806223000</v>
      </c>
      <c r="I16" s="5">
        <v>225024</v>
      </c>
      <c r="J16" s="5">
        <v>223000</v>
      </c>
    </row>
    <row r="17" spans="1:10" x14ac:dyDescent="0.15">
      <c r="A17" s="5">
        <v>20150806</v>
      </c>
      <c r="B17" s="6">
        <v>0.95197916666666671</v>
      </c>
      <c r="C17" s="6">
        <v>0.9375</v>
      </c>
      <c r="D17" s="5">
        <v>10</v>
      </c>
      <c r="E17" s="5">
        <v>17</v>
      </c>
      <c r="F17" s="5">
        <v>73720</v>
      </c>
      <c r="G17" s="5">
        <v>20150806225051</v>
      </c>
      <c r="H17" s="5">
        <v>20150806223000</v>
      </c>
      <c r="I17" s="5">
        <v>225051</v>
      </c>
      <c r="J17" s="5">
        <v>223000</v>
      </c>
    </row>
    <row r="18" spans="1:10" x14ac:dyDescent="0.15">
      <c r="A18" s="5">
        <v>20150806</v>
      </c>
      <c r="B18" s="6">
        <v>0.95202546296296298</v>
      </c>
      <c r="C18" s="6">
        <v>0.93819444444444444</v>
      </c>
      <c r="D18" s="5">
        <v>11</v>
      </c>
      <c r="E18" s="5">
        <v>17</v>
      </c>
      <c r="F18" s="5">
        <v>73720</v>
      </c>
      <c r="G18" s="5">
        <v>20150806225055</v>
      </c>
      <c r="H18" s="5">
        <v>20150806223100</v>
      </c>
      <c r="I18" s="5">
        <v>225055</v>
      </c>
      <c r="J18" s="5">
        <v>223100</v>
      </c>
    </row>
    <row r="19" spans="1:10" x14ac:dyDescent="0.15">
      <c r="A19" s="5">
        <v>20150806</v>
      </c>
      <c r="B19" s="6">
        <v>0.95513888888888887</v>
      </c>
      <c r="C19" s="6">
        <v>0.9291666666666667</v>
      </c>
      <c r="D19" s="5">
        <v>6</v>
      </c>
      <c r="E19" s="5">
        <v>19</v>
      </c>
      <c r="F19" s="5">
        <v>73720</v>
      </c>
      <c r="G19" s="5">
        <v>20150806225524</v>
      </c>
      <c r="H19" s="5">
        <v>20150806221800</v>
      </c>
      <c r="I19" s="5">
        <v>225524</v>
      </c>
      <c r="J19" s="5">
        <v>221800</v>
      </c>
    </row>
    <row r="20" spans="1:10" x14ac:dyDescent="0.15">
      <c r="A20" s="5">
        <v>20150806</v>
      </c>
      <c r="B20" s="6">
        <v>0.95594907407407403</v>
      </c>
      <c r="C20" s="6">
        <v>0.94305555555555554</v>
      </c>
      <c r="D20" s="5">
        <v>14</v>
      </c>
      <c r="E20" s="5">
        <v>19</v>
      </c>
      <c r="F20" s="5">
        <v>73720</v>
      </c>
      <c r="G20" s="5">
        <v>20150806225634</v>
      </c>
      <c r="H20" s="5">
        <v>20150806223800</v>
      </c>
      <c r="I20" s="5">
        <v>225634</v>
      </c>
      <c r="J20" s="5">
        <v>223800</v>
      </c>
    </row>
    <row r="21" spans="1:10" x14ac:dyDescent="0.15">
      <c r="A21" s="5">
        <v>20150806</v>
      </c>
      <c r="B21" s="6">
        <v>0.96457175925925931</v>
      </c>
      <c r="C21" s="6">
        <v>0.9555555555555556</v>
      </c>
      <c r="D21" s="5">
        <v>19</v>
      </c>
      <c r="E21" s="5">
        <v>15</v>
      </c>
      <c r="F21" s="5">
        <v>73720</v>
      </c>
      <c r="G21" s="5">
        <v>20150806230859</v>
      </c>
      <c r="H21" s="5">
        <v>20150806225600</v>
      </c>
      <c r="I21" s="5">
        <v>230859</v>
      </c>
      <c r="J21" s="5">
        <v>225600</v>
      </c>
    </row>
    <row r="22" spans="1:10" x14ac:dyDescent="0.15">
      <c r="A22" s="5">
        <v>20150806</v>
      </c>
      <c r="B22" s="6">
        <v>0.96607638888888892</v>
      </c>
      <c r="C22" s="6">
        <v>0.95694444444444438</v>
      </c>
      <c r="D22" s="5">
        <v>17</v>
      </c>
      <c r="E22" s="5">
        <v>15</v>
      </c>
      <c r="F22" s="5">
        <v>73720</v>
      </c>
      <c r="G22" s="5">
        <v>20150806231109</v>
      </c>
      <c r="H22" s="5">
        <v>20150806225800</v>
      </c>
      <c r="I22" s="5">
        <v>231109</v>
      </c>
      <c r="J22" s="5">
        <v>225800</v>
      </c>
    </row>
    <row r="23" spans="1:10" x14ac:dyDescent="0.15">
      <c r="A23" s="5">
        <v>20150806</v>
      </c>
      <c r="B23" s="6">
        <v>0.96677083333333336</v>
      </c>
      <c r="C23" s="6">
        <v>0.9604166666666667</v>
      </c>
      <c r="D23" s="5">
        <v>17</v>
      </c>
      <c r="E23" s="5">
        <v>15</v>
      </c>
      <c r="F23" s="5">
        <v>73720</v>
      </c>
      <c r="G23" s="5">
        <v>20150806231209</v>
      </c>
      <c r="H23" s="5">
        <v>20150806230300</v>
      </c>
      <c r="I23" s="5">
        <v>231209</v>
      </c>
      <c r="J23" s="5">
        <v>230300</v>
      </c>
    </row>
    <row r="24" spans="1:10" x14ac:dyDescent="0.15">
      <c r="A24" s="5">
        <v>20150806</v>
      </c>
      <c r="B24" s="6">
        <v>0.96906250000000005</v>
      </c>
      <c r="C24" s="6">
        <v>0.9604166666666667</v>
      </c>
      <c r="D24" s="5">
        <v>17</v>
      </c>
      <c r="E24" s="5">
        <v>13</v>
      </c>
      <c r="F24" s="5">
        <v>73720</v>
      </c>
      <c r="G24" s="5">
        <v>20150806231527</v>
      </c>
      <c r="H24" s="5">
        <v>20150806230300</v>
      </c>
      <c r="I24" s="5">
        <v>231527</v>
      </c>
      <c r="J24" s="5">
        <v>230300</v>
      </c>
    </row>
    <row r="25" spans="1:10" x14ac:dyDescent="0.15">
      <c r="A25" s="5">
        <v>20150806</v>
      </c>
      <c r="B25" s="6">
        <v>0.97061342592592592</v>
      </c>
      <c r="C25" s="6">
        <v>0.95694444444444438</v>
      </c>
      <c r="D25" s="5">
        <v>17</v>
      </c>
      <c r="E25" s="5">
        <v>11</v>
      </c>
      <c r="F25" s="5">
        <v>73720</v>
      </c>
      <c r="G25" s="5">
        <v>20150806231741</v>
      </c>
      <c r="H25" s="5">
        <v>20150806225800</v>
      </c>
      <c r="I25" s="5">
        <v>231741</v>
      </c>
      <c r="J25" s="5">
        <v>225800</v>
      </c>
    </row>
    <row r="26" spans="1:10" x14ac:dyDescent="0.15">
      <c r="A26" s="5">
        <v>20150806</v>
      </c>
      <c r="B26" s="6">
        <v>0.97107638888888881</v>
      </c>
      <c r="C26" s="6">
        <v>0.9555555555555556</v>
      </c>
      <c r="D26" s="5">
        <v>19</v>
      </c>
      <c r="E26" s="5">
        <v>11</v>
      </c>
      <c r="F26" s="5">
        <v>73720</v>
      </c>
      <c r="G26" s="5">
        <v>20150806231821</v>
      </c>
      <c r="H26" s="5">
        <v>20150806225600</v>
      </c>
      <c r="I26" s="5">
        <v>231821</v>
      </c>
      <c r="J26" s="5">
        <v>225600</v>
      </c>
    </row>
    <row r="27" spans="1:10" x14ac:dyDescent="0.15">
      <c r="A27" s="5">
        <v>20150806</v>
      </c>
      <c r="B27" s="6">
        <v>0.97109953703703711</v>
      </c>
      <c r="C27" s="6">
        <v>0.9555555555555556</v>
      </c>
      <c r="D27" s="5">
        <v>19</v>
      </c>
      <c r="E27" s="5">
        <v>10</v>
      </c>
      <c r="F27" s="5">
        <v>73720</v>
      </c>
      <c r="G27" s="5">
        <v>20150806231823</v>
      </c>
      <c r="H27" s="5">
        <v>20150806225600</v>
      </c>
      <c r="I27" s="5">
        <v>231823</v>
      </c>
      <c r="J27" s="5">
        <v>225600</v>
      </c>
    </row>
    <row r="28" spans="1:10" x14ac:dyDescent="0.15">
      <c r="A28" s="5">
        <v>20150806</v>
      </c>
      <c r="B28" s="6">
        <v>0.97129629629629621</v>
      </c>
      <c r="C28" s="6">
        <v>0.9590277777777777</v>
      </c>
      <c r="D28" s="5">
        <v>17</v>
      </c>
      <c r="E28" s="5">
        <v>10</v>
      </c>
      <c r="F28" s="5">
        <v>73720</v>
      </c>
      <c r="G28" s="5">
        <v>20150806231840</v>
      </c>
      <c r="H28" s="5">
        <v>20150806230100</v>
      </c>
      <c r="I28" s="5">
        <v>231840</v>
      </c>
      <c r="J28" s="5">
        <v>230100</v>
      </c>
    </row>
    <row r="29" spans="1:10" x14ac:dyDescent="0.15">
      <c r="A29" s="5">
        <v>20150806</v>
      </c>
      <c r="B29" s="6">
        <v>0.98177083333333337</v>
      </c>
      <c r="C29" s="6">
        <v>0.96597222222222223</v>
      </c>
      <c r="D29" s="5">
        <v>15</v>
      </c>
      <c r="E29" s="5">
        <v>4</v>
      </c>
      <c r="F29" s="5">
        <v>73720</v>
      </c>
      <c r="G29" s="5">
        <v>20150806233345</v>
      </c>
      <c r="H29" s="5">
        <v>20150806231100</v>
      </c>
      <c r="I29" s="5">
        <v>233345</v>
      </c>
      <c r="J29" s="5">
        <v>231100</v>
      </c>
    </row>
    <row r="30" spans="1:10" x14ac:dyDescent="0.15">
      <c r="A30" s="5">
        <v>20150806</v>
      </c>
      <c r="B30" s="6">
        <v>0.98270833333333341</v>
      </c>
      <c r="C30" s="6">
        <v>0.9555555555555556</v>
      </c>
      <c r="D30" s="5">
        <v>18</v>
      </c>
      <c r="E30" s="5">
        <v>3</v>
      </c>
      <c r="F30" s="5">
        <v>73720</v>
      </c>
      <c r="G30" s="5">
        <v>20150806233506</v>
      </c>
      <c r="H30" s="5">
        <v>20150806225600</v>
      </c>
      <c r="I30" s="5">
        <v>233506</v>
      </c>
      <c r="J30" s="5">
        <v>225600</v>
      </c>
    </row>
    <row r="31" spans="1:10" x14ac:dyDescent="0.15">
      <c r="A31" s="5">
        <v>20150806</v>
      </c>
      <c r="B31" s="6">
        <v>0.98378472222222213</v>
      </c>
      <c r="C31" s="6">
        <v>0.95694444444444438</v>
      </c>
      <c r="D31" s="5">
        <v>17</v>
      </c>
      <c r="E31" s="5">
        <v>3</v>
      </c>
      <c r="F31" s="5">
        <v>73720</v>
      </c>
      <c r="G31" s="5">
        <v>20150806233639</v>
      </c>
      <c r="H31" s="5">
        <v>20150806225800</v>
      </c>
      <c r="I31" s="5">
        <v>233639</v>
      </c>
      <c r="J31" s="5">
        <v>225800</v>
      </c>
    </row>
    <row r="32" spans="1:10" x14ac:dyDescent="0.15">
      <c r="A32" s="5">
        <v>20150806</v>
      </c>
      <c r="B32" s="6">
        <v>0.98420138888888886</v>
      </c>
      <c r="C32" s="6">
        <v>0.98125000000000007</v>
      </c>
      <c r="D32" s="5">
        <v>4</v>
      </c>
      <c r="E32" s="5">
        <v>1</v>
      </c>
      <c r="F32" s="5">
        <v>73720</v>
      </c>
      <c r="G32" s="5">
        <v>20150806233715</v>
      </c>
      <c r="H32" s="5">
        <v>20150806233300</v>
      </c>
      <c r="I32" s="5">
        <v>233715</v>
      </c>
      <c r="J32" s="5">
        <v>233300</v>
      </c>
    </row>
    <row r="33" spans="1:10" x14ac:dyDescent="0.15">
      <c r="A33" s="5"/>
      <c r="B33" s="6"/>
      <c r="C33" s="6"/>
      <c r="D33" s="5"/>
      <c r="E33" s="5"/>
      <c r="F33" s="5"/>
      <c r="G33" s="5"/>
      <c r="H33" s="5"/>
      <c r="I33" s="5"/>
      <c r="J33" s="5"/>
    </row>
    <row r="34" spans="1:10" x14ac:dyDescent="0.15">
      <c r="A34" s="5"/>
      <c r="B34" s="6"/>
      <c r="C34" s="6"/>
      <c r="D34" s="5"/>
      <c r="E34" s="5"/>
      <c r="F34" s="5"/>
      <c r="G34" s="5"/>
      <c r="H34" s="5"/>
      <c r="I34" s="5"/>
      <c r="J34" s="5"/>
    </row>
    <row r="35" spans="1:10" x14ac:dyDescent="0.15">
      <c r="A35" s="5"/>
      <c r="B35" s="6"/>
      <c r="C35" s="6"/>
      <c r="D35" s="5"/>
      <c r="E35" s="5"/>
      <c r="F35" s="5"/>
      <c r="G35" s="5"/>
      <c r="H35" s="5"/>
      <c r="I35" s="5"/>
      <c r="J35" s="5"/>
    </row>
    <row r="39" spans="1:10" x14ac:dyDescent="0.15">
      <c r="A39" s="5"/>
      <c r="B39" s="6"/>
      <c r="C39" s="6"/>
      <c r="D39" s="5"/>
      <c r="E39" s="5"/>
      <c r="F39" s="5"/>
      <c r="G39" s="5"/>
      <c r="H39" s="5"/>
      <c r="I39" s="5"/>
      <c r="J39" s="5"/>
    </row>
  </sheetData>
  <sortState ref="A2:J39">
    <sortCondition ref="B2:B3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2"/>
  <sheetViews>
    <sheetView workbookViewId="0">
      <selection activeCell="A20" sqref="A1:L20"/>
    </sheetView>
  </sheetViews>
  <sheetFormatPr defaultRowHeight="13.5" x14ac:dyDescent="0.15"/>
  <cols>
    <col min="1" max="1" width="21.375" customWidth="1"/>
    <col min="5" max="5" width="14" customWidth="1"/>
    <col min="8" max="8" width="19.875" customWidth="1"/>
  </cols>
  <sheetData>
    <row r="1" spans="1:12" x14ac:dyDescent="0.15">
      <c r="A1" t="s">
        <v>166</v>
      </c>
      <c r="B1" t="s">
        <v>163</v>
      </c>
      <c r="C1" t="s">
        <v>162</v>
      </c>
      <c r="D1" t="s">
        <v>161</v>
      </c>
      <c r="E1" t="s">
        <v>165</v>
      </c>
      <c r="H1" t="s">
        <v>164</v>
      </c>
      <c r="I1" t="s">
        <v>163</v>
      </c>
      <c r="J1" t="s">
        <v>162</v>
      </c>
      <c r="K1" t="s">
        <v>161</v>
      </c>
      <c r="L1" t="s">
        <v>160</v>
      </c>
    </row>
    <row r="2" spans="1:12" x14ac:dyDescent="0.15">
      <c r="A2" s="7" t="s">
        <v>84</v>
      </c>
      <c r="B2" s="7" t="s">
        <v>106</v>
      </c>
      <c r="C2" s="7" t="s">
        <v>81</v>
      </c>
      <c r="D2" s="7" t="s">
        <v>82</v>
      </c>
      <c r="E2" s="7" t="s">
        <v>80</v>
      </c>
      <c r="H2" s="7" t="s">
        <v>84</v>
      </c>
      <c r="I2" s="7" t="s">
        <v>84</v>
      </c>
      <c r="J2" s="7" t="s">
        <v>107</v>
      </c>
      <c r="K2" s="7" t="s">
        <v>108</v>
      </c>
      <c r="L2" s="7" t="s">
        <v>80</v>
      </c>
    </row>
    <row r="3" spans="1:12" x14ac:dyDescent="0.15">
      <c r="A3" s="7" t="s">
        <v>85</v>
      </c>
      <c r="B3" s="7" t="s">
        <v>105</v>
      </c>
      <c r="C3" s="7" t="s">
        <v>78</v>
      </c>
      <c r="D3" s="7" t="s">
        <v>79</v>
      </c>
      <c r="E3" s="7" t="s">
        <v>77</v>
      </c>
      <c r="H3" s="7" t="s">
        <v>85</v>
      </c>
      <c r="I3" s="7" t="s">
        <v>85</v>
      </c>
      <c r="J3" s="7" t="s">
        <v>109</v>
      </c>
      <c r="K3" s="7" t="s">
        <v>110</v>
      </c>
      <c r="L3" s="7" t="s">
        <v>77</v>
      </c>
    </row>
    <row r="4" spans="1:12" x14ac:dyDescent="0.15">
      <c r="A4" s="7" t="s">
        <v>86</v>
      </c>
      <c r="B4" s="7" t="s">
        <v>103</v>
      </c>
      <c r="C4" s="7" t="s">
        <v>72</v>
      </c>
      <c r="D4" s="7" t="s">
        <v>73</v>
      </c>
      <c r="E4" s="7" t="s">
        <v>71</v>
      </c>
      <c r="H4" s="7" t="s">
        <v>86</v>
      </c>
      <c r="I4" s="7" t="s">
        <v>86</v>
      </c>
      <c r="J4" s="7" t="s">
        <v>111</v>
      </c>
      <c r="K4" s="7" t="s">
        <v>112</v>
      </c>
      <c r="L4" s="7" t="s">
        <v>74</v>
      </c>
    </row>
    <row r="5" spans="1:12" x14ac:dyDescent="0.15">
      <c r="A5" s="7" t="s">
        <v>87</v>
      </c>
      <c r="B5" s="7" t="s">
        <v>102</v>
      </c>
      <c r="C5" s="7" t="s">
        <v>69</v>
      </c>
      <c r="D5" s="7" t="s">
        <v>70</v>
      </c>
      <c r="E5" s="7" t="s">
        <v>68</v>
      </c>
      <c r="H5" s="7" t="s">
        <v>87</v>
      </c>
      <c r="I5" s="7" t="s">
        <v>88</v>
      </c>
      <c r="J5" s="7" t="s">
        <v>115</v>
      </c>
      <c r="K5" s="7" t="s">
        <v>116</v>
      </c>
      <c r="L5" s="7" t="s">
        <v>68</v>
      </c>
    </row>
    <row r="7" spans="1:12" x14ac:dyDescent="0.15">
      <c r="A7" s="7" t="s">
        <v>89</v>
      </c>
      <c r="B7" s="7" t="s">
        <v>100</v>
      </c>
      <c r="C7" s="7" t="s">
        <v>63</v>
      </c>
      <c r="D7" s="7" t="s">
        <v>64</v>
      </c>
      <c r="E7" s="7" t="s">
        <v>62</v>
      </c>
      <c r="H7" s="7" t="s">
        <v>89</v>
      </c>
      <c r="I7" s="7" t="s">
        <v>89</v>
      </c>
      <c r="J7" s="7" t="s">
        <v>117</v>
      </c>
      <c r="K7" s="7" t="s">
        <v>118</v>
      </c>
      <c r="L7" s="7" t="s">
        <v>65</v>
      </c>
    </row>
    <row r="8" spans="1:12" x14ac:dyDescent="0.15">
      <c r="A8" s="7"/>
      <c r="B8" s="7"/>
      <c r="C8" s="7"/>
      <c r="D8" s="7"/>
      <c r="E8" s="7"/>
      <c r="H8" s="7"/>
      <c r="I8" s="7"/>
      <c r="J8" s="7"/>
      <c r="K8" s="7"/>
      <c r="L8" s="7"/>
    </row>
    <row r="9" spans="1:12" x14ac:dyDescent="0.15">
      <c r="A9" s="7" t="s">
        <v>91</v>
      </c>
      <c r="B9" s="7" t="s">
        <v>99</v>
      </c>
      <c r="C9" s="7" t="s">
        <v>60</v>
      </c>
      <c r="D9" s="7" t="s">
        <v>61</v>
      </c>
      <c r="E9" s="7" t="s">
        <v>59</v>
      </c>
      <c r="H9" s="7" t="s">
        <v>91</v>
      </c>
      <c r="I9" s="7" t="s">
        <v>91</v>
      </c>
      <c r="J9" s="7" t="s">
        <v>121</v>
      </c>
      <c r="K9" s="7" t="s">
        <v>122</v>
      </c>
      <c r="L9" s="7" t="s">
        <v>59</v>
      </c>
    </row>
    <row r="11" spans="1:12" x14ac:dyDescent="0.15">
      <c r="A11" s="7" t="s">
        <v>93</v>
      </c>
      <c r="B11" s="7" t="s">
        <v>98</v>
      </c>
      <c r="C11" s="7" t="s">
        <v>57</v>
      </c>
      <c r="D11" s="7" t="s">
        <v>58</v>
      </c>
      <c r="E11" s="7" t="s">
        <v>56</v>
      </c>
      <c r="H11" s="7" t="s">
        <v>93</v>
      </c>
      <c r="I11" s="7" t="s">
        <v>92</v>
      </c>
      <c r="J11" s="7" t="s">
        <v>123</v>
      </c>
      <c r="K11" s="7" t="s">
        <v>124</v>
      </c>
      <c r="L11" s="7" t="s">
        <v>56</v>
      </c>
    </row>
    <row r="12" spans="1:12" x14ac:dyDescent="0.15">
      <c r="A12" s="7" t="s">
        <v>94</v>
      </c>
      <c r="B12" s="7" t="s">
        <v>97</v>
      </c>
      <c r="C12" s="7" t="s">
        <v>54</v>
      </c>
      <c r="D12" s="7" t="s">
        <v>55</v>
      </c>
      <c r="E12" s="7" t="s">
        <v>53</v>
      </c>
      <c r="H12" s="7" t="s">
        <v>94</v>
      </c>
      <c r="I12" s="7" t="s">
        <v>93</v>
      </c>
      <c r="J12" s="7" t="s">
        <v>125</v>
      </c>
      <c r="K12" s="7" t="s">
        <v>126</v>
      </c>
      <c r="L12" s="7" t="s">
        <v>53</v>
      </c>
    </row>
    <row r="13" spans="1:12" x14ac:dyDescent="0.15">
      <c r="A13" s="7" t="s">
        <v>95</v>
      </c>
      <c r="B13" s="7" t="s">
        <v>95</v>
      </c>
      <c r="C13" s="7" t="s">
        <v>48</v>
      </c>
      <c r="D13" s="7" t="s">
        <v>49</v>
      </c>
      <c r="E13" s="7" t="s">
        <v>47</v>
      </c>
      <c r="H13" s="7" t="s">
        <v>95</v>
      </c>
      <c r="I13" s="7" t="s">
        <v>94</v>
      </c>
      <c r="J13" s="7" t="s">
        <v>127</v>
      </c>
      <c r="K13" s="7" t="s">
        <v>128</v>
      </c>
      <c r="L13" s="7" t="s">
        <v>50</v>
      </c>
    </row>
    <row r="14" spans="1:12" x14ac:dyDescent="0.15">
      <c r="A14" s="7" t="s">
        <v>96</v>
      </c>
      <c r="B14" s="7" t="s">
        <v>94</v>
      </c>
      <c r="C14" s="7" t="s">
        <v>45</v>
      </c>
      <c r="D14" s="7" t="s">
        <v>46</v>
      </c>
      <c r="E14" s="7" t="s">
        <v>44</v>
      </c>
      <c r="H14" s="7" t="s">
        <v>96</v>
      </c>
      <c r="I14" s="7" t="s">
        <v>96</v>
      </c>
      <c r="J14" s="7" t="s">
        <v>131</v>
      </c>
      <c r="K14" s="7" t="s">
        <v>132</v>
      </c>
      <c r="L14" s="7" t="s">
        <v>44</v>
      </c>
    </row>
    <row r="15" spans="1:12" x14ac:dyDescent="0.15">
      <c r="A15" s="7" t="s">
        <v>97</v>
      </c>
      <c r="B15" s="7" t="s">
        <v>91</v>
      </c>
      <c r="C15" s="7" t="s">
        <v>38</v>
      </c>
      <c r="D15" s="7" t="s">
        <v>39</v>
      </c>
      <c r="E15" s="7" t="s">
        <v>37</v>
      </c>
      <c r="H15" s="7" t="s">
        <v>97</v>
      </c>
      <c r="I15" s="7" t="s">
        <v>97</v>
      </c>
      <c r="J15" s="7" t="s">
        <v>133</v>
      </c>
      <c r="K15" s="7" t="s">
        <v>134</v>
      </c>
      <c r="L15" s="7" t="s">
        <v>41</v>
      </c>
    </row>
    <row r="16" spans="1:12" x14ac:dyDescent="0.15">
      <c r="A16" s="7" t="s">
        <v>98</v>
      </c>
      <c r="B16" s="7" t="s">
        <v>90</v>
      </c>
      <c r="C16" s="7" t="s">
        <v>35</v>
      </c>
      <c r="D16" s="7" t="s">
        <v>36</v>
      </c>
      <c r="E16" s="7" t="s">
        <v>34</v>
      </c>
      <c r="H16" s="7" t="s">
        <v>98</v>
      </c>
      <c r="I16" s="7" t="s">
        <v>100</v>
      </c>
      <c r="J16" s="7" t="s">
        <v>35</v>
      </c>
      <c r="K16" s="7" t="s">
        <v>139</v>
      </c>
      <c r="L16" s="7" t="s">
        <v>34</v>
      </c>
    </row>
    <row r="17" spans="1:12" x14ac:dyDescent="0.15">
      <c r="A17" s="7" t="s">
        <v>99</v>
      </c>
      <c r="B17" s="7" t="s">
        <v>89</v>
      </c>
      <c r="C17" s="7" t="s">
        <v>32</v>
      </c>
      <c r="D17" s="7" t="s">
        <v>33</v>
      </c>
      <c r="E17" s="7" t="s">
        <v>31</v>
      </c>
      <c r="H17" s="7" t="s">
        <v>99</v>
      </c>
      <c r="I17" s="7" t="s">
        <v>101</v>
      </c>
      <c r="J17" s="7" t="s">
        <v>140</v>
      </c>
      <c r="K17" s="7" t="s">
        <v>141</v>
      </c>
      <c r="L17" s="7" t="s">
        <v>31</v>
      </c>
    </row>
    <row r="18" spans="1:12" x14ac:dyDescent="0.15">
      <c r="A18" s="7" t="s">
        <v>100</v>
      </c>
      <c r="B18" s="7" t="s">
        <v>86</v>
      </c>
      <c r="C18" s="7" t="s">
        <v>23</v>
      </c>
      <c r="D18" s="7" t="s">
        <v>24</v>
      </c>
      <c r="E18" s="7" t="s">
        <v>22</v>
      </c>
      <c r="H18" s="7" t="s">
        <v>100</v>
      </c>
      <c r="I18" s="7" t="s">
        <v>102</v>
      </c>
      <c r="J18" s="7" t="s">
        <v>142</v>
      </c>
      <c r="K18" s="7" t="s">
        <v>143</v>
      </c>
      <c r="L18" s="7" t="s">
        <v>28</v>
      </c>
    </row>
    <row r="19" spans="1:12" x14ac:dyDescent="0.15">
      <c r="A19" s="7" t="s">
        <v>101</v>
      </c>
      <c r="B19" s="7" t="s">
        <v>85</v>
      </c>
      <c r="C19" s="7" t="s">
        <v>20</v>
      </c>
      <c r="D19" s="7" t="s">
        <v>21</v>
      </c>
      <c r="E19" s="7" t="s">
        <v>19</v>
      </c>
      <c r="H19" s="7" t="s">
        <v>101</v>
      </c>
      <c r="I19" s="7" t="s">
        <v>105</v>
      </c>
      <c r="J19" s="7" t="s">
        <v>150</v>
      </c>
      <c r="K19" s="7" t="s">
        <v>151</v>
      </c>
      <c r="L19" s="7" t="s">
        <v>149</v>
      </c>
    </row>
    <row r="20" spans="1:12" x14ac:dyDescent="0.15">
      <c r="A20" s="7" t="s">
        <v>102</v>
      </c>
      <c r="B20" s="7" t="s">
        <v>84</v>
      </c>
      <c r="C20" s="7" t="s">
        <v>11</v>
      </c>
      <c r="D20" s="7" t="s">
        <v>12</v>
      </c>
      <c r="E20" s="7" t="s">
        <v>10</v>
      </c>
      <c r="H20" s="7" t="s">
        <v>102</v>
      </c>
      <c r="I20" s="7" t="s">
        <v>106</v>
      </c>
      <c r="J20" s="7" t="s">
        <v>153</v>
      </c>
      <c r="K20" s="7" t="s">
        <v>154</v>
      </c>
      <c r="L20" s="7" t="s">
        <v>152</v>
      </c>
    </row>
    <row r="21" spans="1:12" x14ac:dyDescent="0.15">
      <c r="A21" s="7"/>
      <c r="B21" s="7"/>
      <c r="C21" s="7"/>
      <c r="D21" s="7"/>
      <c r="E21" s="7"/>
    </row>
    <row r="22" spans="1:12" x14ac:dyDescent="0.15">
      <c r="A22" s="7"/>
      <c r="B22" s="7"/>
      <c r="C22" s="7"/>
      <c r="D22" s="7"/>
      <c r="E22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3"/>
  <sheetViews>
    <sheetView topLeftCell="D25" workbookViewId="0">
      <selection activeCell="K12" sqref="K12"/>
    </sheetView>
  </sheetViews>
  <sheetFormatPr defaultRowHeight="13.5" x14ac:dyDescent="0.15"/>
  <cols>
    <col min="4" max="4" width="9.125" style="19"/>
    <col min="5" max="5" width="17.625" style="10" customWidth="1"/>
    <col min="6" max="6" width="9.125" style="8"/>
    <col min="7" max="7" width="15.125" style="10" customWidth="1"/>
    <col min="8" max="8" width="13.375" style="10" customWidth="1"/>
    <col min="9" max="9" width="14.625" style="10" customWidth="1"/>
  </cols>
  <sheetData>
    <row r="1" spans="1:10" x14ac:dyDescent="0.15">
      <c r="A1" s="3" t="s">
        <v>2</v>
      </c>
      <c r="B1" s="1" t="s">
        <v>3</v>
      </c>
      <c r="E1" s="10" t="s">
        <v>157</v>
      </c>
      <c r="F1" s="8" t="s">
        <v>83</v>
      </c>
      <c r="G1" s="10" t="s">
        <v>15</v>
      </c>
      <c r="H1" s="10" t="s">
        <v>16</v>
      </c>
      <c r="I1" s="10" t="s">
        <v>17</v>
      </c>
      <c r="J1" t="s">
        <v>18</v>
      </c>
    </row>
    <row r="2" spans="1:10" x14ac:dyDescent="0.15">
      <c r="A2" s="6">
        <v>0.83472222222222225</v>
      </c>
      <c r="B2" s="5">
        <v>19</v>
      </c>
      <c r="C2">
        <v>1</v>
      </c>
      <c r="E2" s="2">
        <v>0.83472222222222225</v>
      </c>
      <c r="F2" s="9" t="s">
        <v>84</v>
      </c>
      <c r="G2" s="7" t="s">
        <v>10</v>
      </c>
      <c r="H2" s="7" t="s">
        <v>11</v>
      </c>
      <c r="I2" s="7" t="s">
        <v>12</v>
      </c>
      <c r="J2">
        <v>2</v>
      </c>
    </row>
    <row r="3" spans="1:10" x14ac:dyDescent="0.15">
      <c r="A3" s="6">
        <v>0.83472222222222225</v>
      </c>
      <c r="B3" s="5">
        <v>19</v>
      </c>
      <c r="C3">
        <v>1</v>
      </c>
      <c r="F3" s="9" t="s">
        <v>85</v>
      </c>
      <c r="G3" s="7" t="s">
        <v>19</v>
      </c>
      <c r="H3" s="7" t="s">
        <v>20</v>
      </c>
      <c r="I3" s="7" t="s">
        <v>21</v>
      </c>
      <c r="J3">
        <v>0</v>
      </c>
    </row>
    <row r="4" spans="1:10" x14ac:dyDescent="0.15">
      <c r="A4" s="6">
        <v>0.85</v>
      </c>
      <c r="B4" s="5">
        <v>14</v>
      </c>
      <c r="C4">
        <v>9</v>
      </c>
      <c r="F4" s="9" t="s">
        <v>86</v>
      </c>
      <c r="G4" s="7" t="s">
        <v>22</v>
      </c>
      <c r="H4" s="7" t="s">
        <v>23</v>
      </c>
      <c r="I4" s="7" t="s">
        <v>24</v>
      </c>
      <c r="J4">
        <v>0</v>
      </c>
    </row>
    <row r="5" spans="1:10" x14ac:dyDescent="0.15">
      <c r="A5" s="6">
        <v>0.85138888888888886</v>
      </c>
      <c r="B5" s="5">
        <v>14</v>
      </c>
      <c r="C5">
        <v>10</v>
      </c>
      <c r="F5" s="9" t="s">
        <v>87</v>
      </c>
      <c r="G5" s="7" t="s">
        <v>25</v>
      </c>
      <c r="H5" s="7" t="s">
        <v>26</v>
      </c>
      <c r="I5" s="7" t="s">
        <v>27</v>
      </c>
      <c r="J5">
        <v>0</v>
      </c>
    </row>
    <row r="6" spans="1:10" x14ac:dyDescent="0.15">
      <c r="A6" s="6">
        <v>0.85138888888888886</v>
      </c>
      <c r="B6" s="5">
        <v>14</v>
      </c>
      <c r="C6">
        <v>10</v>
      </c>
      <c r="F6" s="9" t="s">
        <v>88</v>
      </c>
      <c r="G6" s="7" t="s">
        <v>28</v>
      </c>
      <c r="H6" s="7" t="s">
        <v>29</v>
      </c>
      <c r="I6" s="7" t="s">
        <v>30</v>
      </c>
      <c r="J6">
        <v>0</v>
      </c>
    </row>
    <row r="7" spans="1:10" x14ac:dyDescent="0.15">
      <c r="A7" s="6">
        <v>0.85625000000000007</v>
      </c>
      <c r="B7" s="5">
        <v>12</v>
      </c>
      <c r="C7">
        <v>13</v>
      </c>
      <c r="F7" s="9" t="s">
        <v>89</v>
      </c>
      <c r="G7" s="7" t="s">
        <v>31</v>
      </c>
      <c r="H7" s="7" t="s">
        <v>32</v>
      </c>
      <c r="I7" s="7" t="s">
        <v>33</v>
      </c>
      <c r="J7">
        <v>0</v>
      </c>
    </row>
    <row r="8" spans="1:10" x14ac:dyDescent="0.15">
      <c r="A8" s="6">
        <v>0.85902777777777783</v>
      </c>
      <c r="B8" s="5">
        <v>10</v>
      </c>
      <c r="C8">
        <v>15</v>
      </c>
      <c r="F8" s="9" t="s">
        <v>90</v>
      </c>
      <c r="G8" s="7" t="s">
        <v>34</v>
      </c>
      <c r="H8" s="7" t="s">
        <v>35</v>
      </c>
      <c r="I8" s="7" t="s">
        <v>36</v>
      </c>
      <c r="J8">
        <v>0</v>
      </c>
    </row>
    <row r="9" spans="1:10" s="13" customFormat="1" x14ac:dyDescent="0.15">
      <c r="A9" s="11">
        <v>0.87013888888888891</v>
      </c>
      <c r="B9" s="12">
        <v>4</v>
      </c>
      <c r="C9" s="13">
        <v>19</v>
      </c>
      <c r="D9" s="20"/>
      <c r="E9" s="17"/>
      <c r="F9" s="16" t="s">
        <v>91</v>
      </c>
      <c r="G9" s="14" t="s">
        <v>37</v>
      </c>
      <c r="H9" s="14" t="s">
        <v>38</v>
      </c>
      <c r="I9" s="14" t="s">
        <v>39</v>
      </c>
      <c r="J9" s="13">
        <v>0</v>
      </c>
    </row>
    <row r="10" spans="1:10" x14ac:dyDescent="0.15">
      <c r="A10" s="6">
        <v>0.92222222222222217</v>
      </c>
      <c r="B10" s="5">
        <v>3</v>
      </c>
      <c r="C10">
        <v>3</v>
      </c>
      <c r="E10" s="2">
        <v>0.85</v>
      </c>
      <c r="F10" s="9" t="s">
        <v>92</v>
      </c>
      <c r="G10" s="7" t="s">
        <v>40</v>
      </c>
      <c r="H10" s="7" t="s">
        <v>13</v>
      </c>
      <c r="I10" s="7" t="s">
        <v>14</v>
      </c>
      <c r="J10">
        <v>1</v>
      </c>
    </row>
    <row r="11" spans="1:10" x14ac:dyDescent="0.15">
      <c r="A11" s="6">
        <v>0.92222222222222217</v>
      </c>
      <c r="B11" s="5">
        <v>3</v>
      </c>
      <c r="C11">
        <v>3</v>
      </c>
      <c r="E11" s="2">
        <v>0.85138888888888886</v>
      </c>
      <c r="F11" s="9" t="s">
        <v>93</v>
      </c>
      <c r="G11" s="7" t="s">
        <v>41</v>
      </c>
      <c r="H11" s="7" t="s">
        <v>42</v>
      </c>
      <c r="I11" s="7" t="s">
        <v>43</v>
      </c>
      <c r="J11">
        <v>2</v>
      </c>
    </row>
    <row r="12" spans="1:10" x14ac:dyDescent="0.15">
      <c r="A12" s="6">
        <v>0.92708333333333337</v>
      </c>
      <c r="B12" s="5">
        <v>4</v>
      </c>
      <c r="C12">
        <v>5</v>
      </c>
      <c r="F12" s="9" t="s">
        <v>94</v>
      </c>
      <c r="G12" s="7" t="s">
        <v>44</v>
      </c>
      <c r="H12" s="7" t="s">
        <v>45</v>
      </c>
      <c r="I12" s="7" t="s">
        <v>46</v>
      </c>
      <c r="J12">
        <v>0</v>
      </c>
    </row>
    <row r="13" spans="1:10" x14ac:dyDescent="0.15">
      <c r="A13" s="6">
        <v>0.9291666666666667</v>
      </c>
      <c r="B13" s="5">
        <v>6</v>
      </c>
      <c r="C13">
        <v>6</v>
      </c>
      <c r="F13" s="9" t="s">
        <v>95</v>
      </c>
      <c r="G13" s="7" t="s">
        <v>47</v>
      </c>
      <c r="H13" s="7" t="s">
        <v>48</v>
      </c>
      <c r="I13" s="7" t="s">
        <v>49</v>
      </c>
      <c r="J13">
        <v>0</v>
      </c>
    </row>
    <row r="14" spans="1:10" x14ac:dyDescent="0.15">
      <c r="A14" s="6">
        <v>0.9291666666666667</v>
      </c>
      <c r="B14" s="5">
        <v>6</v>
      </c>
      <c r="C14">
        <v>6</v>
      </c>
      <c r="E14" s="2">
        <v>0.85625000000000007</v>
      </c>
      <c r="F14" s="9" t="s">
        <v>96</v>
      </c>
      <c r="G14" s="7" t="s">
        <v>50</v>
      </c>
      <c r="H14" s="7" t="s">
        <v>51</v>
      </c>
      <c r="I14" s="7" t="s">
        <v>52</v>
      </c>
      <c r="J14">
        <v>1</v>
      </c>
    </row>
    <row r="15" spans="1:10" x14ac:dyDescent="0.15">
      <c r="A15" s="6">
        <v>0.9375</v>
      </c>
      <c r="B15" s="5">
        <v>10</v>
      </c>
      <c r="C15">
        <v>9</v>
      </c>
      <c r="F15" s="9" t="s">
        <v>97</v>
      </c>
      <c r="G15" s="7" t="s">
        <v>53</v>
      </c>
      <c r="H15" s="7" t="s">
        <v>54</v>
      </c>
      <c r="I15" s="7" t="s">
        <v>55</v>
      </c>
      <c r="J15">
        <v>0</v>
      </c>
    </row>
    <row r="16" spans="1:10" x14ac:dyDescent="0.15">
      <c r="A16" s="6">
        <v>0.9375</v>
      </c>
      <c r="B16" s="5">
        <v>10</v>
      </c>
      <c r="C16">
        <v>9</v>
      </c>
      <c r="E16" s="2">
        <v>0.85902777777777783</v>
      </c>
      <c r="F16" s="9" t="s">
        <v>98</v>
      </c>
      <c r="G16" s="7" t="s">
        <v>56</v>
      </c>
      <c r="H16" s="7" t="s">
        <v>57</v>
      </c>
      <c r="I16" s="7" t="s">
        <v>58</v>
      </c>
      <c r="J16">
        <v>1</v>
      </c>
    </row>
    <row r="17" spans="1:10" x14ac:dyDescent="0.15">
      <c r="A17" s="6">
        <v>0.93819444444444444</v>
      </c>
      <c r="B17" s="5">
        <v>11</v>
      </c>
      <c r="C17">
        <v>10</v>
      </c>
      <c r="F17" s="9" t="s">
        <v>99</v>
      </c>
      <c r="G17" s="7" t="s">
        <v>59</v>
      </c>
      <c r="H17" s="7" t="s">
        <v>60</v>
      </c>
      <c r="I17" s="7" t="s">
        <v>61</v>
      </c>
      <c r="J17">
        <v>0</v>
      </c>
    </row>
    <row r="18" spans="1:10" x14ac:dyDescent="0.15">
      <c r="A18" s="6">
        <v>0.94305555555555554</v>
      </c>
      <c r="B18" s="5">
        <v>14</v>
      </c>
      <c r="C18">
        <v>14</v>
      </c>
      <c r="F18" s="9" t="s">
        <v>100</v>
      </c>
      <c r="G18" s="7" t="s">
        <v>62</v>
      </c>
      <c r="H18" s="7" t="s">
        <v>63</v>
      </c>
      <c r="I18" s="7" t="s">
        <v>64</v>
      </c>
      <c r="J18">
        <v>0</v>
      </c>
    </row>
    <row r="19" spans="1:10" x14ac:dyDescent="0.15">
      <c r="A19" s="6">
        <v>0.94305555555555554</v>
      </c>
      <c r="B19" s="5">
        <v>14</v>
      </c>
      <c r="C19">
        <v>14</v>
      </c>
      <c r="F19" s="9" t="s">
        <v>101</v>
      </c>
      <c r="G19" s="7" t="s">
        <v>65</v>
      </c>
      <c r="H19" s="7" t="s">
        <v>66</v>
      </c>
      <c r="I19" s="7" t="s">
        <v>67</v>
      </c>
      <c r="J19">
        <v>0</v>
      </c>
    </row>
    <row r="20" spans="1:10" x14ac:dyDescent="0.15">
      <c r="A20" s="6">
        <v>0.94305555555555554</v>
      </c>
      <c r="B20" s="5">
        <v>14</v>
      </c>
      <c r="C20">
        <v>14</v>
      </c>
      <c r="E20" s="18">
        <v>0.87013888888888891</v>
      </c>
      <c r="F20" s="9" t="s">
        <v>102</v>
      </c>
      <c r="G20" s="7" t="s">
        <v>68</v>
      </c>
      <c r="H20" s="7" t="s">
        <v>69</v>
      </c>
      <c r="I20" s="7" t="s">
        <v>70</v>
      </c>
      <c r="J20">
        <v>1</v>
      </c>
    </row>
    <row r="21" spans="1:10" s="13" customFormat="1" x14ac:dyDescent="0.15">
      <c r="A21" s="11">
        <v>0.95416666666666661</v>
      </c>
      <c r="B21" s="12">
        <v>18</v>
      </c>
      <c r="C21" s="13">
        <v>22</v>
      </c>
      <c r="D21" s="20"/>
      <c r="E21" s="17"/>
      <c r="F21" s="16" t="s">
        <v>103</v>
      </c>
      <c r="G21" s="14" t="s">
        <v>71</v>
      </c>
      <c r="H21" s="14" t="s">
        <v>72</v>
      </c>
      <c r="I21" s="14" t="s">
        <v>73</v>
      </c>
      <c r="J21" s="13">
        <v>0</v>
      </c>
    </row>
    <row r="22" spans="1:10" x14ac:dyDescent="0.15">
      <c r="A22" s="6">
        <v>0.9555555555555556</v>
      </c>
      <c r="B22" s="5">
        <v>19</v>
      </c>
      <c r="C22" s="15">
        <v>1</v>
      </c>
      <c r="D22" s="21"/>
      <c r="F22" s="9" t="s">
        <v>104</v>
      </c>
      <c r="G22" s="7" t="s">
        <v>74</v>
      </c>
      <c r="H22" s="7" t="s">
        <v>75</v>
      </c>
      <c r="I22" s="7" t="s">
        <v>76</v>
      </c>
      <c r="J22">
        <v>0</v>
      </c>
    </row>
    <row r="23" spans="1:10" x14ac:dyDescent="0.15">
      <c r="A23" s="6">
        <v>0.9555555555555556</v>
      </c>
      <c r="B23" s="5">
        <v>19</v>
      </c>
      <c r="C23" s="15">
        <v>1</v>
      </c>
      <c r="D23" s="21"/>
      <c r="F23" s="9" t="s">
        <v>105</v>
      </c>
      <c r="G23" s="7" t="s">
        <v>77</v>
      </c>
      <c r="H23" s="7" t="s">
        <v>78</v>
      </c>
      <c r="I23" s="7" t="s">
        <v>79</v>
      </c>
      <c r="J23">
        <v>0</v>
      </c>
    </row>
    <row r="24" spans="1:10" x14ac:dyDescent="0.15">
      <c r="A24" s="6">
        <v>0.9555555555555556</v>
      </c>
      <c r="B24" s="5">
        <v>19</v>
      </c>
      <c r="C24" s="15">
        <v>1</v>
      </c>
      <c r="D24" s="21"/>
      <c r="F24" s="9" t="s">
        <v>106</v>
      </c>
      <c r="G24" s="7" t="s">
        <v>80</v>
      </c>
      <c r="H24" s="7" t="s">
        <v>81</v>
      </c>
      <c r="I24" s="7" t="s">
        <v>82</v>
      </c>
      <c r="J24">
        <v>0</v>
      </c>
    </row>
    <row r="25" spans="1:10" x14ac:dyDescent="0.15">
      <c r="A25" s="6">
        <v>0.95694444444444438</v>
      </c>
      <c r="B25" s="5">
        <v>17</v>
      </c>
      <c r="C25" s="15">
        <v>3</v>
      </c>
      <c r="D25" s="21"/>
    </row>
    <row r="26" spans="1:10" x14ac:dyDescent="0.15">
      <c r="A26" s="6">
        <v>0.95694444444444438</v>
      </c>
      <c r="B26" s="5">
        <v>17</v>
      </c>
      <c r="C26" s="15">
        <v>3</v>
      </c>
      <c r="D26" s="21"/>
      <c r="F26" s="8">
        <v>1</v>
      </c>
      <c r="G26" s="7" t="s">
        <v>80</v>
      </c>
      <c r="H26" s="7" t="s">
        <v>107</v>
      </c>
      <c r="I26" s="7" t="s">
        <v>108</v>
      </c>
      <c r="J26">
        <v>0</v>
      </c>
    </row>
    <row r="27" spans="1:10" x14ac:dyDescent="0.15">
      <c r="A27" s="6">
        <v>0.95694444444444438</v>
      </c>
      <c r="B27" s="5">
        <v>17</v>
      </c>
      <c r="C27" s="15">
        <v>3</v>
      </c>
      <c r="D27" s="21"/>
      <c r="F27" s="8">
        <v>2</v>
      </c>
      <c r="G27" s="7" t="s">
        <v>77</v>
      </c>
      <c r="H27" s="7" t="s">
        <v>109</v>
      </c>
      <c r="I27" s="7" t="s">
        <v>110</v>
      </c>
      <c r="J27">
        <v>0</v>
      </c>
    </row>
    <row r="28" spans="1:10" x14ac:dyDescent="0.15">
      <c r="A28" s="6">
        <v>0.9590277777777777</v>
      </c>
      <c r="B28" s="5">
        <v>17</v>
      </c>
      <c r="C28" s="15">
        <v>4</v>
      </c>
      <c r="D28" s="21"/>
      <c r="E28" s="2">
        <v>0.92222222222222217</v>
      </c>
      <c r="F28" s="8">
        <v>3</v>
      </c>
      <c r="G28" s="7" t="s">
        <v>74</v>
      </c>
      <c r="H28" s="7" t="s">
        <v>111</v>
      </c>
      <c r="I28" s="7" t="s">
        <v>112</v>
      </c>
      <c r="J28">
        <v>2</v>
      </c>
    </row>
    <row r="29" spans="1:10" x14ac:dyDescent="0.15">
      <c r="A29" s="6">
        <v>0.9604166666666667</v>
      </c>
      <c r="B29" s="5">
        <v>16</v>
      </c>
      <c r="C29" s="15">
        <v>5</v>
      </c>
      <c r="D29" s="21"/>
      <c r="F29" s="8">
        <v>4</v>
      </c>
      <c r="G29" s="7" t="s">
        <v>71</v>
      </c>
      <c r="H29" s="7" t="s">
        <v>113</v>
      </c>
      <c r="I29" s="7" t="s">
        <v>114</v>
      </c>
      <c r="J29">
        <v>0</v>
      </c>
    </row>
    <row r="30" spans="1:10" x14ac:dyDescent="0.15">
      <c r="A30" s="6">
        <v>0.9604166666666667</v>
      </c>
      <c r="B30" s="5">
        <v>16</v>
      </c>
      <c r="C30" s="15">
        <v>5</v>
      </c>
      <c r="D30" s="21"/>
      <c r="E30" s="2">
        <v>0.92708333333333337</v>
      </c>
      <c r="F30" s="8">
        <v>5</v>
      </c>
      <c r="G30" s="7" t="s">
        <v>68</v>
      </c>
      <c r="H30" s="7" t="s">
        <v>115</v>
      </c>
      <c r="I30" s="7" t="s">
        <v>116</v>
      </c>
      <c r="J30">
        <v>1</v>
      </c>
    </row>
    <row r="31" spans="1:10" x14ac:dyDescent="0.15">
      <c r="A31" s="6">
        <v>0.9604166666666667</v>
      </c>
      <c r="B31" s="5">
        <v>17</v>
      </c>
      <c r="C31" s="15">
        <v>5</v>
      </c>
      <c r="D31" s="21"/>
      <c r="E31" s="2">
        <v>0.9291666666666667</v>
      </c>
      <c r="F31" s="8">
        <v>6</v>
      </c>
      <c r="G31" s="7" t="s">
        <v>65</v>
      </c>
      <c r="H31" s="7" t="s">
        <v>117</v>
      </c>
      <c r="I31" s="7" t="s">
        <v>118</v>
      </c>
      <c r="J31">
        <v>2</v>
      </c>
    </row>
    <row r="32" spans="1:10" x14ac:dyDescent="0.15">
      <c r="A32" s="6">
        <v>0.9604166666666667</v>
      </c>
      <c r="B32" s="5">
        <v>17</v>
      </c>
      <c r="C32" s="15">
        <v>5</v>
      </c>
      <c r="D32" s="21"/>
      <c r="F32" s="8">
        <v>7</v>
      </c>
      <c r="G32" s="7" t="s">
        <v>62</v>
      </c>
      <c r="H32" s="7" t="s">
        <v>119</v>
      </c>
      <c r="I32" s="7" t="s">
        <v>120</v>
      </c>
      <c r="J32">
        <v>0</v>
      </c>
    </row>
    <row r="33" spans="1:10" x14ac:dyDescent="0.15">
      <c r="A33" s="6">
        <v>0.96180555555555547</v>
      </c>
      <c r="B33" s="5">
        <v>17</v>
      </c>
      <c r="C33" s="15">
        <v>5</v>
      </c>
      <c r="D33" s="21"/>
      <c r="F33" s="8">
        <v>8</v>
      </c>
      <c r="G33" s="7" t="s">
        <v>59</v>
      </c>
      <c r="H33" s="7" t="s">
        <v>121</v>
      </c>
      <c r="I33" s="7" t="s">
        <v>122</v>
      </c>
      <c r="J33">
        <v>0</v>
      </c>
    </row>
    <row r="34" spans="1:10" x14ac:dyDescent="0.15">
      <c r="A34" s="6">
        <v>0.96597222222222223</v>
      </c>
      <c r="B34" s="5">
        <v>15</v>
      </c>
      <c r="C34" s="15">
        <v>7</v>
      </c>
      <c r="D34" s="21"/>
      <c r="E34" s="2">
        <v>0.9375</v>
      </c>
      <c r="F34" s="8">
        <v>9</v>
      </c>
      <c r="G34" s="7" t="s">
        <v>56</v>
      </c>
      <c r="H34" s="7" t="s">
        <v>123</v>
      </c>
      <c r="I34" s="7" t="s">
        <v>124</v>
      </c>
      <c r="J34">
        <v>2</v>
      </c>
    </row>
    <row r="35" spans="1:10" x14ac:dyDescent="0.15">
      <c r="A35" s="6">
        <v>0.98125000000000007</v>
      </c>
      <c r="B35" s="5">
        <v>4</v>
      </c>
      <c r="C35" s="15">
        <v>19</v>
      </c>
      <c r="D35" s="21"/>
      <c r="E35" s="2">
        <v>0.93819444444444444</v>
      </c>
      <c r="F35" s="8">
        <v>10</v>
      </c>
      <c r="G35" s="7" t="s">
        <v>53</v>
      </c>
      <c r="H35" s="7" t="s">
        <v>125</v>
      </c>
      <c r="I35" s="7" t="s">
        <v>126</v>
      </c>
      <c r="J35">
        <v>1</v>
      </c>
    </row>
    <row r="36" spans="1:10" x14ac:dyDescent="0.15">
      <c r="A36" s="6"/>
      <c r="B36" s="5"/>
      <c r="F36" s="8">
        <v>11</v>
      </c>
      <c r="G36" s="7" t="s">
        <v>50</v>
      </c>
      <c r="H36" s="7" t="s">
        <v>127</v>
      </c>
      <c r="I36" s="7" t="s">
        <v>128</v>
      </c>
      <c r="J36">
        <v>0</v>
      </c>
    </row>
    <row r="37" spans="1:10" x14ac:dyDescent="0.15">
      <c r="F37" s="8">
        <v>12</v>
      </c>
      <c r="G37" s="7" t="s">
        <v>47</v>
      </c>
      <c r="H37" s="7" t="s">
        <v>129</v>
      </c>
      <c r="I37" s="7" t="s">
        <v>130</v>
      </c>
      <c r="J37">
        <v>0</v>
      </c>
    </row>
    <row r="38" spans="1:10" x14ac:dyDescent="0.15">
      <c r="F38" s="8">
        <v>13</v>
      </c>
      <c r="G38" s="7" t="s">
        <v>44</v>
      </c>
      <c r="H38" s="7" t="s">
        <v>131</v>
      </c>
      <c r="I38" s="7" t="s">
        <v>132</v>
      </c>
      <c r="J38">
        <v>0</v>
      </c>
    </row>
    <row r="39" spans="1:10" x14ac:dyDescent="0.15">
      <c r="E39" s="2">
        <v>0.94305555555555554</v>
      </c>
      <c r="F39" s="8">
        <v>14</v>
      </c>
      <c r="G39" s="7" t="s">
        <v>41</v>
      </c>
      <c r="H39" s="7" t="s">
        <v>133</v>
      </c>
      <c r="I39" s="7" t="s">
        <v>134</v>
      </c>
      <c r="J39">
        <v>3</v>
      </c>
    </row>
    <row r="40" spans="1:10" x14ac:dyDescent="0.15">
      <c r="F40" s="8">
        <v>15</v>
      </c>
      <c r="G40" s="7" t="s">
        <v>40</v>
      </c>
      <c r="H40" s="7" t="s">
        <v>135</v>
      </c>
      <c r="I40" s="7" t="s">
        <v>136</v>
      </c>
      <c r="J40">
        <v>0</v>
      </c>
    </row>
    <row r="41" spans="1:10" x14ac:dyDescent="0.15">
      <c r="F41" s="8">
        <v>16</v>
      </c>
      <c r="G41" s="7" t="s">
        <v>37</v>
      </c>
      <c r="H41" s="7" t="s">
        <v>137</v>
      </c>
      <c r="I41" s="7" t="s">
        <v>138</v>
      </c>
      <c r="J41">
        <v>0</v>
      </c>
    </row>
    <row r="42" spans="1:10" x14ac:dyDescent="0.15">
      <c r="F42" s="8">
        <v>17</v>
      </c>
      <c r="G42" s="7" t="s">
        <v>34</v>
      </c>
      <c r="H42" s="7" t="s">
        <v>35</v>
      </c>
      <c r="I42" s="7" t="s">
        <v>139</v>
      </c>
      <c r="J42">
        <v>0</v>
      </c>
    </row>
    <row r="43" spans="1:10" x14ac:dyDescent="0.15">
      <c r="F43" s="8">
        <v>18</v>
      </c>
      <c r="G43" s="7" t="s">
        <v>31</v>
      </c>
      <c r="H43" s="7" t="s">
        <v>140</v>
      </c>
      <c r="I43" s="7" t="s">
        <v>141</v>
      </c>
      <c r="J43">
        <v>0</v>
      </c>
    </row>
    <row r="44" spans="1:10" x14ac:dyDescent="0.15">
      <c r="F44" s="8">
        <v>19</v>
      </c>
      <c r="G44" s="7" t="s">
        <v>28</v>
      </c>
      <c r="H44" s="7" t="s">
        <v>142</v>
      </c>
      <c r="I44" s="7" t="s">
        <v>143</v>
      </c>
      <c r="J44">
        <v>0</v>
      </c>
    </row>
    <row r="45" spans="1:10" x14ac:dyDescent="0.15">
      <c r="F45" s="8">
        <v>20</v>
      </c>
      <c r="G45" s="7" t="s">
        <v>25</v>
      </c>
      <c r="H45" s="7" t="s">
        <v>144</v>
      </c>
      <c r="I45" s="7" t="s">
        <v>145</v>
      </c>
      <c r="J45">
        <v>0</v>
      </c>
    </row>
    <row r="46" spans="1:10" x14ac:dyDescent="0.15">
      <c r="F46" s="8">
        <v>21</v>
      </c>
      <c r="G46" s="7" t="s">
        <v>146</v>
      </c>
      <c r="H46" s="7" t="s">
        <v>147</v>
      </c>
      <c r="I46" s="7" t="s">
        <v>148</v>
      </c>
      <c r="J46">
        <v>0</v>
      </c>
    </row>
    <row r="47" spans="1:10" x14ac:dyDescent="0.15">
      <c r="E47" s="18">
        <v>0.95416666666666661</v>
      </c>
      <c r="F47" s="8">
        <v>22</v>
      </c>
      <c r="G47" s="7" t="s">
        <v>149</v>
      </c>
      <c r="H47" s="7" t="s">
        <v>150</v>
      </c>
      <c r="I47" s="7" t="s">
        <v>151</v>
      </c>
      <c r="J47">
        <v>1</v>
      </c>
    </row>
    <row r="48" spans="1:10" x14ac:dyDescent="0.15">
      <c r="F48" s="8">
        <v>23</v>
      </c>
      <c r="G48" s="7" t="s">
        <v>152</v>
      </c>
      <c r="H48" s="7" t="s">
        <v>153</v>
      </c>
      <c r="I48" s="7" t="s">
        <v>154</v>
      </c>
      <c r="J48">
        <v>0</v>
      </c>
    </row>
    <row r="49" spans="5:10" x14ac:dyDescent="0.15">
      <c r="F49" s="8">
        <v>24</v>
      </c>
      <c r="G49" s="7" t="s">
        <v>10</v>
      </c>
      <c r="H49" s="7" t="s">
        <v>155</v>
      </c>
      <c r="I49" s="7" t="s">
        <v>156</v>
      </c>
      <c r="J49">
        <v>0</v>
      </c>
    </row>
    <row r="51" spans="5:10" x14ac:dyDescent="0.15">
      <c r="E51" s="2">
        <v>0.9555555555555556</v>
      </c>
      <c r="F51" s="9" t="s">
        <v>84</v>
      </c>
      <c r="G51" s="7" t="s">
        <v>10</v>
      </c>
      <c r="H51" s="7" t="s">
        <v>11</v>
      </c>
      <c r="I51" s="7" t="s">
        <v>12</v>
      </c>
      <c r="J51">
        <v>3</v>
      </c>
    </row>
    <row r="52" spans="5:10" x14ac:dyDescent="0.15">
      <c r="F52" s="9" t="s">
        <v>85</v>
      </c>
      <c r="G52" s="7" t="s">
        <v>19</v>
      </c>
      <c r="H52" s="7" t="s">
        <v>20</v>
      </c>
      <c r="I52" s="7" t="s">
        <v>21</v>
      </c>
      <c r="J52">
        <v>0</v>
      </c>
    </row>
    <row r="53" spans="5:10" x14ac:dyDescent="0.15">
      <c r="E53" s="2">
        <v>0.95694444444444438</v>
      </c>
      <c r="F53" s="9" t="s">
        <v>86</v>
      </c>
      <c r="G53" s="7" t="s">
        <v>22</v>
      </c>
      <c r="H53" s="7" t="s">
        <v>23</v>
      </c>
      <c r="I53" s="7" t="s">
        <v>24</v>
      </c>
      <c r="J53">
        <v>3</v>
      </c>
    </row>
    <row r="54" spans="5:10" x14ac:dyDescent="0.15">
      <c r="E54" s="2">
        <v>0.9590277777777777</v>
      </c>
      <c r="F54" s="9" t="s">
        <v>87</v>
      </c>
      <c r="G54" s="7" t="s">
        <v>25</v>
      </c>
      <c r="H54" s="7" t="s">
        <v>26</v>
      </c>
      <c r="I54" s="7" t="s">
        <v>27</v>
      </c>
      <c r="J54">
        <v>1</v>
      </c>
    </row>
    <row r="55" spans="5:10" x14ac:dyDescent="0.15">
      <c r="E55" s="2">
        <v>0.9604166666666667</v>
      </c>
      <c r="F55" s="9" t="s">
        <v>88</v>
      </c>
      <c r="G55" s="7" t="s">
        <v>28</v>
      </c>
      <c r="H55" s="7" t="s">
        <v>29</v>
      </c>
      <c r="I55" s="7" t="s">
        <v>30</v>
      </c>
      <c r="J55">
        <v>5</v>
      </c>
    </row>
    <row r="56" spans="5:10" x14ac:dyDescent="0.15">
      <c r="F56" s="9" t="s">
        <v>89</v>
      </c>
      <c r="G56" s="7" t="s">
        <v>31</v>
      </c>
      <c r="H56" s="7" t="s">
        <v>32</v>
      </c>
      <c r="I56" s="7" t="s">
        <v>33</v>
      </c>
      <c r="J56">
        <v>0</v>
      </c>
    </row>
    <row r="57" spans="5:10" x14ac:dyDescent="0.15">
      <c r="E57" s="2">
        <v>0.96597222222222223</v>
      </c>
      <c r="F57" s="9" t="s">
        <v>90</v>
      </c>
      <c r="G57" s="7" t="s">
        <v>34</v>
      </c>
      <c r="H57" s="7" t="s">
        <v>35</v>
      </c>
      <c r="I57" s="7" t="s">
        <v>36</v>
      </c>
      <c r="J57">
        <v>1</v>
      </c>
    </row>
    <row r="58" spans="5:10" x14ac:dyDescent="0.15">
      <c r="F58" s="16" t="s">
        <v>91</v>
      </c>
      <c r="G58" s="14" t="s">
        <v>37</v>
      </c>
      <c r="H58" s="14" t="s">
        <v>38</v>
      </c>
      <c r="I58" s="14" t="s">
        <v>39</v>
      </c>
      <c r="J58">
        <v>0</v>
      </c>
    </row>
    <row r="59" spans="5:10" x14ac:dyDescent="0.15">
      <c r="F59" s="9" t="s">
        <v>92</v>
      </c>
      <c r="G59" s="7" t="s">
        <v>40</v>
      </c>
      <c r="H59" s="7" t="s">
        <v>13</v>
      </c>
      <c r="I59" s="7" t="s">
        <v>14</v>
      </c>
      <c r="J59">
        <v>0</v>
      </c>
    </row>
    <row r="60" spans="5:10" x14ac:dyDescent="0.15">
      <c r="F60" s="9" t="s">
        <v>93</v>
      </c>
      <c r="G60" s="7" t="s">
        <v>41</v>
      </c>
      <c r="H60" s="7" t="s">
        <v>42</v>
      </c>
      <c r="I60" s="7" t="s">
        <v>43</v>
      </c>
      <c r="J60">
        <v>0</v>
      </c>
    </row>
    <row r="61" spans="5:10" x14ac:dyDescent="0.15">
      <c r="F61" s="9" t="s">
        <v>94</v>
      </c>
      <c r="G61" s="7" t="s">
        <v>44</v>
      </c>
      <c r="H61" s="7" t="s">
        <v>45</v>
      </c>
      <c r="I61" s="7" t="s">
        <v>46</v>
      </c>
      <c r="J61">
        <v>0</v>
      </c>
    </row>
    <row r="62" spans="5:10" x14ac:dyDescent="0.15">
      <c r="F62" s="9" t="s">
        <v>95</v>
      </c>
      <c r="G62" s="7" t="s">
        <v>47</v>
      </c>
      <c r="H62" s="7" t="s">
        <v>48</v>
      </c>
      <c r="I62" s="7" t="s">
        <v>49</v>
      </c>
      <c r="J62">
        <v>0</v>
      </c>
    </row>
    <row r="63" spans="5:10" x14ac:dyDescent="0.15">
      <c r="F63" s="9" t="s">
        <v>96</v>
      </c>
      <c r="G63" s="7" t="s">
        <v>50</v>
      </c>
      <c r="H63" s="7" t="s">
        <v>51</v>
      </c>
      <c r="I63" s="7" t="s">
        <v>52</v>
      </c>
      <c r="J63">
        <v>0</v>
      </c>
    </row>
    <row r="64" spans="5:10" x14ac:dyDescent="0.15">
      <c r="F64" s="9" t="s">
        <v>97</v>
      </c>
      <c r="G64" s="7" t="s">
        <v>53</v>
      </c>
      <c r="H64" s="7" t="s">
        <v>54</v>
      </c>
      <c r="I64" s="7" t="s">
        <v>55</v>
      </c>
      <c r="J64">
        <v>0</v>
      </c>
    </row>
    <row r="65" spans="5:10" x14ac:dyDescent="0.15">
      <c r="F65" s="9" t="s">
        <v>98</v>
      </c>
      <c r="G65" s="7" t="s">
        <v>56</v>
      </c>
      <c r="H65" s="7" t="s">
        <v>57</v>
      </c>
      <c r="I65" s="7" t="s">
        <v>58</v>
      </c>
      <c r="J65">
        <v>0</v>
      </c>
    </row>
    <row r="66" spans="5:10" x14ac:dyDescent="0.15">
      <c r="F66" s="9" t="s">
        <v>99</v>
      </c>
      <c r="G66" s="7" t="s">
        <v>59</v>
      </c>
      <c r="H66" s="7" t="s">
        <v>60</v>
      </c>
      <c r="I66" s="7" t="s">
        <v>61</v>
      </c>
      <c r="J66">
        <v>0</v>
      </c>
    </row>
    <row r="67" spans="5:10" x14ac:dyDescent="0.15">
      <c r="F67" s="9" t="s">
        <v>100</v>
      </c>
      <c r="G67" s="7" t="s">
        <v>62</v>
      </c>
      <c r="H67" s="7" t="s">
        <v>63</v>
      </c>
      <c r="I67" s="7" t="s">
        <v>64</v>
      </c>
      <c r="J67">
        <v>0</v>
      </c>
    </row>
    <row r="68" spans="5:10" x14ac:dyDescent="0.15">
      <c r="F68" s="9" t="s">
        <v>101</v>
      </c>
      <c r="G68" s="7" t="s">
        <v>65</v>
      </c>
      <c r="H68" s="7" t="s">
        <v>66</v>
      </c>
      <c r="I68" s="7" t="s">
        <v>67</v>
      </c>
      <c r="J68">
        <v>0</v>
      </c>
    </row>
    <row r="69" spans="5:10" x14ac:dyDescent="0.15">
      <c r="E69" s="2">
        <v>0.98125000000000007</v>
      </c>
      <c r="F69" s="9" t="s">
        <v>102</v>
      </c>
      <c r="G69" s="7" t="s">
        <v>68</v>
      </c>
      <c r="H69" s="7" t="s">
        <v>69</v>
      </c>
      <c r="I69" s="7" t="s">
        <v>70</v>
      </c>
      <c r="J69">
        <v>1</v>
      </c>
    </row>
    <row r="70" spans="5:10" x14ac:dyDescent="0.15">
      <c r="F70" s="16" t="s">
        <v>103</v>
      </c>
      <c r="G70" s="14" t="s">
        <v>71</v>
      </c>
      <c r="H70" s="14" t="s">
        <v>72</v>
      </c>
      <c r="I70" s="14" t="s">
        <v>73</v>
      </c>
      <c r="J70">
        <v>0</v>
      </c>
    </row>
    <row r="71" spans="5:10" x14ac:dyDescent="0.15">
      <c r="F71" s="9" t="s">
        <v>104</v>
      </c>
      <c r="G71" s="7" t="s">
        <v>74</v>
      </c>
      <c r="H71" s="7" t="s">
        <v>75</v>
      </c>
      <c r="I71" s="7" t="s">
        <v>76</v>
      </c>
      <c r="J71">
        <v>0</v>
      </c>
    </row>
    <row r="72" spans="5:10" x14ac:dyDescent="0.15">
      <c r="F72" s="9" t="s">
        <v>105</v>
      </c>
      <c r="G72" s="7" t="s">
        <v>77</v>
      </c>
      <c r="H72" s="7" t="s">
        <v>78</v>
      </c>
      <c r="I72" s="7" t="s">
        <v>79</v>
      </c>
      <c r="J72">
        <v>0</v>
      </c>
    </row>
    <row r="73" spans="5:10" x14ac:dyDescent="0.15">
      <c r="F73" s="9" t="s">
        <v>106</v>
      </c>
      <c r="G73" s="7" t="s">
        <v>80</v>
      </c>
      <c r="H73" s="7" t="s">
        <v>81</v>
      </c>
      <c r="I73" s="7" t="s">
        <v>82</v>
      </c>
      <c r="J73">
        <v>0</v>
      </c>
    </row>
  </sheetData>
  <sortState ref="A2:B39">
    <sortCondition ref="A2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6"/>
  <sheetViews>
    <sheetView workbookViewId="0">
      <selection activeCell="F6" sqref="F6"/>
    </sheetView>
  </sheetViews>
  <sheetFormatPr defaultRowHeight="13.5" x14ac:dyDescent="0.15"/>
  <sheetData>
    <row r="1" spans="1:4" x14ac:dyDescent="0.15">
      <c r="A1" s="3" t="s">
        <v>2</v>
      </c>
      <c r="B1" s="1" t="s">
        <v>3</v>
      </c>
      <c r="C1" s="1" t="s">
        <v>4</v>
      </c>
    </row>
    <row r="2" spans="1:4" s="26" customFormat="1" x14ac:dyDescent="0.15">
      <c r="A2" s="24">
        <v>0.83472222222222225</v>
      </c>
      <c r="B2" s="25">
        <v>19</v>
      </c>
      <c r="C2" s="25">
        <v>4</v>
      </c>
      <c r="D2" s="26" t="str">
        <f t="shared" ref="D2:D35" si="0">IF(B2&gt;C2,"true",FALSE)</f>
        <v>true</v>
      </c>
    </row>
    <row r="3" spans="1:4" x14ac:dyDescent="0.15">
      <c r="A3" s="6">
        <v>0.83472222222222225</v>
      </c>
      <c r="B3" s="5">
        <v>19</v>
      </c>
      <c r="C3" s="5">
        <v>1</v>
      </c>
      <c r="D3" t="str">
        <f t="shared" si="0"/>
        <v>true</v>
      </c>
    </row>
    <row r="4" spans="1:4" x14ac:dyDescent="0.15">
      <c r="A4" s="6">
        <v>0.85</v>
      </c>
      <c r="B4" s="5">
        <v>14</v>
      </c>
      <c r="C4" s="5">
        <v>2</v>
      </c>
      <c r="D4" t="str">
        <f t="shared" si="0"/>
        <v>true</v>
      </c>
    </row>
    <row r="5" spans="1:4" x14ac:dyDescent="0.15">
      <c r="A5" s="6">
        <v>0.85138888888888886</v>
      </c>
      <c r="B5" s="5">
        <v>14</v>
      </c>
      <c r="C5" s="5">
        <v>4</v>
      </c>
      <c r="D5" t="str">
        <f t="shared" si="0"/>
        <v>true</v>
      </c>
    </row>
    <row r="6" spans="1:4" x14ac:dyDescent="0.15">
      <c r="A6" s="6">
        <v>0.85138888888888886</v>
      </c>
      <c r="B6" s="5">
        <v>14</v>
      </c>
      <c r="C6" s="5">
        <v>1</v>
      </c>
      <c r="D6" t="str">
        <f t="shared" si="0"/>
        <v>true</v>
      </c>
    </row>
    <row r="7" spans="1:4" x14ac:dyDescent="0.15">
      <c r="A7" s="6">
        <v>0.85625000000000007</v>
      </c>
      <c r="B7" s="5">
        <v>12</v>
      </c>
      <c r="C7" s="5">
        <v>4</v>
      </c>
      <c r="D7" t="str">
        <f t="shared" si="0"/>
        <v>true</v>
      </c>
    </row>
    <row r="8" spans="1:4" x14ac:dyDescent="0.15">
      <c r="A8" s="6">
        <v>0.85902777777777783</v>
      </c>
      <c r="B8" s="5">
        <v>10</v>
      </c>
      <c r="C8" s="5">
        <v>1</v>
      </c>
      <c r="D8" t="str">
        <f t="shared" si="0"/>
        <v>true</v>
      </c>
    </row>
    <row r="9" spans="1:4" x14ac:dyDescent="0.15">
      <c r="A9" s="6">
        <v>0.87013888888888891</v>
      </c>
      <c r="B9" s="5">
        <v>4</v>
      </c>
      <c r="C9" s="5">
        <v>1</v>
      </c>
      <c r="D9" t="str">
        <f t="shared" si="0"/>
        <v>true</v>
      </c>
    </row>
    <row r="10" spans="1:4" x14ac:dyDescent="0.15">
      <c r="A10" s="6">
        <v>0.92222222222222217</v>
      </c>
      <c r="B10" s="5">
        <v>3</v>
      </c>
      <c r="C10" s="5">
        <v>6</v>
      </c>
      <c r="D10" t="b">
        <f t="shared" si="0"/>
        <v>0</v>
      </c>
    </row>
    <row r="11" spans="1:4" x14ac:dyDescent="0.15">
      <c r="A11" s="6">
        <v>0.92222222222222217</v>
      </c>
      <c r="B11" s="5">
        <v>3</v>
      </c>
      <c r="C11" s="5">
        <v>6</v>
      </c>
      <c r="D11" t="b">
        <f t="shared" si="0"/>
        <v>0</v>
      </c>
    </row>
    <row r="12" spans="1:4" x14ac:dyDescent="0.15">
      <c r="A12" s="6">
        <v>0.92708333333333337</v>
      </c>
      <c r="B12" s="5">
        <v>4</v>
      </c>
      <c r="C12" s="5">
        <v>13</v>
      </c>
      <c r="D12" t="b">
        <f t="shared" si="0"/>
        <v>0</v>
      </c>
    </row>
    <row r="13" spans="1:4" x14ac:dyDescent="0.15">
      <c r="A13" s="6">
        <v>0.9291666666666667</v>
      </c>
      <c r="B13" s="5">
        <v>6</v>
      </c>
      <c r="C13" s="5">
        <v>13</v>
      </c>
      <c r="D13" t="b">
        <f t="shared" si="0"/>
        <v>0</v>
      </c>
    </row>
    <row r="14" spans="1:4" x14ac:dyDescent="0.15">
      <c r="A14" s="6">
        <v>0.9291666666666667</v>
      </c>
      <c r="B14" s="5">
        <v>6</v>
      </c>
      <c r="C14" s="5">
        <v>19</v>
      </c>
      <c r="D14" t="b">
        <f t="shared" si="0"/>
        <v>0</v>
      </c>
    </row>
    <row r="15" spans="1:4" x14ac:dyDescent="0.15">
      <c r="A15" s="6">
        <v>0.9375</v>
      </c>
      <c r="B15" s="5">
        <v>10</v>
      </c>
      <c r="C15" s="5">
        <v>17</v>
      </c>
      <c r="D15" t="b">
        <f t="shared" si="0"/>
        <v>0</v>
      </c>
    </row>
    <row r="16" spans="1:4" x14ac:dyDescent="0.15">
      <c r="A16" s="6">
        <v>0.9375</v>
      </c>
      <c r="B16" s="5">
        <v>10</v>
      </c>
      <c r="C16" s="5">
        <v>17</v>
      </c>
      <c r="D16" t="b">
        <f t="shared" si="0"/>
        <v>0</v>
      </c>
    </row>
    <row r="17" spans="1:4" x14ac:dyDescent="0.15">
      <c r="A17" s="6">
        <v>0.93819444444444444</v>
      </c>
      <c r="B17" s="5">
        <v>11</v>
      </c>
      <c r="C17" s="5">
        <v>17</v>
      </c>
      <c r="D17" t="b">
        <f t="shared" si="0"/>
        <v>0</v>
      </c>
    </row>
    <row r="18" spans="1:4" x14ac:dyDescent="0.15">
      <c r="A18" s="6">
        <v>0.94305555555555554</v>
      </c>
      <c r="B18" s="5">
        <v>14</v>
      </c>
      <c r="C18" s="5">
        <v>17</v>
      </c>
      <c r="D18" t="b">
        <f t="shared" si="0"/>
        <v>0</v>
      </c>
    </row>
    <row r="19" spans="1:4" x14ac:dyDescent="0.15">
      <c r="A19" s="6">
        <v>0.94305555555555554</v>
      </c>
      <c r="B19" s="5">
        <v>14</v>
      </c>
      <c r="C19" s="5">
        <v>17</v>
      </c>
      <c r="D19" t="b">
        <f t="shared" si="0"/>
        <v>0</v>
      </c>
    </row>
    <row r="20" spans="1:4" x14ac:dyDescent="0.15">
      <c r="A20" s="6">
        <v>0.94305555555555554</v>
      </c>
      <c r="B20" s="5">
        <v>14</v>
      </c>
      <c r="C20" s="5">
        <v>19</v>
      </c>
      <c r="D20" t="b">
        <f t="shared" si="0"/>
        <v>0</v>
      </c>
    </row>
    <row r="21" spans="1:4" x14ac:dyDescent="0.15">
      <c r="A21" s="22">
        <v>0.9555555555555556</v>
      </c>
      <c r="B21" s="23">
        <v>19</v>
      </c>
      <c r="C21" s="23">
        <v>15</v>
      </c>
      <c r="D21" s="19" t="str">
        <f t="shared" si="0"/>
        <v>true</v>
      </c>
    </row>
    <row r="22" spans="1:4" x14ac:dyDescent="0.15">
      <c r="A22" s="6">
        <v>0.9555555555555556</v>
      </c>
      <c r="B22" s="5">
        <v>19</v>
      </c>
      <c r="C22" s="5">
        <v>11</v>
      </c>
      <c r="D22" t="str">
        <f t="shared" si="0"/>
        <v>true</v>
      </c>
    </row>
    <row r="23" spans="1:4" x14ac:dyDescent="0.15">
      <c r="A23" s="6">
        <v>0.9555555555555556</v>
      </c>
      <c r="B23" s="5">
        <v>19</v>
      </c>
      <c r="C23" s="5">
        <v>10</v>
      </c>
      <c r="D23" t="str">
        <f t="shared" si="0"/>
        <v>true</v>
      </c>
    </row>
    <row r="24" spans="1:4" x14ac:dyDescent="0.15">
      <c r="A24" s="6">
        <v>0.9555555555555556</v>
      </c>
      <c r="B24" s="5">
        <v>18</v>
      </c>
      <c r="C24" s="5">
        <v>3</v>
      </c>
      <c r="D24" t="str">
        <f t="shared" si="0"/>
        <v>true</v>
      </c>
    </row>
    <row r="25" spans="1:4" x14ac:dyDescent="0.15">
      <c r="A25" s="6">
        <v>0.95694444444444438</v>
      </c>
      <c r="B25" s="5">
        <v>17</v>
      </c>
      <c r="C25" s="5">
        <v>15</v>
      </c>
      <c r="D25" t="str">
        <f t="shared" si="0"/>
        <v>true</v>
      </c>
    </row>
    <row r="26" spans="1:4" x14ac:dyDescent="0.15">
      <c r="A26" s="6">
        <v>0.95694444444444438</v>
      </c>
      <c r="B26" s="5">
        <v>17</v>
      </c>
      <c r="C26" s="5">
        <v>11</v>
      </c>
      <c r="D26" t="str">
        <f t="shared" si="0"/>
        <v>true</v>
      </c>
    </row>
    <row r="27" spans="1:4" x14ac:dyDescent="0.15">
      <c r="A27" s="6">
        <v>0.95694444444444438</v>
      </c>
      <c r="B27" s="5">
        <v>17</v>
      </c>
      <c r="C27" s="5">
        <v>3</v>
      </c>
      <c r="D27" t="str">
        <f t="shared" si="0"/>
        <v>true</v>
      </c>
    </row>
    <row r="28" spans="1:4" x14ac:dyDescent="0.15">
      <c r="A28" s="6">
        <v>0.9590277777777777</v>
      </c>
      <c r="B28" s="5">
        <v>17</v>
      </c>
      <c r="C28" s="5">
        <v>10</v>
      </c>
      <c r="D28" t="str">
        <f t="shared" si="0"/>
        <v>true</v>
      </c>
    </row>
    <row r="29" spans="1:4" x14ac:dyDescent="0.15">
      <c r="A29" s="6">
        <v>0.9604166666666667</v>
      </c>
      <c r="B29" s="5">
        <v>17</v>
      </c>
      <c r="C29" s="5">
        <v>15</v>
      </c>
      <c r="D29" t="str">
        <f t="shared" si="0"/>
        <v>true</v>
      </c>
    </row>
    <row r="30" spans="1:4" x14ac:dyDescent="0.15">
      <c r="A30" s="6">
        <v>0.9604166666666667</v>
      </c>
      <c r="B30" s="5">
        <v>16</v>
      </c>
      <c r="C30" s="5">
        <v>14</v>
      </c>
      <c r="D30" t="str">
        <f t="shared" si="0"/>
        <v>true</v>
      </c>
    </row>
    <row r="31" spans="1:4" x14ac:dyDescent="0.15">
      <c r="A31" s="6">
        <v>0.9604166666666667</v>
      </c>
      <c r="B31" s="5">
        <v>17</v>
      </c>
      <c r="C31" s="5">
        <v>13</v>
      </c>
      <c r="D31" t="str">
        <f t="shared" si="0"/>
        <v>true</v>
      </c>
    </row>
    <row r="32" spans="1:4" x14ac:dyDescent="0.15">
      <c r="A32" s="6">
        <v>0.9604166666666667</v>
      </c>
      <c r="B32" s="5">
        <v>16</v>
      </c>
      <c r="C32" s="5">
        <v>2</v>
      </c>
      <c r="D32" t="str">
        <f t="shared" si="0"/>
        <v>true</v>
      </c>
    </row>
    <row r="33" spans="1:4" x14ac:dyDescent="0.15">
      <c r="A33" s="6">
        <v>0.96180555555555547</v>
      </c>
      <c r="B33" s="5">
        <v>17</v>
      </c>
      <c r="C33" s="5">
        <v>2</v>
      </c>
      <c r="D33" t="str">
        <f t="shared" si="0"/>
        <v>true</v>
      </c>
    </row>
    <row r="34" spans="1:4" x14ac:dyDescent="0.15">
      <c r="A34" s="6">
        <v>0.96597222222222223</v>
      </c>
      <c r="B34" s="5">
        <v>15</v>
      </c>
      <c r="C34" s="5">
        <v>4</v>
      </c>
      <c r="D34" t="str">
        <f t="shared" si="0"/>
        <v>true</v>
      </c>
    </row>
    <row r="35" spans="1:4" x14ac:dyDescent="0.15">
      <c r="A35" s="6">
        <v>0.98125000000000007</v>
      </c>
      <c r="B35" s="5">
        <v>4</v>
      </c>
      <c r="C35" s="5">
        <v>1</v>
      </c>
      <c r="D35" t="str">
        <f t="shared" si="0"/>
        <v>true</v>
      </c>
    </row>
    <row r="36" spans="1:4" x14ac:dyDescent="0.15">
      <c r="A36" s="6"/>
      <c r="B36" s="5"/>
      <c r="C36" s="5"/>
    </row>
  </sheetData>
  <sortState ref="A2:D39">
    <sortCondition ref="A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6"/>
  <sheetViews>
    <sheetView workbookViewId="0">
      <selection activeCell="F21" sqref="F21"/>
    </sheetView>
  </sheetViews>
  <sheetFormatPr defaultRowHeight="13.5" x14ac:dyDescent="0.15"/>
  <sheetData>
    <row r="1" spans="1:4" x14ac:dyDescent="0.15">
      <c r="A1" s="2" t="s">
        <v>1</v>
      </c>
      <c r="B1" s="1" t="s">
        <v>4</v>
      </c>
      <c r="C1" s="1" t="s">
        <v>3</v>
      </c>
    </row>
    <row r="2" spans="1:4" s="26" customFormat="1" x14ac:dyDescent="0.15">
      <c r="A2" s="24">
        <v>0.86803240740740739</v>
      </c>
      <c r="B2" s="25">
        <v>4</v>
      </c>
      <c r="C2" s="25">
        <v>14</v>
      </c>
      <c r="D2" s="26" t="str">
        <f t="shared" ref="D2:D35" si="0">IF(C2&gt;B2,"ture",FALSE)</f>
        <v>ture</v>
      </c>
    </row>
    <row r="3" spans="1:4" x14ac:dyDescent="0.15">
      <c r="A3" s="6">
        <v>0.87050925925925926</v>
      </c>
      <c r="B3" s="5">
        <v>4</v>
      </c>
      <c r="C3" s="5">
        <v>12</v>
      </c>
      <c r="D3" t="str">
        <f t="shared" si="0"/>
        <v>ture</v>
      </c>
    </row>
    <row r="4" spans="1:4" x14ac:dyDescent="0.15">
      <c r="A4" s="6">
        <v>0.87054398148148149</v>
      </c>
      <c r="B4" s="5">
        <v>4</v>
      </c>
      <c r="C4" s="5">
        <v>19</v>
      </c>
      <c r="D4" t="str">
        <f t="shared" si="0"/>
        <v>ture</v>
      </c>
    </row>
    <row r="5" spans="1:4" x14ac:dyDescent="0.15">
      <c r="A5" s="6">
        <v>0.87291666666666667</v>
      </c>
      <c r="B5" s="5">
        <v>2</v>
      </c>
      <c r="C5" s="5">
        <v>14</v>
      </c>
      <c r="D5" t="str">
        <f t="shared" si="0"/>
        <v>ture</v>
      </c>
    </row>
    <row r="6" spans="1:4" x14ac:dyDescent="0.15">
      <c r="A6" s="6">
        <v>0.8743171296296296</v>
      </c>
      <c r="B6" s="5">
        <v>1</v>
      </c>
      <c r="C6" s="5">
        <v>14</v>
      </c>
      <c r="D6" t="str">
        <f t="shared" si="0"/>
        <v>ture</v>
      </c>
    </row>
    <row r="7" spans="1:4" x14ac:dyDescent="0.15">
      <c r="A7" s="6">
        <v>0.87458333333333327</v>
      </c>
      <c r="B7" s="5">
        <v>1</v>
      </c>
      <c r="C7" s="5">
        <v>4</v>
      </c>
      <c r="D7" t="str">
        <f t="shared" si="0"/>
        <v>ture</v>
      </c>
    </row>
    <row r="8" spans="1:4" x14ac:dyDescent="0.15">
      <c r="A8" s="6">
        <v>0.87460648148148146</v>
      </c>
      <c r="B8" s="5">
        <v>1</v>
      </c>
      <c r="C8" s="5">
        <v>19</v>
      </c>
      <c r="D8" t="str">
        <f t="shared" si="0"/>
        <v>ture</v>
      </c>
    </row>
    <row r="9" spans="1:4" x14ac:dyDescent="0.15">
      <c r="A9" s="6">
        <v>0.87462962962962953</v>
      </c>
      <c r="B9" s="5">
        <v>1</v>
      </c>
      <c r="C9" s="5">
        <v>10</v>
      </c>
      <c r="D9" t="str">
        <f t="shared" si="0"/>
        <v>ture</v>
      </c>
    </row>
    <row r="10" spans="1:4" x14ac:dyDescent="0.15">
      <c r="A10" s="6">
        <v>0.92912037037037043</v>
      </c>
      <c r="B10" s="5">
        <v>6</v>
      </c>
      <c r="C10" s="5">
        <v>3</v>
      </c>
      <c r="D10" t="b">
        <f t="shared" si="0"/>
        <v>0</v>
      </c>
    </row>
    <row r="11" spans="1:4" x14ac:dyDescent="0.15">
      <c r="A11" s="6">
        <v>0.92928240740740742</v>
      </c>
      <c r="B11" s="5">
        <v>6</v>
      </c>
      <c r="C11" s="5">
        <v>3</v>
      </c>
      <c r="D11" t="b">
        <f t="shared" si="0"/>
        <v>0</v>
      </c>
    </row>
    <row r="12" spans="1:4" x14ac:dyDescent="0.15">
      <c r="A12" s="6">
        <v>0.94164351851851846</v>
      </c>
      <c r="B12" s="5">
        <v>13</v>
      </c>
      <c r="C12" s="5">
        <v>6</v>
      </c>
      <c r="D12" t="b">
        <f t="shared" si="0"/>
        <v>0</v>
      </c>
    </row>
    <row r="13" spans="1:4" x14ac:dyDescent="0.15">
      <c r="A13" s="6">
        <v>0.94200231481481478</v>
      </c>
      <c r="B13" s="5">
        <v>13</v>
      </c>
      <c r="C13" s="5">
        <v>4</v>
      </c>
      <c r="D13" t="b">
        <f t="shared" si="0"/>
        <v>0</v>
      </c>
    </row>
    <row r="14" spans="1:4" x14ac:dyDescent="0.15">
      <c r="A14" s="6">
        <v>0.95025462962962959</v>
      </c>
      <c r="B14" s="5">
        <v>17</v>
      </c>
      <c r="C14" s="5">
        <v>14</v>
      </c>
      <c r="D14" t="b">
        <f t="shared" si="0"/>
        <v>0</v>
      </c>
    </row>
    <row r="15" spans="1:4" x14ac:dyDescent="0.15">
      <c r="A15" s="6">
        <v>0.95164351851851858</v>
      </c>
      <c r="B15" s="5">
        <v>17</v>
      </c>
      <c r="C15" s="5">
        <v>14</v>
      </c>
      <c r="D15" t="b">
        <f t="shared" si="0"/>
        <v>0</v>
      </c>
    </row>
    <row r="16" spans="1:4" x14ac:dyDescent="0.15">
      <c r="A16" s="6">
        <v>0.95166666666666666</v>
      </c>
      <c r="B16" s="5">
        <v>17</v>
      </c>
      <c r="C16" s="5">
        <v>10</v>
      </c>
      <c r="D16" t="b">
        <f t="shared" si="0"/>
        <v>0</v>
      </c>
    </row>
    <row r="17" spans="1:4" x14ac:dyDescent="0.15">
      <c r="A17" s="6">
        <v>0.95197916666666671</v>
      </c>
      <c r="B17" s="5">
        <v>17</v>
      </c>
      <c r="C17" s="5">
        <v>10</v>
      </c>
      <c r="D17" t="b">
        <f t="shared" si="0"/>
        <v>0</v>
      </c>
    </row>
    <row r="18" spans="1:4" x14ac:dyDescent="0.15">
      <c r="A18" s="6">
        <v>0.95202546296296298</v>
      </c>
      <c r="B18" s="5">
        <v>17</v>
      </c>
      <c r="C18" s="5">
        <v>11</v>
      </c>
      <c r="D18" t="b">
        <f t="shared" si="0"/>
        <v>0</v>
      </c>
    </row>
    <row r="19" spans="1:4" x14ac:dyDescent="0.15">
      <c r="A19" s="6">
        <v>0.95513888888888887</v>
      </c>
      <c r="B19" s="5">
        <v>19</v>
      </c>
      <c r="C19" s="5">
        <v>6</v>
      </c>
      <c r="D19" t="b">
        <f t="shared" si="0"/>
        <v>0</v>
      </c>
    </row>
    <row r="20" spans="1:4" x14ac:dyDescent="0.15">
      <c r="A20" s="6">
        <v>0.95594907407407403</v>
      </c>
      <c r="B20" s="5">
        <v>19</v>
      </c>
      <c r="C20" s="5">
        <v>14</v>
      </c>
      <c r="D20" t="b">
        <f t="shared" si="0"/>
        <v>0</v>
      </c>
    </row>
    <row r="21" spans="1:4" x14ac:dyDescent="0.15">
      <c r="A21" s="22">
        <v>0.96457175925925931</v>
      </c>
      <c r="B21" s="23">
        <v>15</v>
      </c>
      <c r="C21" s="23">
        <v>19</v>
      </c>
      <c r="D21" s="19" t="str">
        <f t="shared" si="0"/>
        <v>ture</v>
      </c>
    </row>
    <row r="22" spans="1:4" x14ac:dyDescent="0.15">
      <c r="A22" s="6">
        <v>0.96607638888888892</v>
      </c>
      <c r="B22" s="5">
        <v>15</v>
      </c>
      <c r="C22" s="5">
        <v>17</v>
      </c>
      <c r="D22" t="str">
        <f t="shared" si="0"/>
        <v>ture</v>
      </c>
    </row>
    <row r="23" spans="1:4" x14ac:dyDescent="0.15">
      <c r="A23" s="6">
        <v>0.96677083333333336</v>
      </c>
      <c r="B23" s="5">
        <v>15</v>
      </c>
      <c r="C23" s="5">
        <v>17</v>
      </c>
      <c r="D23" t="str">
        <f t="shared" si="0"/>
        <v>ture</v>
      </c>
    </row>
    <row r="24" spans="1:4" x14ac:dyDescent="0.15">
      <c r="A24" s="6">
        <v>0.96741898148148142</v>
      </c>
      <c r="B24" s="5">
        <v>14</v>
      </c>
      <c r="C24" s="5">
        <v>16</v>
      </c>
      <c r="D24" t="str">
        <f t="shared" si="0"/>
        <v>ture</v>
      </c>
    </row>
    <row r="25" spans="1:4" x14ac:dyDescent="0.15">
      <c r="A25" s="6">
        <v>0.96906250000000005</v>
      </c>
      <c r="B25" s="5">
        <v>13</v>
      </c>
      <c r="C25" s="5">
        <v>17</v>
      </c>
      <c r="D25" t="str">
        <f t="shared" si="0"/>
        <v>ture</v>
      </c>
    </row>
    <row r="26" spans="1:4" x14ac:dyDescent="0.15">
      <c r="A26" s="6">
        <v>0.97061342592592592</v>
      </c>
      <c r="B26" s="5">
        <v>11</v>
      </c>
      <c r="C26" s="5">
        <v>17</v>
      </c>
      <c r="D26" t="str">
        <f t="shared" si="0"/>
        <v>ture</v>
      </c>
    </row>
    <row r="27" spans="1:4" x14ac:dyDescent="0.15">
      <c r="A27" s="6">
        <v>0.97107638888888881</v>
      </c>
      <c r="B27" s="5">
        <v>11</v>
      </c>
      <c r="C27" s="5">
        <v>19</v>
      </c>
      <c r="D27" t="str">
        <f t="shared" si="0"/>
        <v>ture</v>
      </c>
    </row>
    <row r="28" spans="1:4" x14ac:dyDescent="0.15">
      <c r="A28" s="6">
        <v>0.97109953703703711</v>
      </c>
      <c r="B28" s="5">
        <v>10</v>
      </c>
      <c r="C28" s="5">
        <v>19</v>
      </c>
      <c r="D28" t="str">
        <f t="shared" si="0"/>
        <v>ture</v>
      </c>
    </row>
    <row r="29" spans="1:4" x14ac:dyDescent="0.15">
      <c r="A29" s="6">
        <v>0.97129629629629621</v>
      </c>
      <c r="B29" s="5">
        <v>10</v>
      </c>
      <c r="C29" s="5">
        <v>17</v>
      </c>
      <c r="D29" t="str">
        <f t="shared" si="0"/>
        <v>ture</v>
      </c>
    </row>
    <row r="30" spans="1:4" x14ac:dyDescent="0.15">
      <c r="A30" s="6">
        <v>0.98177083333333337</v>
      </c>
      <c r="B30" s="5">
        <v>4</v>
      </c>
      <c r="C30" s="5">
        <v>15</v>
      </c>
      <c r="D30" t="str">
        <f t="shared" si="0"/>
        <v>ture</v>
      </c>
    </row>
    <row r="31" spans="1:4" x14ac:dyDescent="0.15">
      <c r="A31" s="6">
        <v>0.98270833333333341</v>
      </c>
      <c r="B31" s="5">
        <v>3</v>
      </c>
      <c r="C31" s="5">
        <v>18</v>
      </c>
      <c r="D31" t="str">
        <f t="shared" si="0"/>
        <v>ture</v>
      </c>
    </row>
    <row r="32" spans="1:4" x14ac:dyDescent="0.15">
      <c r="A32" s="6">
        <v>0.98350694444444453</v>
      </c>
      <c r="B32" s="5">
        <v>2</v>
      </c>
      <c r="C32" s="5">
        <v>17</v>
      </c>
      <c r="D32" t="str">
        <f t="shared" si="0"/>
        <v>ture</v>
      </c>
    </row>
    <row r="33" spans="1:4" x14ac:dyDescent="0.15">
      <c r="A33" s="6">
        <v>0.98363425925925929</v>
      </c>
      <c r="B33" s="5">
        <v>2</v>
      </c>
      <c r="C33" s="5">
        <v>16</v>
      </c>
      <c r="D33" t="str">
        <f t="shared" si="0"/>
        <v>ture</v>
      </c>
    </row>
    <row r="34" spans="1:4" x14ac:dyDescent="0.15">
      <c r="A34" s="6">
        <v>0.98378472222222213</v>
      </c>
      <c r="B34" s="5">
        <v>3</v>
      </c>
      <c r="C34" s="5">
        <v>17</v>
      </c>
      <c r="D34" t="str">
        <f t="shared" si="0"/>
        <v>ture</v>
      </c>
    </row>
    <row r="35" spans="1:4" x14ac:dyDescent="0.15">
      <c r="A35" s="6">
        <v>0.98420138888888886</v>
      </c>
      <c r="B35" s="5">
        <v>1</v>
      </c>
      <c r="C35" s="5">
        <v>4</v>
      </c>
      <c r="D35" t="str">
        <f t="shared" si="0"/>
        <v>ture</v>
      </c>
    </row>
    <row r="36" spans="1:4" x14ac:dyDescent="0.15">
      <c r="A36" s="6"/>
      <c r="B36" s="5"/>
      <c r="C36" s="5"/>
    </row>
  </sheetData>
  <sortState ref="A2:D39">
    <sortCondition ref="A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9"/>
  <sheetViews>
    <sheetView workbookViewId="0">
      <selection activeCell="D2" sqref="D2"/>
    </sheetView>
  </sheetViews>
  <sheetFormatPr defaultRowHeight="13.5" x14ac:dyDescent="0.15"/>
  <sheetData>
    <row r="1" spans="1:5" x14ac:dyDescent="0.15">
      <c r="A1" s="2" t="s">
        <v>1</v>
      </c>
      <c r="B1" s="1" t="s">
        <v>4</v>
      </c>
      <c r="D1" t="s">
        <v>159</v>
      </c>
      <c r="E1" t="s">
        <v>158</v>
      </c>
    </row>
    <row r="2" spans="1:5" x14ac:dyDescent="0.15">
      <c r="A2" s="6">
        <v>0.86803240740740739</v>
      </c>
      <c r="B2" s="5">
        <v>4</v>
      </c>
    </row>
    <row r="3" spans="1:5" x14ac:dyDescent="0.15">
      <c r="A3" s="6">
        <v>0.87050925925925926</v>
      </c>
      <c r="B3" s="5">
        <v>4</v>
      </c>
    </row>
    <row r="4" spans="1:5" x14ac:dyDescent="0.15">
      <c r="A4" s="6">
        <v>0.87054398148148149</v>
      </c>
      <c r="B4" s="5">
        <v>4</v>
      </c>
    </row>
    <row r="5" spans="1:5" x14ac:dyDescent="0.15">
      <c r="A5" s="6">
        <v>0.87291666666666667</v>
      </c>
      <c r="B5" s="5">
        <v>2</v>
      </c>
    </row>
    <row r="6" spans="1:5" x14ac:dyDescent="0.15">
      <c r="A6" s="6">
        <v>0.8743171296296296</v>
      </c>
      <c r="B6" s="5">
        <v>1</v>
      </c>
    </row>
    <row r="7" spans="1:5" x14ac:dyDescent="0.15">
      <c r="A7" s="6">
        <v>0.87458333333333327</v>
      </c>
      <c r="B7" s="5">
        <v>1</v>
      </c>
    </row>
    <row r="8" spans="1:5" x14ac:dyDescent="0.15">
      <c r="A8" s="6">
        <v>0.87460648148148146</v>
      </c>
      <c r="B8" s="5">
        <v>1</v>
      </c>
    </row>
    <row r="9" spans="1:5" x14ac:dyDescent="0.15">
      <c r="A9" s="6">
        <v>0.87462962962962953</v>
      </c>
      <c r="B9" s="5">
        <v>1</v>
      </c>
    </row>
    <row r="10" spans="1:5" x14ac:dyDescent="0.15">
      <c r="A10" s="6">
        <v>0.92912037037037043</v>
      </c>
      <c r="B10" s="5">
        <v>6</v>
      </c>
    </row>
    <row r="11" spans="1:5" x14ac:dyDescent="0.15">
      <c r="A11" s="6">
        <v>0.92928240740740742</v>
      </c>
      <c r="B11" s="5">
        <v>6</v>
      </c>
    </row>
    <row r="12" spans="1:5" x14ac:dyDescent="0.15">
      <c r="A12" s="6">
        <v>0.94164351851851846</v>
      </c>
      <c r="B12" s="5">
        <v>13</v>
      </c>
    </row>
    <row r="13" spans="1:5" x14ac:dyDescent="0.15">
      <c r="A13" s="6">
        <v>0.94200231481481478</v>
      </c>
      <c r="B13" s="5">
        <v>13</v>
      </c>
    </row>
    <row r="14" spans="1:5" x14ac:dyDescent="0.15">
      <c r="A14" s="6">
        <v>0.95025462962962959</v>
      </c>
      <c r="B14" s="5">
        <v>17</v>
      </c>
    </row>
    <row r="15" spans="1:5" x14ac:dyDescent="0.15">
      <c r="A15" s="6">
        <v>0.95164351851851858</v>
      </c>
      <c r="B15" s="5">
        <v>17</v>
      </c>
    </row>
    <row r="16" spans="1:5" x14ac:dyDescent="0.15">
      <c r="A16" s="6">
        <v>0.95166666666666666</v>
      </c>
      <c r="B16" s="5">
        <v>17</v>
      </c>
    </row>
    <row r="17" spans="1:2" x14ac:dyDescent="0.15">
      <c r="A17" s="6">
        <v>0.95197916666666671</v>
      </c>
      <c r="B17" s="5">
        <v>17</v>
      </c>
    </row>
    <row r="18" spans="1:2" x14ac:dyDescent="0.15">
      <c r="A18" s="6">
        <v>0.95202546296296298</v>
      </c>
      <c r="B18" s="5">
        <v>17</v>
      </c>
    </row>
    <row r="19" spans="1:2" x14ac:dyDescent="0.15">
      <c r="A19" s="6">
        <v>0.95513888888888887</v>
      </c>
      <c r="B19" s="5">
        <v>19</v>
      </c>
    </row>
    <row r="20" spans="1:2" x14ac:dyDescent="0.15">
      <c r="A20" s="6">
        <v>0.95594907407407403</v>
      </c>
      <c r="B20" s="5">
        <v>19</v>
      </c>
    </row>
    <row r="21" spans="1:2" x14ac:dyDescent="0.15">
      <c r="A21" s="6">
        <v>0.96457175925925931</v>
      </c>
      <c r="B21" s="5">
        <v>15</v>
      </c>
    </row>
    <row r="22" spans="1:2" x14ac:dyDescent="0.15">
      <c r="A22" s="6">
        <v>0.96607638888888892</v>
      </c>
      <c r="B22" s="5">
        <v>15</v>
      </c>
    </row>
    <row r="23" spans="1:2" x14ac:dyDescent="0.15">
      <c r="A23" s="6">
        <v>0.96677083333333336</v>
      </c>
      <c r="B23" s="5">
        <v>15</v>
      </c>
    </row>
    <row r="24" spans="1:2" x14ac:dyDescent="0.15">
      <c r="A24" s="6">
        <v>0.96741898148148142</v>
      </c>
      <c r="B24" s="5">
        <v>14</v>
      </c>
    </row>
    <row r="25" spans="1:2" x14ac:dyDescent="0.15">
      <c r="A25" s="6">
        <v>0.96906250000000005</v>
      </c>
      <c r="B25" s="5">
        <v>13</v>
      </c>
    </row>
    <row r="26" spans="1:2" x14ac:dyDescent="0.15">
      <c r="A26" s="6">
        <v>0.97061342592592592</v>
      </c>
      <c r="B26" s="5">
        <v>11</v>
      </c>
    </row>
    <row r="27" spans="1:2" x14ac:dyDescent="0.15">
      <c r="A27" s="6">
        <v>0.97107638888888881</v>
      </c>
      <c r="B27" s="5">
        <v>11</v>
      </c>
    </row>
    <row r="28" spans="1:2" x14ac:dyDescent="0.15">
      <c r="A28" s="6">
        <v>0.97109953703703711</v>
      </c>
      <c r="B28" s="5">
        <v>10</v>
      </c>
    </row>
    <row r="29" spans="1:2" x14ac:dyDescent="0.15">
      <c r="A29" s="6">
        <v>0.97129629629629621</v>
      </c>
      <c r="B29" s="5">
        <v>10</v>
      </c>
    </row>
    <row r="30" spans="1:2" x14ac:dyDescent="0.15">
      <c r="A30" s="6">
        <v>0.98177083333333337</v>
      </c>
      <c r="B30" s="5">
        <v>4</v>
      </c>
    </row>
    <row r="31" spans="1:2" x14ac:dyDescent="0.15">
      <c r="A31" s="6">
        <v>0.98270833333333341</v>
      </c>
      <c r="B31" s="5">
        <v>3</v>
      </c>
    </row>
    <row r="32" spans="1:2" x14ac:dyDescent="0.15">
      <c r="A32" s="6">
        <v>0.98350694444444453</v>
      </c>
      <c r="B32" s="5">
        <v>2</v>
      </c>
    </row>
    <row r="33" spans="1:2" x14ac:dyDescent="0.15">
      <c r="A33" s="6">
        <v>0.98363425925925929</v>
      </c>
      <c r="B33" s="5">
        <v>2</v>
      </c>
    </row>
    <row r="34" spans="1:2" x14ac:dyDescent="0.15">
      <c r="A34" s="6">
        <v>0.98378472222222213</v>
      </c>
      <c r="B34" s="5">
        <v>3</v>
      </c>
    </row>
    <row r="35" spans="1:2" x14ac:dyDescent="0.15">
      <c r="A35" s="6">
        <v>0.98420138888888886</v>
      </c>
      <c r="B35" s="5">
        <v>1</v>
      </c>
    </row>
    <row r="36" spans="1:2" x14ac:dyDescent="0.15">
      <c r="A36" s="6"/>
      <c r="B36" s="5"/>
    </row>
    <row r="37" spans="1:2" x14ac:dyDescent="0.15">
      <c r="A37" s="6"/>
      <c r="B37" s="5"/>
    </row>
    <row r="38" spans="1:2" x14ac:dyDescent="0.15">
      <c r="A38" s="2"/>
      <c r="B38" s="1"/>
    </row>
    <row r="39" spans="1:2" x14ac:dyDescent="0.15">
      <c r="A39" s="6"/>
      <c r="B39" s="5"/>
    </row>
  </sheetData>
  <sortState ref="A2:B39">
    <sortCondition ref="A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56"/>
  <sheetViews>
    <sheetView tabSelected="1" workbookViewId="0">
      <selection activeCell="I1" sqref="I1"/>
    </sheetView>
  </sheetViews>
  <sheetFormatPr defaultRowHeight="13.5" x14ac:dyDescent="0.15"/>
  <sheetData>
    <row r="1" spans="1:10" x14ac:dyDescent="0.15">
      <c r="A1" t="s">
        <v>167</v>
      </c>
      <c r="B1" t="s">
        <v>16</v>
      </c>
      <c r="C1" t="s">
        <v>17</v>
      </c>
      <c r="D1" t="s">
        <v>157</v>
      </c>
      <c r="E1" t="s">
        <v>168</v>
      </c>
      <c r="F1" t="s">
        <v>169</v>
      </c>
      <c r="G1" t="s">
        <v>171</v>
      </c>
      <c r="H1" t="s">
        <v>170</v>
      </c>
      <c r="I1" t="s">
        <v>175</v>
      </c>
      <c r="J1" t="s">
        <v>172</v>
      </c>
    </row>
    <row r="2" spans="1:10" x14ac:dyDescent="0.15">
      <c r="A2" t="s">
        <v>10</v>
      </c>
      <c r="B2" t="s">
        <v>11</v>
      </c>
      <c r="C2" t="s">
        <v>12</v>
      </c>
      <c r="D2">
        <v>0.83472222222222225</v>
      </c>
      <c r="E2">
        <v>2</v>
      </c>
      <c r="F2">
        <v>0</v>
      </c>
      <c r="G2">
        <v>2</v>
      </c>
      <c r="H2" t="s">
        <v>84</v>
      </c>
      <c r="I2">
        <v>19</v>
      </c>
      <c r="J2" t="s">
        <v>173</v>
      </c>
    </row>
    <row r="3" spans="1:10" x14ac:dyDescent="0.15">
      <c r="A3" t="s">
        <v>19</v>
      </c>
      <c r="B3" t="s">
        <v>20</v>
      </c>
      <c r="C3" t="s">
        <v>21</v>
      </c>
      <c r="D3">
        <v>0.83805555555555555</v>
      </c>
      <c r="E3">
        <v>0</v>
      </c>
      <c r="F3">
        <v>0</v>
      </c>
      <c r="G3">
        <v>2</v>
      </c>
      <c r="I3">
        <v>18</v>
      </c>
      <c r="J3" t="s">
        <v>173</v>
      </c>
    </row>
    <row r="4" spans="1:10" x14ac:dyDescent="0.15">
      <c r="A4" t="s">
        <v>22</v>
      </c>
      <c r="B4" t="s">
        <v>23</v>
      </c>
      <c r="C4" t="s">
        <v>24</v>
      </c>
      <c r="D4">
        <v>0.84138888888888885</v>
      </c>
      <c r="E4">
        <v>0</v>
      </c>
      <c r="F4">
        <v>0</v>
      </c>
      <c r="G4">
        <v>2</v>
      </c>
      <c r="I4">
        <v>17</v>
      </c>
      <c r="J4" t="s">
        <v>173</v>
      </c>
    </row>
    <row r="5" spans="1:10" x14ac:dyDescent="0.15">
      <c r="A5" t="s">
        <v>31</v>
      </c>
      <c r="B5" t="s">
        <v>32</v>
      </c>
      <c r="C5" t="s">
        <v>33</v>
      </c>
      <c r="D5">
        <v>0.84472222222222226</v>
      </c>
      <c r="E5">
        <v>0</v>
      </c>
      <c r="F5">
        <v>0</v>
      </c>
      <c r="G5">
        <v>2</v>
      </c>
      <c r="I5">
        <v>16</v>
      </c>
      <c r="J5" t="s">
        <v>173</v>
      </c>
    </row>
    <row r="6" spans="1:10" x14ac:dyDescent="0.15">
      <c r="A6" t="s">
        <v>34</v>
      </c>
      <c r="B6" t="s">
        <v>35</v>
      </c>
      <c r="C6" t="s">
        <v>36</v>
      </c>
      <c r="D6">
        <v>0.84805555555555556</v>
      </c>
      <c r="E6">
        <v>0</v>
      </c>
      <c r="F6">
        <v>0</v>
      </c>
      <c r="G6">
        <v>2</v>
      </c>
      <c r="I6">
        <v>15</v>
      </c>
      <c r="J6" t="s">
        <v>173</v>
      </c>
    </row>
    <row r="7" spans="1:10" x14ac:dyDescent="0.15">
      <c r="A7" t="s">
        <v>37</v>
      </c>
      <c r="B7" t="s">
        <v>38</v>
      </c>
      <c r="C7" t="s">
        <v>39</v>
      </c>
      <c r="D7">
        <v>0.85138888888888886</v>
      </c>
      <c r="E7">
        <v>0</v>
      </c>
      <c r="F7">
        <v>0</v>
      </c>
      <c r="G7">
        <v>2</v>
      </c>
      <c r="I7">
        <v>14</v>
      </c>
      <c r="J7" t="s">
        <v>173</v>
      </c>
    </row>
    <row r="8" spans="1:10" x14ac:dyDescent="0.15">
      <c r="A8" t="s">
        <v>44</v>
      </c>
      <c r="B8" t="s">
        <v>45</v>
      </c>
      <c r="C8" t="s">
        <v>46</v>
      </c>
      <c r="D8">
        <v>0.85381944444444446</v>
      </c>
      <c r="E8">
        <v>0</v>
      </c>
      <c r="F8">
        <v>0</v>
      </c>
      <c r="G8">
        <v>5</v>
      </c>
      <c r="I8">
        <v>13</v>
      </c>
      <c r="J8" t="s">
        <v>173</v>
      </c>
    </row>
    <row r="9" spans="1:10" x14ac:dyDescent="0.15">
      <c r="A9" t="s">
        <v>47</v>
      </c>
      <c r="B9" t="s">
        <v>48</v>
      </c>
      <c r="C9" t="s">
        <v>49</v>
      </c>
      <c r="D9">
        <v>0.85625000000000007</v>
      </c>
      <c r="E9">
        <v>0</v>
      </c>
      <c r="F9">
        <v>0</v>
      </c>
      <c r="G9">
        <v>5</v>
      </c>
      <c r="I9">
        <v>12</v>
      </c>
      <c r="J9" t="s">
        <v>173</v>
      </c>
    </row>
    <row r="10" spans="1:10" x14ac:dyDescent="0.15">
      <c r="A10" t="s">
        <v>53</v>
      </c>
      <c r="B10" t="s">
        <v>54</v>
      </c>
      <c r="C10" t="s">
        <v>55</v>
      </c>
      <c r="D10">
        <v>0.85763888888888895</v>
      </c>
      <c r="E10">
        <v>0</v>
      </c>
      <c r="F10">
        <v>0</v>
      </c>
      <c r="G10">
        <v>6</v>
      </c>
      <c r="I10">
        <v>11</v>
      </c>
      <c r="J10" t="s">
        <v>173</v>
      </c>
    </row>
    <row r="11" spans="1:10" x14ac:dyDescent="0.15">
      <c r="A11" t="s">
        <v>56</v>
      </c>
      <c r="B11" t="s">
        <v>57</v>
      </c>
      <c r="C11" t="s">
        <v>58</v>
      </c>
      <c r="D11">
        <v>0.85902777777777783</v>
      </c>
      <c r="E11">
        <v>0</v>
      </c>
      <c r="F11">
        <v>0</v>
      </c>
      <c r="G11">
        <v>6</v>
      </c>
      <c r="I11">
        <v>10</v>
      </c>
      <c r="J11" t="s">
        <v>173</v>
      </c>
    </row>
    <row r="12" spans="1:10" x14ac:dyDescent="0.15">
      <c r="D12">
        <v>0.86087962962962972</v>
      </c>
      <c r="E12">
        <v>0</v>
      </c>
      <c r="F12">
        <v>0</v>
      </c>
      <c r="G12">
        <v>7</v>
      </c>
      <c r="I12">
        <v>9</v>
      </c>
      <c r="J12" t="s">
        <v>173</v>
      </c>
    </row>
    <row r="13" spans="1:10" x14ac:dyDescent="0.15">
      <c r="A13" t="s">
        <v>59</v>
      </c>
      <c r="B13" t="s">
        <v>60</v>
      </c>
      <c r="C13" t="s">
        <v>61</v>
      </c>
      <c r="D13">
        <v>0.86273148148148149</v>
      </c>
      <c r="E13">
        <v>0</v>
      </c>
      <c r="F13">
        <v>0</v>
      </c>
      <c r="G13">
        <v>7</v>
      </c>
      <c r="I13">
        <v>8</v>
      </c>
      <c r="J13" t="s">
        <v>173</v>
      </c>
    </row>
    <row r="14" spans="1:10" x14ac:dyDescent="0.15">
      <c r="D14">
        <v>0.86458333333333337</v>
      </c>
      <c r="E14">
        <v>0</v>
      </c>
      <c r="F14">
        <v>0</v>
      </c>
      <c r="G14">
        <v>7</v>
      </c>
      <c r="I14">
        <v>7</v>
      </c>
      <c r="J14" t="s">
        <v>173</v>
      </c>
    </row>
    <row r="15" spans="1:10" x14ac:dyDescent="0.15">
      <c r="A15" t="s">
        <v>62</v>
      </c>
      <c r="B15" t="s">
        <v>63</v>
      </c>
      <c r="C15" t="s">
        <v>64</v>
      </c>
      <c r="D15">
        <v>0.86643518518518525</v>
      </c>
      <c r="E15">
        <v>0</v>
      </c>
      <c r="F15">
        <v>0</v>
      </c>
      <c r="G15">
        <v>7</v>
      </c>
      <c r="I15">
        <v>6</v>
      </c>
      <c r="J15" t="s">
        <v>173</v>
      </c>
    </row>
    <row r="16" spans="1:10" x14ac:dyDescent="0.15">
      <c r="D16">
        <v>0.86828703703703702</v>
      </c>
      <c r="E16">
        <v>0</v>
      </c>
      <c r="F16">
        <v>0</v>
      </c>
      <c r="G16">
        <v>7</v>
      </c>
      <c r="I16">
        <v>5</v>
      </c>
      <c r="J16" t="s">
        <v>173</v>
      </c>
    </row>
    <row r="17" spans="1:10" x14ac:dyDescent="0.15">
      <c r="A17" t="s">
        <v>68</v>
      </c>
      <c r="B17" t="s">
        <v>69</v>
      </c>
      <c r="C17" t="s">
        <v>70</v>
      </c>
      <c r="D17">
        <v>0.87013888888888891</v>
      </c>
      <c r="E17">
        <v>0</v>
      </c>
      <c r="F17">
        <v>0</v>
      </c>
      <c r="G17">
        <v>7</v>
      </c>
      <c r="I17">
        <v>4</v>
      </c>
      <c r="J17" t="s">
        <v>173</v>
      </c>
    </row>
    <row r="18" spans="1:10" x14ac:dyDescent="0.15">
      <c r="A18" t="s">
        <v>71</v>
      </c>
      <c r="B18" t="s">
        <v>72</v>
      </c>
      <c r="C18" t="s">
        <v>73</v>
      </c>
      <c r="D18">
        <v>0.87152777777777779</v>
      </c>
      <c r="E18">
        <v>0</v>
      </c>
      <c r="F18">
        <v>0</v>
      </c>
      <c r="G18">
        <v>5</v>
      </c>
      <c r="I18">
        <v>3</v>
      </c>
      <c r="J18" t="s">
        <v>173</v>
      </c>
    </row>
    <row r="19" spans="1:10" x14ac:dyDescent="0.15">
      <c r="A19" t="s">
        <v>77</v>
      </c>
      <c r="B19" t="s">
        <v>78</v>
      </c>
      <c r="C19" t="s">
        <v>79</v>
      </c>
      <c r="D19">
        <v>0.87291666666666667</v>
      </c>
      <c r="E19">
        <v>0</v>
      </c>
      <c r="F19">
        <v>0</v>
      </c>
      <c r="G19">
        <v>5</v>
      </c>
      <c r="I19">
        <v>2</v>
      </c>
      <c r="J19" t="s">
        <v>173</v>
      </c>
    </row>
    <row r="20" spans="1:10" x14ac:dyDescent="0.15">
      <c r="A20" t="s">
        <v>80</v>
      </c>
      <c r="B20" t="s">
        <v>81</v>
      </c>
      <c r="C20" t="s">
        <v>82</v>
      </c>
      <c r="D20">
        <v>0.87462962962962953</v>
      </c>
      <c r="E20">
        <v>0</v>
      </c>
      <c r="F20">
        <v>0</v>
      </c>
      <c r="G20">
        <v>4</v>
      </c>
      <c r="I20">
        <v>1</v>
      </c>
      <c r="J20" t="s">
        <v>173</v>
      </c>
    </row>
    <row r="21" spans="1:10" x14ac:dyDescent="0.15">
      <c r="A21" t="s">
        <v>77</v>
      </c>
      <c r="B21" t="s">
        <v>109</v>
      </c>
      <c r="C21" t="s">
        <v>110</v>
      </c>
      <c r="D21">
        <v>0.89842592592592585</v>
      </c>
      <c r="E21">
        <v>0</v>
      </c>
      <c r="F21">
        <v>0</v>
      </c>
      <c r="G21">
        <v>0</v>
      </c>
      <c r="I21">
        <v>2</v>
      </c>
      <c r="J21" t="s">
        <v>174</v>
      </c>
    </row>
    <row r="22" spans="1:10" x14ac:dyDescent="0.15">
      <c r="A22" t="s">
        <v>74</v>
      </c>
      <c r="B22" t="s">
        <v>111</v>
      </c>
      <c r="C22" t="s">
        <v>112</v>
      </c>
      <c r="D22">
        <v>0.92222222222222217</v>
      </c>
      <c r="E22">
        <v>0</v>
      </c>
      <c r="F22">
        <v>0</v>
      </c>
      <c r="G22">
        <v>0</v>
      </c>
      <c r="I22">
        <v>3</v>
      </c>
      <c r="J22" t="s">
        <v>174</v>
      </c>
    </row>
    <row r="23" spans="1:10" x14ac:dyDescent="0.15">
      <c r="A23" t="s">
        <v>68</v>
      </c>
      <c r="B23" t="s">
        <v>115</v>
      </c>
      <c r="C23" t="s">
        <v>116</v>
      </c>
      <c r="D23">
        <v>0.92708333333333337</v>
      </c>
      <c r="E23">
        <v>0</v>
      </c>
      <c r="F23">
        <v>0</v>
      </c>
      <c r="G23">
        <v>2</v>
      </c>
      <c r="I23">
        <v>4</v>
      </c>
      <c r="J23" t="s">
        <v>174</v>
      </c>
    </row>
    <row r="24" spans="1:10" x14ac:dyDescent="0.15">
      <c r="D24">
        <v>0.92812500000000009</v>
      </c>
      <c r="E24">
        <v>0</v>
      </c>
      <c r="F24">
        <v>0</v>
      </c>
      <c r="G24">
        <v>3</v>
      </c>
      <c r="I24">
        <v>5</v>
      </c>
      <c r="J24" t="s">
        <v>174</v>
      </c>
    </row>
    <row r="25" spans="1:10" x14ac:dyDescent="0.15">
      <c r="A25" t="s">
        <v>65</v>
      </c>
      <c r="B25" t="s">
        <v>117</v>
      </c>
      <c r="C25" t="s">
        <v>118</v>
      </c>
      <c r="D25">
        <v>0.9291666666666667</v>
      </c>
      <c r="E25">
        <v>0</v>
      </c>
      <c r="F25">
        <v>0</v>
      </c>
      <c r="G25">
        <v>3</v>
      </c>
      <c r="I25">
        <v>6</v>
      </c>
      <c r="J25" t="s">
        <v>174</v>
      </c>
    </row>
    <row r="26" spans="1:10" x14ac:dyDescent="0.15">
      <c r="D26">
        <v>0.93125000000000002</v>
      </c>
      <c r="E26">
        <v>0</v>
      </c>
      <c r="F26">
        <v>0</v>
      </c>
      <c r="G26">
        <v>3</v>
      </c>
      <c r="I26">
        <v>7</v>
      </c>
      <c r="J26" t="s">
        <v>174</v>
      </c>
    </row>
    <row r="27" spans="1:10" x14ac:dyDescent="0.15">
      <c r="A27" t="s">
        <v>59</v>
      </c>
      <c r="B27" t="s">
        <v>121</v>
      </c>
      <c r="C27" t="s">
        <v>122</v>
      </c>
      <c r="D27">
        <v>0.93333333333333335</v>
      </c>
      <c r="E27">
        <v>0</v>
      </c>
      <c r="F27">
        <v>0</v>
      </c>
      <c r="G27">
        <v>3</v>
      </c>
      <c r="I27">
        <v>8</v>
      </c>
      <c r="J27" t="s">
        <v>174</v>
      </c>
    </row>
    <row r="28" spans="1:10" x14ac:dyDescent="0.15">
      <c r="D28">
        <v>0.93541666666666667</v>
      </c>
      <c r="E28">
        <v>0</v>
      </c>
      <c r="F28">
        <v>0</v>
      </c>
      <c r="G28">
        <v>3</v>
      </c>
      <c r="I28">
        <v>9</v>
      </c>
      <c r="J28" t="s">
        <v>174</v>
      </c>
    </row>
    <row r="29" spans="1:10" x14ac:dyDescent="0.15">
      <c r="A29" t="s">
        <v>56</v>
      </c>
      <c r="B29" t="s">
        <v>123</v>
      </c>
      <c r="C29" t="s">
        <v>124</v>
      </c>
      <c r="D29">
        <v>0.9375</v>
      </c>
      <c r="E29">
        <v>0</v>
      </c>
      <c r="F29">
        <v>0</v>
      </c>
      <c r="G29">
        <v>3</v>
      </c>
      <c r="I29">
        <v>10</v>
      </c>
      <c r="J29" t="s">
        <v>174</v>
      </c>
    </row>
    <row r="30" spans="1:10" x14ac:dyDescent="0.15">
      <c r="A30" t="s">
        <v>53</v>
      </c>
      <c r="B30" t="s">
        <v>125</v>
      </c>
      <c r="C30" t="s">
        <v>126</v>
      </c>
      <c r="D30">
        <v>0.93819444444444444</v>
      </c>
      <c r="E30">
        <v>0</v>
      </c>
      <c r="F30">
        <v>0</v>
      </c>
      <c r="G30">
        <v>5</v>
      </c>
      <c r="I30">
        <v>11</v>
      </c>
      <c r="J30" t="s">
        <v>174</v>
      </c>
    </row>
    <row r="31" spans="1:10" x14ac:dyDescent="0.15">
      <c r="A31" t="s">
        <v>50</v>
      </c>
      <c r="B31" t="s">
        <v>127</v>
      </c>
      <c r="C31" t="s">
        <v>128</v>
      </c>
      <c r="D31">
        <v>0.94009837962962961</v>
      </c>
      <c r="E31">
        <v>0</v>
      </c>
      <c r="F31">
        <v>0</v>
      </c>
      <c r="G31">
        <v>6</v>
      </c>
      <c r="I31">
        <v>12</v>
      </c>
      <c r="J31" t="s">
        <v>174</v>
      </c>
    </row>
    <row r="32" spans="1:10" x14ac:dyDescent="0.15">
      <c r="A32" t="s">
        <v>44</v>
      </c>
      <c r="B32" t="s">
        <v>131</v>
      </c>
      <c r="C32" t="s">
        <v>132</v>
      </c>
      <c r="D32">
        <v>0.94200231481481478</v>
      </c>
      <c r="E32">
        <v>0</v>
      </c>
      <c r="F32">
        <v>0</v>
      </c>
      <c r="G32">
        <v>6</v>
      </c>
      <c r="I32">
        <v>13</v>
      </c>
      <c r="J32" t="s">
        <v>174</v>
      </c>
    </row>
    <row r="33" spans="1:10" x14ac:dyDescent="0.15">
      <c r="A33" t="s">
        <v>41</v>
      </c>
      <c r="B33" t="s">
        <v>133</v>
      </c>
      <c r="C33" t="s">
        <v>134</v>
      </c>
      <c r="D33">
        <v>0.94305555555555554</v>
      </c>
      <c r="E33">
        <v>0</v>
      </c>
      <c r="F33">
        <v>0</v>
      </c>
      <c r="G33">
        <v>4</v>
      </c>
      <c r="I33">
        <v>14</v>
      </c>
      <c r="J33" t="s">
        <v>174</v>
      </c>
    </row>
    <row r="34" spans="1:10" x14ac:dyDescent="0.15">
      <c r="A34" t="s">
        <v>34</v>
      </c>
      <c r="B34" t="s">
        <v>35</v>
      </c>
      <c r="C34" t="s">
        <v>139</v>
      </c>
      <c r="D34">
        <v>0.94604552469135805</v>
      </c>
      <c r="E34">
        <v>0</v>
      </c>
      <c r="F34">
        <v>0</v>
      </c>
      <c r="G34">
        <v>7</v>
      </c>
      <c r="I34">
        <v>15</v>
      </c>
      <c r="J34" t="s">
        <v>174</v>
      </c>
    </row>
    <row r="35" spans="1:10" x14ac:dyDescent="0.15">
      <c r="A35" t="s">
        <v>31</v>
      </c>
      <c r="B35" t="s">
        <v>140</v>
      </c>
      <c r="C35" t="s">
        <v>141</v>
      </c>
      <c r="D35">
        <v>0.94903549382716046</v>
      </c>
      <c r="E35">
        <v>0</v>
      </c>
      <c r="F35">
        <v>0</v>
      </c>
      <c r="G35">
        <v>7</v>
      </c>
      <c r="I35">
        <v>16</v>
      </c>
      <c r="J35" t="s">
        <v>174</v>
      </c>
    </row>
    <row r="36" spans="1:10" x14ac:dyDescent="0.15">
      <c r="A36" t="s">
        <v>28</v>
      </c>
      <c r="B36" t="s">
        <v>142</v>
      </c>
      <c r="C36" t="s">
        <v>143</v>
      </c>
      <c r="D36">
        <v>0.95202546296296298</v>
      </c>
      <c r="E36">
        <v>0</v>
      </c>
      <c r="F36">
        <v>0</v>
      </c>
      <c r="G36">
        <v>7</v>
      </c>
      <c r="I36">
        <v>17</v>
      </c>
      <c r="J36" t="s">
        <v>174</v>
      </c>
    </row>
    <row r="37" spans="1:10" x14ac:dyDescent="0.15">
      <c r="A37" t="s">
        <v>149</v>
      </c>
      <c r="B37" t="s">
        <v>150</v>
      </c>
      <c r="C37" t="s">
        <v>151</v>
      </c>
      <c r="D37">
        <v>0.95398726851851845</v>
      </c>
      <c r="E37">
        <v>0</v>
      </c>
      <c r="F37">
        <v>0</v>
      </c>
      <c r="G37">
        <v>2</v>
      </c>
      <c r="I37">
        <v>18</v>
      </c>
      <c r="J37" t="s">
        <v>174</v>
      </c>
    </row>
    <row r="38" spans="1:10" x14ac:dyDescent="0.15">
      <c r="A38" t="s">
        <v>10</v>
      </c>
      <c r="B38" t="s">
        <v>155</v>
      </c>
      <c r="C38" t="s">
        <v>156</v>
      </c>
      <c r="D38">
        <v>0.95594907407407403</v>
      </c>
      <c r="E38">
        <v>0</v>
      </c>
      <c r="F38">
        <v>0</v>
      </c>
      <c r="G38">
        <v>2</v>
      </c>
      <c r="I38">
        <v>19</v>
      </c>
      <c r="J38" t="s">
        <v>174</v>
      </c>
    </row>
    <row r="39" spans="1:10" x14ac:dyDescent="0.15">
      <c r="A39" t="s">
        <v>19</v>
      </c>
      <c r="B39" t="s">
        <v>20</v>
      </c>
      <c r="C39" t="s">
        <v>21</v>
      </c>
      <c r="D39">
        <v>0.95818287037037031</v>
      </c>
      <c r="E39">
        <v>0</v>
      </c>
      <c r="F39">
        <v>0</v>
      </c>
      <c r="G39">
        <v>4</v>
      </c>
      <c r="I39">
        <v>18</v>
      </c>
      <c r="J39" t="s">
        <v>173</v>
      </c>
    </row>
    <row r="40" spans="1:10" x14ac:dyDescent="0.15">
      <c r="A40" t="s">
        <v>22</v>
      </c>
      <c r="B40" t="s">
        <v>23</v>
      </c>
      <c r="C40" t="s">
        <v>24</v>
      </c>
      <c r="D40">
        <v>0.9604166666666667</v>
      </c>
      <c r="E40">
        <v>0</v>
      </c>
      <c r="F40">
        <v>0</v>
      </c>
      <c r="G40">
        <v>4</v>
      </c>
      <c r="I40">
        <v>17</v>
      </c>
      <c r="J40" t="s">
        <v>173</v>
      </c>
    </row>
    <row r="41" spans="1:10" x14ac:dyDescent="0.15">
      <c r="A41" t="s">
        <v>31</v>
      </c>
      <c r="B41" t="s">
        <v>32</v>
      </c>
      <c r="C41" t="s">
        <v>33</v>
      </c>
      <c r="D41">
        <v>0.96319444444444446</v>
      </c>
      <c r="E41">
        <v>0</v>
      </c>
      <c r="F41">
        <v>0</v>
      </c>
      <c r="G41">
        <v>10</v>
      </c>
      <c r="I41">
        <v>16</v>
      </c>
      <c r="J41" t="s">
        <v>173</v>
      </c>
    </row>
    <row r="42" spans="1:10" x14ac:dyDescent="0.15">
      <c r="A42" t="s">
        <v>34</v>
      </c>
      <c r="B42" t="s">
        <v>35</v>
      </c>
      <c r="C42" t="s">
        <v>36</v>
      </c>
      <c r="D42">
        <v>0.96597222222222223</v>
      </c>
      <c r="E42">
        <v>0</v>
      </c>
      <c r="F42">
        <v>0</v>
      </c>
      <c r="G42">
        <v>10</v>
      </c>
      <c r="I42">
        <v>15</v>
      </c>
      <c r="J42" t="s">
        <v>173</v>
      </c>
    </row>
    <row r="43" spans="1:10" x14ac:dyDescent="0.15">
      <c r="A43" t="s">
        <v>37</v>
      </c>
      <c r="B43" t="s">
        <v>38</v>
      </c>
      <c r="C43" t="s">
        <v>39</v>
      </c>
      <c r="D43">
        <v>0.9675173611111112</v>
      </c>
      <c r="E43">
        <v>0</v>
      </c>
      <c r="F43">
        <v>0</v>
      </c>
      <c r="G43">
        <v>8</v>
      </c>
      <c r="I43">
        <v>14</v>
      </c>
      <c r="J43" t="s">
        <v>173</v>
      </c>
    </row>
    <row r="44" spans="1:10" x14ac:dyDescent="0.15">
      <c r="A44" t="s">
        <v>44</v>
      </c>
      <c r="B44" t="s">
        <v>45</v>
      </c>
      <c r="C44" t="s">
        <v>46</v>
      </c>
      <c r="D44">
        <v>0.96906250000000005</v>
      </c>
      <c r="E44">
        <v>0</v>
      </c>
      <c r="F44">
        <v>0</v>
      </c>
      <c r="G44">
        <v>8</v>
      </c>
      <c r="I44">
        <v>13</v>
      </c>
      <c r="J44" t="s">
        <v>173</v>
      </c>
    </row>
    <row r="45" spans="1:10" x14ac:dyDescent="0.15">
      <c r="A45" t="s">
        <v>47</v>
      </c>
      <c r="B45" t="s">
        <v>48</v>
      </c>
      <c r="C45" t="s">
        <v>49</v>
      </c>
      <c r="D45">
        <v>0.97006944444444443</v>
      </c>
      <c r="E45">
        <v>0</v>
      </c>
      <c r="F45">
        <v>0</v>
      </c>
      <c r="G45">
        <v>7</v>
      </c>
      <c r="I45">
        <v>12</v>
      </c>
      <c r="J45" t="s">
        <v>173</v>
      </c>
    </row>
    <row r="46" spans="1:10" x14ac:dyDescent="0.15">
      <c r="A46" t="s">
        <v>53</v>
      </c>
      <c r="B46" t="s">
        <v>54</v>
      </c>
      <c r="C46" t="s">
        <v>55</v>
      </c>
      <c r="D46">
        <v>0.97107638888888881</v>
      </c>
      <c r="E46">
        <v>0</v>
      </c>
      <c r="F46">
        <v>0</v>
      </c>
      <c r="G46">
        <v>7</v>
      </c>
      <c r="I46">
        <v>11</v>
      </c>
      <c r="J46" t="s">
        <v>173</v>
      </c>
    </row>
    <row r="47" spans="1:10" x14ac:dyDescent="0.15">
      <c r="A47" t="s">
        <v>56</v>
      </c>
      <c r="B47" t="s">
        <v>57</v>
      </c>
      <c r="C47" t="s">
        <v>58</v>
      </c>
      <c r="D47">
        <v>0.97129629629629621</v>
      </c>
      <c r="E47">
        <v>0</v>
      </c>
      <c r="F47">
        <v>0</v>
      </c>
      <c r="G47">
        <v>5</v>
      </c>
      <c r="I47">
        <v>10</v>
      </c>
      <c r="J47" t="s">
        <v>173</v>
      </c>
    </row>
    <row r="48" spans="1:10" x14ac:dyDescent="0.15">
      <c r="D48">
        <v>0.97295524691358015</v>
      </c>
      <c r="E48">
        <v>0</v>
      </c>
      <c r="F48">
        <v>0</v>
      </c>
      <c r="G48">
        <v>3</v>
      </c>
      <c r="I48">
        <v>9</v>
      </c>
      <c r="J48" t="s">
        <v>173</v>
      </c>
    </row>
    <row r="49" spans="1:10" x14ac:dyDescent="0.15">
      <c r="A49" t="s">
        <v>59</v>
      </c>
      <c r="B49" t="s">
        <v>60</v>
      </c>
      <c r="C49" t="s">
        <v>61</v>
      </c>
      <c r="D49">
        <v>0.9746141975308642</v>
      </c>
      <c r="E49">
        <v>0</v>
      </c>
      <c r="F49">
        <v>0</v>
      </c>
      <c r="G49">
        <v>3</v>
      </c>
      <c r="I49">
        <v>8</v>
      </c>
      <c r="J49" t="s">
        <v>173</v>
      </c>
    </row>
    <row r="50" spans="1:10" x14ac:dyDescent="0.15">
      <c r="D50">
        <v>0.97627314814814814</v>
      </c>
      <c r="E50">
        <v>0</v>
      </c>
      <c r="F50">
        <v>0</v>
      </c>
      <c r="G50">
        <v>3</v>
      </c>
      <c r="I50">
        <v>7</v>
      </c>
      <c r="J50" t="s">
        <v>173</v>
      </c>
    </row>
    <row r="51" spans="1:10" x14ac:dyDescent="0.15">
      <c r="A51" t="s">
        <v>62</v>
      </c>
      <c r="B51" t="s">
        <v>63</v>
      </c>
      <c r="C51" t="s">
        <v>64</v>
      </c>
      <c r="D51">
        <v>0.97793209876543208</v>
      </c>
      <c r="E51">
        <v>0</v>
      </c>
      <c r="F51">
        <v>0</v>
      </c>
      <c r="G51">
        <v>3</v>
      </c>
      <c r="I51">
        <v>6</v>
      </c>
      <c r="J51" t="s">
        <v>173</v>
      </c>
    </row>
    <row r="52" spans="1:10" x14ac:dyDescent="0.15">
      <c r="D52">
        <v>0.97959104938271613</v>
      </c>
      <c r="E52">
        <v>0</v>
      </c>
      <c r="F52">
        <v>0</v>
      </c>
      <c r="G52">
        <v>3</v>
      </c>
      <c r="I52">
        <v>5</v>
      </c>
      <c r="J52" t="s">
        <v>173</v>
      </c>
    </row>
    <row r="53" spans="1:10" x14ac:dyDescent="0.15">
      <c r="A53" t="s">
        <v>68</v>
      </c>
      <c r="B53" t="s">
        <v>69</v>
      </c>
      <c r="C53" t="s">
        <v>70</v>
      </c>
      <c r="D53">
        <v>0.98125000000000007</v>
      </c>
      <c r="E53">
        <v>0</v>
      </c>
      <c r="F53">
        <v>0</v>
      </c>
      <c r="G53">
        <v>3</v>
      </c>
      <c r="I53">
        <v>4</v>
      </c>
      <c r="J53" t="s">
        <v>173</v>
      </c>
    </row>
    <row r="54" spans="1:10" x14ac:dyDescent="0.15">
      <c r="A54" t="s">
        <v>71</v>
      </c>
      <c r="B54" t="s">
        <v>72</v>
      </c>
      <c r="C54" t="s">
        <v>73</v>
      </c>
      <c r="D54">
        <v>0.98378472222222213</v>
      </c>
      <c r="E54">
        <v>0</v>
      </c>
      <c r="F54">
        <v>0</v>
      </c>
      <c r="G54">
        <v>3</v>
      </c>
      <c r="I54">
        <v>3</v>
      </c>
      <c r="J54" t="s">
        <v>173</v>
      </c>
    </row>
    <row r="55" spans="1:10" x14ac:dyDescent="0.15">
      <c r="A55" t="s">
        <v>77</v>
      </c>
      <c r="B55" t="s">
        <v>78</v>
      </c>
      <c r="C55" t="s">
        <v>79</v>
      </c>
      <c r="D55">
        <v>0.9839930555555555</v>
      </c>
      <c r="E55">
        <v>0</v>
      </c>
      <c r="F55">
        <v>0</v>
      </c>
      <c r="G55">
        <v>1</v>
      </c>
      <c r="I55">
        <v>2</v>
      </c>
      <c r="J55" t="s">
        <v>173</v>
      </c>
    </row>
    <row r="56" spans="1:10" x14ac:dyDescent="0.15">
      <c r="A56" t="s">
        <v>80</v>
      </c>
      <c r="B56" t="s">
        <v>81</v>
      </c>
      <c r="C56" t="s">
        <v>82</v>
      </c>
      <c r="D56">
        <v>0.98420138888888886</v>
      </c>
      <c r="E56">
        <v>0</v>
      </c>
      <c r="F56">
        <v>0</v>
      </c>
      <c r="G56">
        <v>1</v>
      </c>
      <c r="I56">
        <v>1</v>
      </c>
      <c r="J56" t="s">
        <v>173</v>
      </c>
    </row>
  </sheetData>
  <sortState ref="A2:I31">
    <sortCondition ref="A2:A24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</vt:lpstr>
      <vt:lpstr>计价站映射表1</vt:lpstr>
      <vt:lpstr>Sheet2</vt:lpstr>
      <vt:lpstr>上车</vt:lpstr>
      <vt:lpstr>下车</vt:lpstr>
      <vt:lpstr>Sheet3</vt:lpstr>
      <vt:lpstr>结果表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2015-10-26T01:42:42Z</dcterms:modified>
</cp:coreProperties>
</file>