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codeName="ThisWorkbook"/>
  <xr:revisionPtr revIDLastSave="0" documentId="13_ncr:1_{4AEB367A-E09A-4F60-8259-DC28BC51CE8C}" xr6:coauthVersionLast="46" xr6:coauthVersionMax="46" xr10:uidLastSave="{00000000-0000-0000-0000-000000000000}"/>
  <bookViews>
    <workbookView xWindow="-98" yWindow="-98" windowWidth="20715" windowHeight="13276" xr2:uid="{00000000-000D-0000-FFFF-FFFF00000000}"/>
  </bookViews>
  <sheets>
    <sheet name="Summary Tab" sheetId="12" r:id="rId1"/>
    <sheet name="E2 Data Mapping" sheetId="2" r:id="rId2"/>
    <sheet name="Layout" sheetId="14" r:id="rId3"/>
    <sheet name="ROE" sheetId="13" r:id="rId4"/>
    <sheet name="ICS and SOE" sheetId="11" r:id="rId5"/>
    <sheet name="7.4" sheetId="3" state="hidden" r:id="rId6"/>
    <sheet name="7.5" sheetId="4" state="hidden" r:id="rId7"/>
    <sheet name="7.6" sheetId="5" state="hidden" r:id="rId8"/>
    <sheet name="7.7" sheetId="6" state="hidden" r:id="rId9"/>
    <sheet name="7.8" sheetId="7" state="hidden" r:id="rId10"/>
    <sheet name="7.9" sheetId="8" state="hidden" r:id="rId11"/>
    <sheet name="7.10" sheetId="9" state="hidden" r:id="rId12"/>
    <sheet name="7.11" sheetId="10" state="hidden" r:id="rId13"/>
  </sheets>
  <externalReferences>
    <externalReference r:id="rId14"/>
  </externalReferences>
  <definedNames>
    <definedName name="_xlnm._FilterDatabase" localSheetId="5" hidden="1">'7.4'!$B$5:$I$40</definedName>
    <definedName name="_xlnm._FilterDatabase" localSheetId="6" hidden="1">'7.5'!$B$5:$I$73</definedName>
    <definedName name="_xlnm._FilterDatabase" localSheetId="7" hidden="1">'7.6'!$B$5:$I$48</definedName>
    <definedName name="_xlnm._FilterDatabase" localSheetId="8" hidden="1">'7.7'!$B$5:$H$32</definedName>
    <definedName name="_xlnm._FilterDatabase" localSheetId="1" hidden="1">'E2 Data Mapping'!$B$5:$I$73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10" l="1"/>
  <c r="E17" i="10"/>
  <c r="E16" i="10"/>
  <c r="E15" i="10"/>
  <c r="E14" i="10"/>
  <c r="E13" i="10"/>
  <c r="E12" i="10"/>
  <c r="E11" i="10"/>
  <c r="E10" i="10"/>
  <c r="E9" i="10"/>
  <c r="E8" i="10"/>
  <c r="E7" i="10"/>
  <c r="E6" i="10"/>
  <c r="E19" i="9"/>
  <c r="E18" i="9"/>
  <c r="E17" i="9"/>
  <c r="E16" i="9"/>
  <c r="E15" i="9"/>
  <c r="E14" i="9"/>
  <c r="E13" i="9"/>
  <c r="E12" i="9"/>
  <c r="E11" i="9"/>
  <c r="E10" i="9"/>
  <c r="E9" i="9"/>
  <c r="E8" i="9"/>
  <c r="E7" i="9"/>
  <c r="E6" i="9"/>
  <c r="E13" i="8"/>
  <c r="E12" i="8"/>
  <c r="E11" i="8"/>
  <c r="E10" i="8"/>
  <c r="E9" i="8"/>
  <c r="E8" i="8"/>
  <c r="E7" i="8"/>
  <c r="E6" i="8"/>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32" i="6"/>
  <c r="E31" i="6"/>
  <c r="E30" i="6"/>
  <c r="E29" i="6"/>
  <c r="E28" i="6"/>
  <c r="E27" i="6"/>
  <c r="E26" i="6"/>
  <c r="E25" i="6"/>
  <c r="E24" i="6"/>
  <c r="E23" i="6"/>
  <c r="E22" i="6"/>
  <c r="E21" i="6"/>
  <c r="E20" i="6"/>
  <c r="E19" i="6"/>
  <c r="E18" i="6"/>
  <c r="E17" i="6"/>
  <c r="E16" i="6"/>
  <c r="E15" i="6"/>
  <c r="E14" i="6"/>
  <c r="E13" i="6"/>
  <c r="E12" i="6"/>
  <c r="E11" i="6"/>
  <c r="E10" i="6"/>
  <c r="E9" i="6"/>
  <c r="E8" i="6"/>
  <c r="E7" i="6"/>
  <c r="E6" i="6"/>
  <c r="E48" i="5"/>
  <c r="E47" i="5"/>
  <c r="E46" i="5"/>
  <c r="E45" i="5"/>
  <c r="E44" i="5"/>
  <c r="E42" i="5"/>
  <c r="E41" i="5"/>
  <c r="E40" i="5"/>
  <c r="E39" i="5"/>
  <c r="E38" i="5"/>
  <c r="E36" i="5"/>
  <c r="E35" i="5"/>
  <c r="E34" i="5"/>
  <c r="E33" i="5"/>
  <c r="E32" i="5"/>
  <c r="E30" i="5"/>
  <c r="E29" i="5"/>
  <c r="E28" i="5"/>
  <c r="E27" i="5"/>
  <c r="E26" i="5"/>
  <c r="E25" i="5"/>
  <c r="E24" i="5"/>
  <c r="E23" i="5"/>
  <c r="E22" i="5"/>
  <c r="E21" i="5"/>
  <c r="E20" i="5"/>
  <c r="E19" i="5"/>
  <c r="E18" i="5"/>
  <c r="E17" i="5"/>
  <c r="E16" i="5"/>
  <c r="E15" i="5"/>
  <c r="E14" i="5"/>
  <c r="E13" i="5"/>
  <c r="E12" i="5"/>
  <c r="E11" i="5"/>
  <c r="E10" i="5"/>
  <c r="E9" i="5"/>
  <c r="E8" i="5"/>
  <c r="E7" i="5"/>
  <c r="E6" i="5"/>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69" i="3"/>
  <c r="E68" i="3"/>
  <c r="E67" i="3"/>
  <c r="E66" i="3"/>
  <c r="E65" i="3"/>
  <c r="E64" i="3"/>
  <c r="E63" i="3"/>
  <c r="E62" i="3"/>
  <c r="E61" i="3"/>
  <c r="E60" i="3"/>
  <c r="E59" i="3"/>
  <c r="E58" i="3"/>
  <c r="E57" i="3"/>
  <c r="E56" i="3"/>
  <c r="E55" i="3"/>
  <c r="E54" i="3"/>
  <c r="E53" i="3"/>
  <c r="E52" i="3"/>
  <c r="E51" i="3"/>
  <c r="E50" i="3"/>
  <c r="E49" i="3"/>
  <c r="E48" i="3"/>
  <c r="E47" i="3"/>
  <c r="E46"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F21" i="3" l="1"/>
  <c r="O3" i="10" l="1"/>
  <c r="O3" i="9"/>
  <c r="O4" i="8"/>
  <c r="O3" i="8"/>
  <c r="O7" i="7"/>
  <c r="O6" i="7"/>
  <c r="O5" i="7"/>
  <c r="O4" i="7"/>
  <c r="O3" i="7"/>
  <c r="N3" i="6"/>
  <c r="O3" i="5"/>
  <c r="O3" i="4"/>
  <c r="O4" i="3"/>
  <c r="O3" i="3"/>
  <c r="H9" i="9" l="1"/>
  <c r="H10" i="9"/>
  <c r="H11" i="9"/>
  <c r="I18" i="10" l="1"/>
  <c r="H18" i="10"/>
  <c r="I17" i="10"/>
  <c r="H17" i="10"/>
  <c r="F17" i="10"/>
  <c r="I15" i="10"/>
  <c r="H15" i="10"/>
  <c r="F15" i="10"/>
  <c r="I13" i="10"/>
  <c r="H13" i="10"/>
  <c r="F13" i="10"/>
  <c r="I11" i="10"/>
  <c r="H11" i="10"/>
  <c r="F11" i="10"/>
  <c r="I10" i="10"/>
  <c r="H10" i="10"/>
  <c r="F10" i="10"/>
  <c r="I9" i="10"/>
  <c r="H9" i="10"/>
  <c r="F9" i="10"/>
  <c r="C3" i="10"/>
  <c r="I17" i="9"/>
  <c r="H17" i="9"/>
  <c r="F17" i="9"/>
  <c r="I15" i="9"/>
  <c r="H15" i="9"/>
  <c r="F15" i="9"/>
  <c r="I13" i="9"/>
  <c r="H13" i="9"/>
  <c r="F13" i="9"/>
  <c r="I11" i="9"/>
  <c r="F11" i="9"/>
  <c r="I10" i="9"/>
  <c r="F10" i="9"/>
  <c r="I9" i="9"/>
  <c r="F9" i="9"/>
  <c r="C3" i="9"/>
  <c r="I13" i="8"/>
  <c r="I12" i="8"/>
  <c r="H12" i="8"/>
  <c r="F12" i="8"/>
  <c r="I11" i="8"/>
  <c r="H11" i="8"/>
  <c r="F11" i="8"/>
  <c r="I10" i="8"/>
  <c r="H10" i="8"/>
  <c r="I9" i="8"/>
  <c r="H9" i="8"/>
  <c r="F9" i="8"/>
  <c r="I8" i="8"/>
  <c r="H8" i="8"/>
  <c r="F8" i="8"/>
  <c r="I6" i="8"/>
  <c r="H6" i="8"/>
  <c r="F6" i="8"/>
  <c r="C3" i="8"/>
  <c r="I31" i="7"/>
  <c r="H31" i="7"/>
  <c r="F31" i="7"/>
  <c r="I30" i="7"/>
  <c r="F30" i="7"/>
  <c r="I29" i="7"/>
  <c r="H29" i="7"/>
  <c r="F29" i="7"/>
  <c r="I27" i="7"/>
  <c r="H27" i="7"/>
  <c r="F27" i="7"/>
  <c r="I26" i="7"/>
  <c r="H26" i="7"/>
  <c r="F26" i="7"/>
  <c r="I25" i="7"/>
  <c r="H25" i="7"/>
  <c r="F25" i="7"/>
  <c r="I24" i="7"/>
  <c r="H24" i="7"/>
  <c r="F24" i="7"/>
  <c r="I23" i="7"/>
  <c r="H23" i="7"/>
  <c r="F23" i="7"/>
  <c r="I22" i="7"/>
  <c r="H22" i="7"/>
  <c r="F22" i="7"/>
  <c r="I21" i="7"/>
  <c r="H21" i="7"/>
  <c r="F21" i="7"/>
  <c r="I20" i="7"/>
  <c r="H20" i="7"/>
  <c r="F20" i="7"/>
  <c r="I19" i="7"/>
  <c r="H19" i="7"/>
  <c r="F19" i="7"/>
  <c r="I18" i="7"/>
  <c r="H18" i="7"/>
  <c r="F18" i="7"/>
  <c r="I17" i="7"/>
  <c r="H17" i="7"/>
  <c r="F17" i="7"/>
  <c r="I16" i="7"/>
  <c r="H16" i="7"/>
  <c r="F16" i="7"/>
  <c r="I15" i="7"/>
  <c r="H15" i="7"/>
  <c r="F15" i="7"/>
  <c r="I14" i="7"/>
  <c r="H14" i="7"/>
  <c r="F14" i="7"/>
  <c r="I13" i="7"/>
  <c r="H13" i="7"/>
  <c r="F13" i="7"/>
  <c r="I12" i="7"/>
  <c r="H12" i="7"/>
  <c r="F12" i="7"/>
  <c r="I11" i="7"/>
  <c r="H11" i="7"/>
  <c r="F11" i="7"/>
  <c r="I10" i="7"/>
  <c r="H10" i="7"/>
  <c r="F10" i="7"/>
  <c r="I9" i="7"/>
  <c r="H9" i="7"/>
  <c r="F9" i="7"/>
  <c r="I8" i="7"/>
  <c r="H8" i="7"/>
  <c r="F8" i="7"/>
  <c r="I7" i="7"/>
  <c r="H7" i="7"/>
  <c r="F7" i="7"/>
  <c r="I6" i="7"/>
  <c r="H6" i="7"/>
  <c r="F6" i="7"/>
  <c r="C3" i="7"/>
  <c r="H30" i="6"/>
  <c r="G30" i="6"/>
  <c r="F30" i="6"/>
  <c r="H29" i="6"/>
  <c r="G29" i="6"/>
  <c r="F29" i="6"/>
  <c r="H28" i="6"/>
  <c r="G28" i="6"/>
  <c r="F28" i="6"/>
  <c r="H27" i="6"/>
  <c r="G27" i="6"/>
  <c r="F27" i="6"/>
  <c r="H26" i="6"/>
  <c r="G26" i="6"/>
  <c r="F26" i="6"/>
  <c r="H25" i="6"/>
  <c r="G25" i="6"/>
  <c r="F25" i="6"/>
  <c r="H24" i="6"/>
  <c r="G24" i="6"/>
  <c r="F24" i="6"/>
  <c r="H23" i="6"/>
  <c r="G23" i="6"/>
  <c r="F23" i="6"/>
  <c r="H22" i="6"/>
  <c r="G22" i="6"/>
  <c r="F22" i="6"/>
  <c r="H21" i="6"/>
  <c r="G21" i="6"/>
  <c r="F21" i="6"/>
  <c r="H20" i="6"/>
  <c r="G20" i="6"/>
  <c r="F20" i="6"/>
  <c r="H19" i="6"/>
  <c r="G19" i="6"/>
  <c r="F19" i="6"/>
  <c r="H18" i="6"/>
  <c r="G18" i="6"/>
  <c r="F18" i="6"/>
  <c r="H17" i="6"/>
  <c r="G17" i="6"/>
  <c r="F17" i="6"/>
  <c r="H16" i="6"/>
  <c r="G16" i="6"/>
  <c r="F16" i="6"/>
  <c r="H15" i="6"/>
  <c r="G15" i="6"/>
  <c r="F15" i="6"/>
  <c r="H14" i="6"/>
  <c r="G14" i="6"/>
  <c r="F14" i="6"/>
  <c r="H13" i="6"/>
  <c r="G13" i="6"/>
  <c r="F13" i="6"/>
  <c r="H12" i="6"/>
  <c r="G12" i="6"/>
  <c r="F12" i="6"/>
  <c r="H11" i="6"/>
  <c r="G11" i="6"/>
  <c r="F11" i="6"/>
  <c r="H10" i="6"/>
  <c r="G10" i="6"/>
  <c r="F10" i="6"/>
  <c r="H9" i="6"/>
  <c r="G9" i="6"/>
  <c r="F9" i="6"/>
  <c r="H8" i="6"/>
  <c r="G8" i="6"/>
  <c r="F8" i="6"/>
  <c r="H7" i="6"/>
  <c r="G7" i="6"/>
  <c r="F7" i="6"/>
  <c r="H6" i="6"/>
  <c r="G6" i="6"/>
  <c r="F6" i="6"/>
  <c r="C3" i="6"/>
  <c r="I30" i="5"/>
  <c r="H30" i="5"/>
  <c r="F30" i="5"/>
  <c r="I29" i="5"/>
  <c r="H29" i="5"/>
  <c r="F29" i="5"/>
  <c r="I28" i="5"/>
  <c r="H28" i="5"/>
  <c r="F28" i="5"/>
  <c r="I27" i="5"/>
  <c r="H27" i="5"/>
  <c r="F27" i="5"/>
  <c r="I26" i="5"/>
  <c r="H26" i="5"/>
  <c r="F26" i="5"/>
  <c r="I25" i="5"/>
  <c r="H25" i="5"/>
  <c r="F25" i="5"/>
  <c r="I24" i="5"/>
  <c r="H24" i="5"/>
  <c r="F24" i="5"/>
  <c r="I23" i="5"/>
  <c r="H23" i="5"/>
  <c r="F23" i="5"/>
  <c r="I22" i="5"/>
  <c r="H22" i="5"/>
  <c r="F22" i="5"/>
  <c r="I21" i="5"/>
  <c r="H21" i="5"/>
  <c r="F21" i="5"/>
  <c r="I20" i="5"/>
  <c r="H20" i="5"/>
  <c r="F20" i="5"/>
  <c r="I19" i="5"/>
  <c r="H19" i="5"/>
  <c r="F19" i="5"/>
  <c r="I18" i="5"/>
  <c r="H18" i="5"/>
  <c r="F18" i="5"/>
  <c r="I17" i="5"/>
  <c r="H17" i="5"/>
  <c r="F17" i="5"/>
  <c r="I16" i="5"/>
  <c r="H16" i="5"/>
  <c r="F16" i="5"/>
  <c r="I15" i="5"/>
  <c r="H15" i="5"/>
  <c r="F15" i="5"/>
  <c r="I14" i="5"/>
  <c r="H14" i="5"/>
  <c r="F14" i="5"/>
  <c r="I13" i="5"/>
  <c r="H13" i="5"/>
  <c r="F13" i="5"/>
  <c r="I12" i="5"/>
  <c r="H12" i="5"/>
  <c r="F12" i="5"/>
  <c r="I11" i="5"/>
  <c r="H11" i="5"/>
  <c r="F11" i="5"/>
  <c r="I10" i="5"/>
  <c r="H10" i="5"/>
  <c r="F10" i="5"/>
  <c r="I9" i="5"/>
  <c r="H9" i="5"/>
  <c r="F9" i="5"/>
  <c r="I8" i="5"/>
  <c r="H8" i="5"/>
  <c r="F8" i="5"/>
  <c r="I7" i="5"/>
  <c r="H7" i="5"/>
  <c r="F7" i="5"/>
  <c r="I6" i="5"/>
  <c r="H6" i="5"/>
  <c r="F6" i="5"/>
  <c r="C3" i="5"/>
  <c r="I30" i="4"/>
  <c r="H30" i="4"/>
  <c r="F30" i="4"/>
  <c r="I29" i="4"/>
  <c r="H29" i="4"/>
  <c r="F29" i="4"/>
  <c r="I28" i="4"/>
  <c r="H28" i="4"/>
  <c r="F28" i="4"/>
  <c r="I27" i="4"/>
  <c r="H27" i="4"/>
  <c r="F27" i="4"/>
  <c r="I26" i="4"/>
  <c r="H26" i="4"/>
  <c r="F26" i="4"/>
  <c r="I25" i="4"/>
  <c r="H25" i="4"/>
  <c r="F25" i="4"/>
  <c r="I24" i="4"/>
  <c r="H24" i="4"/>
  <c r="F24" i="4"/>
  <c r="I23" i="4"/>
  <c r="H23" i="4"/>
  <c r="F23" i="4"/>
  <c r="I22" i="4"/>
  <c r="H22" i="4"/>
  <c r="F22" i="4"/>
  <c r="I21" i="4"/>
  <c r="H21" i="4"/>
  <c r="F21" i="4"/>
  <c r="I20" i="4"/>
  <c r="H20" i="4"/>
  <c r="F20" i="4"/>
  <c r="I19" i="4"/>
  <c r="H19" i="4"/>
  <c r="F19" i="4"/>
  <c r="I18" i="4"/>
  <c r="H18" i="4"/>
  <c r="F18" i="4"/>
  <c r="I17" i="4"/>
  <c r="H17" i="4"/>
  <c r="F17" i="4"/>
  <c r="I16" i="4"/>
  <c r="H16" i="4"/>
  <c r="F16" i="4"/>
  <c r="I15" i="4"/>
  <c r="H15" i="4"/>
  <c r="F15" i="4"/>
  <c r="I14" i="4"/>
  <c r="H14" i="4"/>
  <c r="F14" i="4"/>
  <c r="I13" i="4"/>
  <c r="H13" i="4"/>
  <c r="F13" i="4"/>
  <c r="I12" i="4"/>
  <c r="H12" i="4"/>
  <c r="F12" i="4"/>
  <c r="I11" i="4"/>
  <c r="H11" i="4"/>
  <c r="F11" i="4"/>
  <c r="I10" i="4"/>
  <c r="H10" i="4"/>
  <c r="F10" i="4"/>
  <c r="I9" i="4"/>
  <c r="H9" i="4"/>
  <c r="F9" i="4"/>
  <c r="I8" i="4"/>
  <c r="H8" i="4"/>
  <c r="F8" i="4"/>
  <c r="I7" i="4"/>
  <c r="H7" i="4"/>
  <c r="F7" i="4"/>
  <c r="I6" i="4"/>
  <c r="H6" i="4"/>
  <c r="F6" i="4"/>
  <c r="C3" i="4"/>
  <c r="H69" i="3"/>
  <c r="H68" i="3"/>
  <c r="H67" i="3"/>
  <c r="H66" i="3"/>
  <c r="H65" i="3"/>
  <c r="H64" i="3"/>
  <c r="H63" i="3"/>
  <c r="H62" i="3"/>
  <c r="H61" i="3"/>
  <c r="I60" i="3"/>
  <c r="H60" i="3"/>
  <c r="I59" i="3"/>
  <c r="H59" i="3"/>
  <c r="H58" i="3"/>
  <c r="H57" i="3"/>
  <c r="H56" i="3"/>
  <c r="H55" i="3"/>
  <c r="I54" i="3"/>
  <c r="H54" i="3"/>
  <c r="H53" i="3"/>
  <c r="F53" i="3"/>
  <c r="H52" i="3"/>
  <c r="F52" i="3"/>
  <c r="H51" i="3"/>
  <c r="F51" i="3"/>
  <c r="H50" i="3"/>
  <c r="F50" i="3"/>
  <c r="H49" i="3"/>
  <c r="F49" i="3"/>
  <c r="H48" i="3"/>
  <c r="F48" i="3"/>
  <c r="H47" i="3"/>
  <c r="F47" i="3"/>
  <c r="I46" i="3"/>
  <c r="H46" i="3"/>
  <c r="F46" i="3"/>
  <c r="I45" i="3"/>
  <c r="H45" i="3"/>
  <c r="H44" i="3"/>
  <c r="H43" i="3"/>
  <c r="H42" i="3"/>
  <c r="H41" i="3"/>
  <c r="H40" i="3"/>
  <c r="H39" i="3"/>
  <c r="H38" i="3"/>
  <c r="H37" i="3"/>
  <c r="H36" i="3"/>
  <c r="I35" i="3"/>
  <c r="H35" i="3"/>
  <c r="H34" i="3"/>
  <c r="I33" i="3"/>
  <c r="H33" i="3"/>
  <c r="F33" i="3"/>
  <c r="I32" i="3"/>
  <c r="H32" i="3"/>
  <c r="F32" i="3"/>
  <c r="I31" i="3"/>
  <c r="F31" i="3"/>
  <c r="I30" i="3"/>
  <c r="F30" i="3"/>
  <c r="I29" i="3"/>
  <c r="H29" i="3"/>
  <c r="F29" i="3"/>
  <c r="I28" i="3"/>
  <c r="H28" i="3"/>
  <c r="F28" i="3"/>
  <c r="I27" i="3"/>
  <c r="H27" i="3"/>
  <c r="F27" i="3"/>
  <c r="I26" i="3"/>
  <c r="H26" i="3"/>
  <c r="F26" i="3"/>
  <c r="I25" i="3"/>
  <c r="H25" i="3"/>
  <c r="F25" i="3"/>
  <c r="I24" i="3"/>
  <c r="H24" i="3"/>
  <c r="F24" i="3"/>
  <c r="I23" i="3"/>
  <c r="H23" i="3"/>
  <c r="F23" i="3"/>
  <c r="I22" i="3"/>
  <c r="H22" i="3"/>
  <c r="F22" i="3"/>
  <c r="I20" i="3"/>
  <c r="H20" i="3"/>
  <c r="F20" i="3"/>
  <c r="I19" i="3"/>
  <c r="H19" i="3"/>
  <c r="F19" i="3"/>
  <c r="I18" i="3"/>
  <c r="H18" i="3"/>
  <c r="F18" i="3"/>
  <c r="I17" i="3"/>
  <c r="H17" i="3"/>
  <c r="F17" i="3"/>
  <c r="I16" i="3"/>
  <c r="H16" i="3"/>
  <c r="F16" i="3"/>
  <c r="I15" i="3"/>
  <c r="H15" i="3"/>
  <c r="F15" i="3"/>
  <c r="I14" i="3"/>
  <c r="H14" i="3"/>
  <c r="F14" i="3"/>
  <c r="I13" i="3"/>
  <c r="H13" i="3"/>
  <c r="F13" i="3"/>
  <c r="I12" i="3"/>
  <c r="H12" i="3"/>
  <c r="F12" i="3"/>
  <c r="I11" i="3"/>
  <c r="H11" i="3"/>
  <c r="F11" i="3"/>
  <c r="I10" i="3"/>
  <c r="H10" i="3"/>
  <c r="F10" i="3"/>
  <c r="I9" i="3"/>
  <c r="H9" i="3"/>
  <c r="F9" i="3"/>
  <c r="I8" i="3"/>
  <c r="H8" i="3"/>
  <c r="F8" i="3"/>
  <c r="I7" i="3"/>
  <c r="H7" i="3"/>
  <c r="F7" i="3"/>
  <c r="I6" i="3"/>
  <c r="H6" i="3"/>
  <c r="F6" i="3"/>
  <c r="C3" i="3"/>
</calcChain>
</file>

<file path=xl/sharedStrings.xml><?xml version="1.0" encoding="utf-8"?>
<sst xmlns="http://schemas.openxmlformats.org/spreadsheetml/2006/main" count="1494" uniqueCount="580">
  <si>
    <t>Number</t>
  </si>
  <si>
    <t>Description</t>
  </si>
  <si>
    <t>Pre-lodgement/Entry Acceptance Advice (H2/E2, P2/X2)</t>
  </si>
  <si>
    <t>DMSACC</t>
  </si>
  <si>
    <t>H7</t>
  </si>
  <si>
    <t>E7</t>
  </si>
  <si>
    <t>E8</t>
  </si>
  <si>
    <t>E9</t>
  </si>
  <si>
    <t>E0</t>
  </si>
  <si>
    <t>E1</t>
  </si>
  <si>
    <t>E5</t>
  </si>
  <si>
    <t>N3</t>
  </si>
  <si>
    <t>N4</t>
  </si>
  <si>
    <t>N6</t>
  </si>
  <si>
    <t>H5</t>
  </si>
  <si>
    <t>N1</t>
  </si>
  <si>
    <t>H3</t>
  </si>
  <si>
    <t>N/A</t>
  </si>
  <si>
    <t>Entry Accepted</t>
  </si>
  <si>
    <t>Office</t>
  </si>
  <si>
    <t>Submitting TURN</t>
  </si>
  <si>
    <t>Declarant Reference</t>
  </si>
  <si>
    <t>Decln UCR</t>
  </si>
  <si>
    <t>part</t>
  </si>
  <si>
    <t>Consignee</t>
  </si>
  <si>
    <t>Consignor</t>
  </si>
  <si>
    <t>Master UCR</t>
  </si>
  <si>
    <t>MRN</t>
  </si>
  <si>
    <t>Inventory System</t>
  </si>
  <si>
    <t>Location</t>
  </si>
  <si>
    <t>Status</t>
  </si>
  <si>
    <t xml:space="preserve">Field </t>
  </si>
  <si>
    <t xml:space="preserve">a </t>
  </si>
  <si>
    <t xml:space="preserve">ENT-REF </t>
  </si>
  <si>
    <t xml:space="preserve">b </t>
  </si>
  <si>
    <t xml:space="preserve">ENT-TYPE </t>
  </si>
  <si>
    <t xml:space="preserve">c </t>
  </si>
  <si>
    <t xml:space="preserve">ENT-VER-NO </t>
  </si>
  <si>
    <t xml:space="preserve">d </t>
  </si>
  <si>
    <t xml:space="preserve">ROE </t>
  </si>
  <si>
    <t xml:space="preserve">e </t>
  </si>
  <si>
    <t xml:space="preserve">GDS-EPU-NO </t>
  </si>
  <si>
    <t xml:space="preserve">+ GDS-EPS-ID </t>
  </si>
  <si>
    <t xml:space="preserve">f </t>
  </si>
  <si>
    <t xml:space="preserve">ICS </t>
  </si>
  <si>
    <t xml:space="preserve">g </t>
  </si>
  <si>
    <t xml:space="preserve">ACPTNC-DTM </t>
  </si>
  <si>
    <t xml:space="preserve">h </t>
  </si>
  <si>
    <t xml:space="preserve">ACPTNC-EPU-NO </t>
  </si>
  <si>
    <t xml:space="preserve">+ ACPTNC-EPS-ID </t>
  </si>
  <si>
    <t xml:space="preserve">i </t>
  </si>
  <si>
    <t xml:space="preserve">TDR-PRES-DTM </t>
  </si>
  <si>
    <t xml:space="preserve">j </t>
  </si>
  <si>
    <t xml:space="preserve">DECLT-TID </t>
  </si>
  <si>
    <t xml:space="preserve">k </t>
  </si>
  <si>
    <t xml:space="preserve">SUBMIT-TURN </t>
  </si>
  <si>
    <t xml:space="preserve">l </t>
  </si>
  <si>
    <t xml:space="preserve">TDR-OWN-REF-ENT </t>
  </si>
  <si>
    <t xml:space="preserve">m </t>
  </si>
  <si>
    <t xml:space="preserve">DECLN-UCR </t>
  </si>
  <si>
    <t xml:space="preserve">+ DECLN-PART-NO </t>
  </si>
  <si>
    <t xml:space="preserve">n </t>
  </si>
  <si>
    <t xml:space="preserve">MRN </t>
  </si>
  <si>
    <t xml:space="preserve">o </t>
  </si>
  <si>
    <t xml:space="preserve">CNSGE-TID </t>
  </si>
  <si>
    <t xml:space="preserve">CNSGE-NAME </t>
  </si>
  <si>
    <t xml:space="preserve">CNSGR-TID </t>
  </si>
  <si>
    <t xml:space="preserve">CNSGR-NAME </t>
  </si>
  <si>
    <t xml:space="preserve">p </t>
  </si>
  <si>
    <t xml:space="preserve">MASTER-UCR </t>
  </si>
  <si>
    <t xml:space="preserve">q </t>
  </si>
  <si>
    <t xml:space="preserve">INVY-SYS-ID </t>
  </si>
  <si>
    <t xml:space="preserve">s </t>
  </si>
  <si>
    <t xml:space="preserve">GDS-LOCN-CODE </t>
  </si>
  <si>
    <t xml:space="preserve">t </t>
  </si>
  <si>
    <t xml:space="preserve">SOE </t>
  </si>
  <si>
    <t xml:space="preserve">u </t>
  </si>
  <si>
    <t xml:space="preserve">TOT-PKGS </t>
  </si>
  <si>
    <t xml:space="preserve">A </t>
  </si>
  <si>
    <t xml:space="preserve">FARP-CODE </t>
  </si>
  <si>
    <t xml:space="preserve">B </t>
  </si>
  <si>
    <t xml:space="preserve">ATRPT-COST </t>
  </si>
  <si>
    <t xml:space="preserve">C </t>
  </si>
  <si>
    <t xml:space="preserve">FRGT-APRT-CODE </t>
  </si>
  <si>
    <t xml:space="preserve">D </t>
  </si>
  <si>
    <t xml:space="preserve">FRGT-CHGE </t>
  </si>
  <si>
    <t xml:space="preserve">+ FRGT-CHGE-CRRN </t>
  </si>
  <si>
    <t xml:space="preserve">+ FRGT-CHGE-EXCH </t>
  </si>
  <si>
    <t xml:space="preserve">E </t>
  </si>
  <si>
    <t xml:space="preserve">INV-DAMT </t>
  </si>
  <si>
    <t xml:space="preserve">+ INV-DAMT-CRRN </t>
  </si>
  <si>
    <t xml:space="preserve">+ INV-DAMT-EXCH </t>
  </si>
  <si>
    <t xml:space="preserve">F </t>
  </si>
  <si>
    <t xml:space="preserve">INS-AMT </t>
  </si>
  <si>
    <t xml:space="preserve">+ INS-AMT-CRRN </t>
  </si>
  <si>
    <t xml:space="preserve">+ INS-AMT-EXCH </t>
  </si>
  <si>
    <t xml:space="preserve">G </t>
  </si>
  <si>
    <t xml:space="preserve">OCD </t>
  </si>
  <si>
    <t xml:space="preserve">+ OCD-CRRN </t>
  </si>
  <si>
    <t xml:space="preserve">+ OCD-EXCH </t>
  </si>
  <si>
    <t xml:space="preserve">H </t>
  </si>
  <si>
    <t xml:space="preserve">VAT-ADJT </t>
  </si>
  <si>
    <t xml:space="preserve">+ VAT-ADJT-CRRN </t>
  </si>
  <si>
    <t xml:space="preserve">+ VAT-ADJT-EXCH </t>
  </si>
  <si>
    <t xml:space="preserve">I </t>
  </si>
  <si>
    <t xml:space="preserve">INV- TOT </t>
  </si>
  <si>
    <t xml:space="preserve">+ INV- CRRN </t>
  </si>
  <si>
    <t xml:space="preserve">+ INV-EXCH </t>
  </si>
  <si>
    <t xml:space="preserve">J </t>
  </si>
  <si>
    <t xml:space="preserve">STAT-VAL </t>
  </si>
  <si>
    <t xml:space="preserve">+DECLN-CRRN </t>
  </si>
  <si>
    <t xml:space="preserve">+DECLN-EXCH </t>
  </si>
  <si>
    <t xml:space="preserve">K </t>
  </si>
  <si>
    <t xml:space="preserve">ENT-TTY-CODE </t>
  </si>
  <si>
    <t xml:space="preserve">L </t>
  </si>
  <si>
    <t xml:space="preserve">ENT-TAX-REV </t>
  </si>
  <si>
    <t xml:space="preserve">M </t>
  </si>
  <si>
    <t xml:space="preserve">ENT-MOP-CODE </t>
  </si>
  <si>
    <t xml:space="preserve">N </t>
  </si>
  <si>
    <t xml:space="preserve">DEF-TOT </t>
  </si>
  <si>
    <t xml:space="preserve">O </t>
  </si>
  <si>
    <t xml:space="preserve">IMM-TOT </t>
  </si>
  <si>
    <t xml:space="preserve">P </t>
  </si>
  <si>
    <t xml:space="preserve">REV-PAYBL </t>
  </si>
  <si>
    <t xml:space="preserve">Z </t>
  </si>
  <si>
    <t xml:space="preserve">REASON </t>
  </si>
  <si>
    <t xml:space="preserve">ITEM-NO </t>
  </si>
  <si>
    <t xml:space="preserve">ITEM-PRC </t>
  </si>
  <si>
    <t xml:space="preserve">ITEM-CSTMS-VAL </t>
  </si>
  <si>
    <t xml:space="preserve">ITEM-VAT-VAL </t>
  </si>
  <si>
    <t xml:space="preserve">ITEM-STAT-VAL </t>
  </si>
  <si>
    <t xml:space="preserve">ITEM-LCNC-VAL </t>
  </si>
  <si>
    <t xml:space="preserve">TTY-CODE </t>
  </si>
  <si>
    <t xml:space="preserve">ITLN-CHGE-TAX </t>
  </si>
  <si>
    <t xml:space="preserve">MOP-CODE </t>
  </si>
  <si>
    <t>Field Name</t>
  </si>
  <si>
    <t>Entry</t>
  </si>
  <si>
    <t>Version</t>
  </si>
  <si>
    <t>Route</t>
  </si>
  <si>
    <t>at</t>
  </si>
  <si>
    <t>status</t>
  </si>
  <si>
    <t>Present to Customs by</t>
  </si>
  <si>
    <t>Declarant Id</t>
  </si>
  <si>
    <t>Total Packages</t>
  </si>
  <si>
    <t>Foreign Airport</t>
  </si>
  <si>
    <t>Air Transport Costs</t>
  </si>
  <si>
    <t>Freight Apportion ind</t>
  </si>
  <si>
    <t>Freight Charge</t>
  </si>
  <si>
    <t>Discount</t>
  </si>
  <si>
    <t>Insurance</t>
  </si>
  <si>
    <t>Other</t>
  </si>
  <si>
    <t>VAT Value Adjust</t>
  </si>
  <si>
    <t>Invoice Total</t>
  </si>
  <si>
    <t>Total Stat value</t>
  </si>
  <si>
    <t>Tax Type</t>
  </si>
  <si>
    <t>Total Amount</t>
  </si>
  <si>
    <t>MOP</t>
  </si>
  <si>
    <t>Total Deferred revenue</t>
  </si>
  <si>
    <t>Total immediate revenue</t>
  </si>
  <si>
    <t>Item</t>
  </si>
  <si>
    <t>Item Price</t>
  </si>
  <si>
    <t>Customs Value</t>
  </si>
  <si>
    <t>VAT Value</t>
  </si>
  <si>
    <t>Stat Value</t>
  </si>
  <si>
    <t>Licence Value</t>
  </si>
  <si>
    <t>7.10</t>
  </si>
  <si>
    <t xml:space="preserve">ADD-ITEM-NO </t>
  </si>
  <si>
    <t xml:space="preserve">DEL-ITEM-NO </t>
  </si>
  <si>
    <t xml:space="preserve">PREV-ENT-TOT-REV </t>
  </si>
  <si>
    <t xml:space="preserve">CURR-ENT-TOT-REV </t>
  </si>
  <si>
    <t xml:space="preserve">AMD-HDR-LABEL </t>
  </si>
  <si>
    <t xml:space="preserve">HDR-PREV-QTY </t>
  </si>
  <si>
    <t xml:space="preserve">HDR-PREV-VAL </t>
  </si>
  <si>
    <t xml:space="preserve">HDR-PREV-INTGR </t>
  </si>
  <si>
    <t xml:space="preserve">HDR-PREV-CHARS </t>
  </si>
  <si>
    <t xml:space="preserve">HDR-CURR-QTY </t>
  </si>
  <si>
    <t xml:space="preserve">HDR-CURR-VAL </t>
  </si>
  <si>
    <t xml:space="preserve">HDR-CURR-INTGR </t>
  </si>
  <si>
    <t xml:space="preserve">HDR-CURR-CHARS </t>
  </si>
  <si>
    <t xml:space="preserve">For each amended Item </t>
  </si>
  <si>
    <t xml:space="preserve">PREV-TTY-CODE </t>
  </si>
  <si>
    <t xml:space="preserve">PREV-BASE-AMT </t>
  </si>
  <si>
    <t xml:space="preserve">PREV-BASE-QTY </t>
  </si>
  <si>
    <t xml:space="preserve">PREV-TAX-RATE-ID </t>
  </si>
  <si>
    <t xml:space="preserve">+PREV-TTY-OVR-CD </t>
  </si>
  <si>
    <t xml:space="preserve">PREV-REV-AMT </t>
  </si>
  <si>
    <t xml:space="preserve">PREV-MOP-CODE </t>
  </si>
  <si>
    <t xml:space="preserve">Q </t>
  </si>
  <si>
    <t xml:space="preserve">CURR-TTY-CODE </t>
  </si>
  <si>
    <t xml:space="preserve">R </t>
  </si>
  <si>
    <t xml:space="preserve">CURR-BASE-AMT </t>
  </si>
  <si>
    <t xml:space="preserve">S </t>
  </si>
  <si>
    <t xml:space="preserve">CURR-BASE-QTY </t>
  </si>
  <si>
    <t xml:space="preserve">T </t>
  </si>
  <si>
    <t xml:space="preserve">CURR-TAX-RATE-ID </t>
  </si>
  <si>
    <t xml:space="preserve">+CURR-TTY-OVR-CD </t>
  </si>
  <si>
    <t xml:space="preserve">U </t>
  </si>
  <si>
    <t xml:space="preserve">CURR-REV-AMT </t>
  </si>
  <si>
    <t>Items Added</t>
  </si>
  <si>
    <t>Items Deleted</t>
  </si>
  <si>
    <t>Previous Tax Amount</t>
  </si>
  <si>
    <t>Current Tax Amount</t>
  </si>
  <si>
    <t>Consignment Amends</t>
  </si>
  <si>
    <t>From</t>
  </si>
  <si>
    <t>To</t>
  </si>
  <si>
    <t>Item Number</t>
  </si>
  <si>
    <t>Previous Base Amount</t>
  </si>
  <si>
    <t>Previous Tax Type</t>
  </si>
  <si>
    <t>Previous Base Quantity</t>
  </si>
  <si>
    <t>Previous Tax Rate</t>
  </si>
  <si>
    <t xml:space="preserve">V </t>
  </si>
  <si>
    <t xml:space="preserve">CURR-MOP-CODE </t>
  </si>
  <si>
    <t xml:space="preserve">W </t>
  </si>
  <si>
    <t xml:space="preserve">AMD-ITEM-LABEL </t>
  </si>
  <si>
    <t xml:space="preserve">X </t>
  </si>
  <si>
    <t xml:space="preserve">ITEM-PREV-QTY </t>
  </si>
  <si>
    <t xml:space="preserve">ITEM-PREV-VAL </t>
  </si>
  <si>
    <t xml:space="preserve">ITEM-PREV-INTGR </t>
  </si>
  <si>
    <t xml:space="preserve">ITEM-PREV-CHARS </t>
  </si>
  <si>
    <t xml:space="preserve">Y </t>
  </si>
  <si>
    <t xml:space="preserve">ITEM-CURR-QTY </t>
  </si>
  <si>
    <t xml:space="preserve">ITEM-CURR-VAL </t>
  </si>
  <si>
    <t xml:space="preserve">ITEM-CURR-INTGR </t>
  </si>
  <si>
    <t xml:space="preserve">ITEM-CURR-CHARS </t>
  </si>
  <si>
    <t>Previous MOP</t>
  </si>
  <si>
    <t>Base Amount</t>
  </si>
  <si>
    <t>Base Quantity</t>
  </si>
  <si>
    <t>Tax Rate</t>
  </si>
  <si>
    <t>Tax Amount</t>
  </si>
  <si>
    <t>Item Amendments</t>
  </si>
  <si>
    <t>2/1</t>
  </si>
  <si>
    <t>3/18</t>
  </si>
  <si>
    <t>Y</t>
  </si>
  <si>
    <t>System Generated?</t>
  </si>
  <si>
    <t>5/23</t>
  </si>
  <si>
    <t>6/18</t>
  </si>
  <si>
    <t>5/21</t>
  </si>
  <si>
    <t>4/9</t>
  </si>
  <si>
    <t>4/10</t>
  </si>
  <si>
    <t>Notes</t>
  </si>
  <si>
    <t>4/3</t>
  </si>
  <si>
    <t>4/6</t>
  </si>
  <si>
    <t>4/8</t>
  </si>
  <si>
    <t>1/6</t>
  </si>
  <si>
    <t>8/6</t>
  </si>
  <si>
    <t>4/14</t>
  </si>
  <si>
    <t>This will not be currently be possible in CDS because of the position of the dwell time - amendment happens during dwell time, which is after pre-calculation. Won’t have view of previous tax amounts.</t>
  </si>
  <si>
    <t xml:space="preserve">PREM-NAME </t>
  </si>
  <si>
    <t xml:space="preserve">PREM-ID </t>
  </si>
  <si>
    <t xml:space="preserve">PREM-STREET </t>
  </si>
  <si>
    <t xml:space="preserve">+ PREM-STREET2 </t>
  </si>
  <si>
    <t xml:space="preserve">+ PREM-STREET3 </t>
  </si>
  <si>
    <t xml:space="preserve">+ PREM-STREET4 </t>
  </si>
  <si>
    <t xml:space="preserve">PREM-CITY </t>
  </si>
  <si>
    <t xml:space="preserve">PREM-POSTCODE </t>
  </si>
  <si>
    <t xml:space="preserve">PREM-CNTRY </t>
  </si>
  <si>
    <t xml:space="preserve">SPOFF-NAME </t>
  </si>
  <si>
    <t xml:space="preserve">SPOFF-CODE </t>
  </si>
  <si>
    <t xml:space="preserve">SPOFF-STREET </t>
  </si>
  <si>
    <t xml:space="preserve">+ SPOFF-STREET2 </t>
  </si>
  <si>
    <t xml:space="preserve">+ SPOFF-STREET3 </t>
  </si>
  <si>
    <t xml:space="preserve">+ SPOFF-STREET4 </t>
  </si>
  <si>
    <t xml:space="preserve">SPOFF-CITY </t>
  </si>
  <si>
    <t xml:space="preserve">SPOFF-POSTCODE </t>
  </si>
  <si>
    <t xml:space="preserve">SPOFF-CNTRY </t>
  </si>
  <si>
    <t>Supervising Office Name</t>
  </si>
  <si>
    <t>Supervising Office ID</t>
  </si>
  <si>
    <t>Supervising Office Address</t>
  </si>
  <si>
    <t>Authorised Premises Address</t>
  </si>
  <si>
    <t>Authorised Premises ID</t>
  </si>
  <si>
    <t>Authorised Premises Name</t>
  </si>
  <si>
    <t xml:space="preserve">FAS transaction block </t>
  </si>
  <si>
    <t xml:space="preserve">FAS-EPU-NO </t>
  </si>
  <si>
    <t xml:space="preserve">FAS-TURN </t>
  </si>
  <si>
    <t xml:space="preserve">TAX-AMT-FAS </t>
  </si>
  <si>
    <t xml:space="preserve">FAS-RAR </t>
  </si>
  <si>
    <t xml:space="preserve">-RAR-DESC </t>
  </si>
  <si>
    <t xml:space="preserve">Security transaction block </t>
  </si>
  <si>
    <t xml:space="preserve">SCTY-TURN </t>
  </si>
  <si>
    <t xml:space="preserve">SCTY-AMT </t>
  </si>
  <si>
    <t xml:space="preserve">SSCTY-LDGD-REF </t>
  </si>
  <si>
    <t xml:space="preserve">SSCTY-RAR </t>
  </si>
  <si>
    <t xml:space="preserve">SSCTY-RAR-DESC </t>
  </si>
  <si>
    <t xml:space="preserve">Deferment transaction block </t>
  </si>
  <si>
    <t xml:space="preserve">DAN-PFX </t>
  </si>
  <si>
    <t xml:space="preserve">TAX-AMT-DEF </t>
  </si>
  <si>
    <t xml:space="preserve">DAN </t>
  </si>
  <si>
    <t xml:space="preserve">DAN-RAR </t>
  </si>
  <si>
    <t xml:space="preserve">DAN-RAR-DESC </t>
  </si>
  <si>
    <t>u</t>
  </si>
  <si>
    <t>Deferment Transaction Block</t>
  </si>
  <si>
    <t xml:space="preserve">v </t>
  </si>
  <si>
    <t xml:space="preserve">GDS-ARR-DTM </t>
  </si>
  <si>
    <t xml:space="preserve">x </t>
  </si>
  <si>
    <t xml:space="preserve">ERROR-MSG </t>
  </si>
  <si>
    <t>Good arrival notified at</t>
  </si>
  <si>
    <t>Exception details</t>
  </si>
  <si>
    <t xml:space="preserve">MOVT-REF </t>
  </si>
  <si>
    <t xml:space="preserve">w </t>
  </si>
  <si>
    <t xml:space="preserve">GDS-DEP-DT </t>
  </si>
  <si>
    <t xml:space="preserve">PREV-ROE </t>
  </si>
  <si>
    <t xml:space="preserve">y </t>
  </si>
  <si>
    <t xml:space="preserve">P2P-DTM </t>
  </si>
  <si>
    <t xml:space="preserve">z </t>
  </si>
  <si>
    <t>r</t>
  </si>
  <si>
    <t>CDS Notif Equivalent</t>
  </si>
  <si>
    <t>Account EPU/LRN</t>
  </si>
  <si>
    <t>Transaction Amount</t>
  </si>
  <si>
    <t>Reason for rejection</t>
  </si>
  <si>
    <t>Description of rejection</t>
  </si>
  <si>
    <t>LRN</t>
  </si>
  <si>
    <t>Security Reference</t>
  </si>
  <si>
    <t xml:space="preserve">CDS Decln. D.E. </t>
  </si>
  <si>
    <t>2/5</t>
  </si>
  <si>
    <t>Deferment Approval Prefix</t>
  </si>
  <si>
    <t>2/6</t>
  </si>
  <si>
    <t>Movement Ref</t>
  </si>
  <si>
    <t>Arrived</t>
  </si>
  <si>
    <t>on</t>
  </si>
  <si>
    <t>Entry Reselected From Route</t>
  </si>
  <si>
    <t>From above location granted on</t>
  </si>
  <si>
    <t>Entry Reselection (E5) has no equivalent CDS notification</t>
  </si>
  <si>
    <t xml:space="preserve">IE-KEY </t>
  </si>
  <si>
    <t xml:space="preserve">DECLN-PART-NO </t>
  </si>
  <si>
    <t>x</t>
  </si>
  <si>
    <t>y</t>
  </si>
  <si>
    <t>z</t>
  </si>
  <si>
    <t>Entry Key</t>
  </si>
  <si>
    <t>Entry Type</t>
  </si>
  <si>
    <t>Delcaration UCR</t>
  </si>
  <si>
    <t xml:space="preserve">ENT-EPU-NO </t>
  </si>
  <si>
    <t xml:space="preserve">ENT-NO </t>
  </si>
  <si>
    <t xml:space="preserve">DT-OF-ENT </t>
  </si>
  <si>
    <t xml:space="preserve">INVY-CNSGT-REF </t>
  </si>
  <si>
    <t xml:space="preserve">GDS-LOCN </t>
  </si>
  <si>
    <t xml:space="preserve">PLA-ULDG </t>
  </si>
  <si>
    <t xml:space="preserve">IRC </t>
  </si>
  <si>
    <t xml:space="preserve">IRC-DESC </t>
  </si>
  <si>
    <t>CHIEF IMPORTS Report Name</t>
  </si>
  <si>
    <t>Location of goods</t>
  </si>
  <si>
    <t>Import clearance status</t>
  </si>
  <si>
    <t>No equivalent found in Technical Completion Matrix</t>
  </si>
  <si>
    <t>-</t>
  </si>
  <si>
    <t>Consignment</t>
  </si>
  <si>
    <t>Place of unloading</t>
  </si>
  <si>
    <t>Number of packages</t>
  </si>
  <si>
    <t>Inventory response</t>
  </si>
  <si>
    <t>TBC</t>
  </si>
  <si>
    <t>FAS to be replaced in CDS by CDS cash account. Delivery date TBC</t>
  </si>
  <si>
    <t xml:space="preserve">No equivalent in CDS. </t>
  </si>
  <si>
    <t>No equivalent currently in CDS</t>
  </si>
  <si>
    <t>DMS Notification Element</t>
  </si>
  <si>
    <t>Not in EUCDM - out of scope</t>
  </si>
  <si>
    <t>CHIEF EDIFACT</t>
  </si>
  <si>
    <t>Total Revenue Payable</t>
  </si>
  <si>
    <t>Lookup from Data Arch</t>
  </si>
  <si>
    <t>2/7</t>
  </si>
  <si>
    <t>4/11</t>
  </si>
  <si>
    <t>4/15</t>
  </si>
  <si>
    <t>Response/Declaration/AcceptanceDateTime</t>
  </si>
  <si>
    <t>+ DECLN-PART-NO</t>
  </si>
  <si>
    <t>EUCDM D.E.</t>
  </si>
  <si>
    <t>DMS Message Notification Element</t>
  </si>
  <si>
    <t>DMS Messages</t>
  </si>
  <si>
    <t>Must always be declared in GBP</t>
  </si>
  <si>
    <t>Amount in DE 4/9 with codes as defined in "Appendix 10: D.E. 4/9 Additions and Deductions Codes" document.</t>
  </si>
  <si>
    <t>Amount in DE 4/9 with codes AK (i.e. codes as defined in the document "Appendix 10: D.E. 4/9 Additions and Deductions Codes" )</t>
  </si>
  <si>
    <t>Amount in DE 4/9 with codes AV, AW etc as defined in "Appendix 10: D.E. 4/9 Additions and Deductions Codes" document.</t>
  </si>
  <si>
    <t>MOP for each tax type</t>
  </si>
  <si>
    <t>For each item</t>
  </si>
  <si>
    <t>Response/Declaration/GoodsShipment/GovernmentAgencyGoodsItem/Commodity/DutyTaxFee/TypeCode</t>
  </si>
  <si>
    <t>DMSTAX</t>
  </si>
  <si>
    <t>Any currency code (e.g. GBP ) that is attached to DE 4/9</t>
  </si>
  <si>
    <t>Response/Declaration/GoodsShipment/GovernmentAgencyGoodsItem/Commodity/DutyTaxFee/AdValoremTaxBaseAmount</t>
  </si>
  <si>
    <t>ICS</t>
  </si>
  <si>
    <t>Declaration/VersionID</t>
  </si>
  <si>
    <t>3/15</t>
  </si>
  <si>
    <t>3/16</t>
  </si>
  <si>
    <t>As defined in "Appendix 15B Airport codes" of the paper tariff</t>
  </si>
  <si>
    <t>Can be derived based on the first code entered in the 4/9 (see notes from Imports Declaration Submission Guide)</t>
  </si>
  <si>
    <t>R123</t>
  </si>
  <si>
    <t>D026</t>
  </si>
  <si>
    <t>D018</t>
  </si>
  <si>
    <t>R038</t>
  </si>
  <si>
    <t>R037</t>
  </si>
  <si>
    <t>146</t>
  </si>
  <si>
    <t>L010</t>
  </si>
  <si>
    <t>181</t>
  </si>
  <si>
    <t>118</t>
  </si>
  <si>
    <t>109</t>
  </si>
  <si>
    <t>107</t>
  </si>
  <si>
    <t>006</t>
  </si>
  <si>
    <t>112</t>
  </si>
  <si>
    <t>116</t>
  </si>
  <si>
    <t>114</t>
  </si>
  <si>
    <t>WCO Label</t>
  </si>
  <si>
    <t>1/1 &amp; 1/2 
See Notes</t>
  </si>
  <si>
    <t>3/18 or 3/20
See Notes</t>
  </si>
  <si>
    <t>4/15
See notes</t>
  </si>
  <si>
    <t>4/9
See notes</t>
  </si>
  <si>
    <t>Response/Declaration/GoodsShipment/GovernmentAgencyGoodsItem/Commodity/DutyTaxFee/Payment/PaymentAmount</t>
  </si>
  <si>
    <t>Code</t>
  </si>
  <si>
    <t>Declaration Validation</t>
  </si>
  <si>
    <t>The declaration is currently within validation and is not yet accepted, registered or rejected. This code will be received for any initial linking of the declaration to the consignment on the inventory.</t>
  </si>
  <si>
    <t> N/A</t>
  </si>
  <si>
    <t>Declaration Goods Release</t>
  </si>
  <si>
    <t>This status will be received once the declaration has a positive customs position but either control or the debt is provisional. However, the goods can be released. This will be received as part of a Declaration Status Notification. </t>
  </si>
  <si>
    <t> 7</t>
  </si>
  <si>
    <t>Declaration Clearance</t>
  </si>
  <si>
    <t>This status will be received once the declaration has a positive customs position and the control/debt is finalised. The majority of declaration will move to this status and skip release. This will be received as part of a Declaration Status Notification. </t>
  </si>
  <si>
    <t>Declaration Invalidated</t>
  </si>
  <si>
    <t>4*</t>
  </si>
  <si>
    <r>
      <t xml:space="preserve">This status will be received as part of a Declaration Status Notification once the decision has been taken to invalidate the declaration. At a later release, this value will be extended by use of additional status codes (see table below) in order to provide reasons for invalidation, to support current business processes. </t>
    </r>
    <r>
      <rPr>
        <b/>
        <sz val="10.5"/>
        <color rgb="FF333333"/>
        <rFont val="Calibri"/>
        <family val="2"/>
      </rPr>
      <t xml:space="preserve"> </t>
    </r>
  </si>
  <si>
    <t>92 / 07 / 09 / 05</t>
  </si>
  <si>
    <t>Declaration Rejected</t>
  </si>
  <si>
    <t>If the declaration is rejected, then a Declaration Status Notification will be received with this code. </t>
  </si>
  <si>
    <t>Declaration Handled Externally</t>
  </si>
  <si>
    <t>This status will be received as part of a Declaration Status Notification once the decision has been taken to take the declaration off system. This will happen extremely rarely, e.g. a declaration with 999 items receives a partial quota allocation. </t>
  </si>
  <si>
    <t>Declaration Correction Validation</t>
  </si>
  <si>
    <t>The amendment for the declaration is currently within validation and is not yet registered or rejected. This code will be received for any initial linking of the ‘stand-in’ declaration to the consignment on the inventory.</t>
  </si>
  <si>
    <t>Advance Declaration Registration</t>
  </si>
  <si>
    <t> Will not be sent to CSPs</t>
  </si>
  <si>
    <t>Declaration Acceptance</t>
  </si>
  <si>
    <t>Declaration Acceptance at Goods Arrival</t>
  </si>
  <si>
    <t>Declaration Rejection at Goods Arrival</t>
  </si>
  <si>
    <t>If the declaration fails re-validation at the point of arrival, then this notification will be sent to CSPs. (not relevant for import)</t>
  </si>
  <si>
    <t> R</t>
  </si>
  <si>
    <t>Declaration Corrected</t>
  </si>
  <si>
    <t>Declaration Supplemented</t>
  </si>
  <si>
    <t>Declaration Risked</t>
  </si>
  <si>
    <t> Notification that the declaration has now been risked and will contain a specific ROE code.</t>
  </si>
  <si>
    <t>Customs Position Determined</t>
  </si>
  <si>
    <t>Declaration Clearance after Goods Release</t>
  </si>
  <si>
    <t>Insufficient Guarantees</t>
  </si>
  <si>
    <t>Will be sent as part of a Declaration Status Notification to inform of the need for the trader to take action on their deferment account. Suggests that there may be a delay to the declaration processing. (Not relevant for export)</t>
  </si>
  <si>
    <t>Departed</t>
  </si>
  <si>
    <t>D</t>
  </si>
  <si>
    <t>(Not relevant for import)</t>
  </si>
  <si>
    <t>Frustrated</t>
  </si>
  <si>
    <t>F</t>
  </si>
  <si>
    <t>MUCR Values</t>
  </si>
  <si>
    <t>Consolidation is Open</t>
  </si>
  <si>
    <t>The MUCR has been created and contains declaration, but is still open. (Not relevant for import)</t>
  </si>
  <si>
    <t>Consolidation is closed but has no declarations</t>
  </si>
  <si>
    <t>The MUCR has been created, and closed, but contains no declarations. (Not relevant for import)</t>
  </si>
  <si>
    <t>Consolidation is closed but does not have P2P</t>
  </si>
  <si>
    <t>C</t>
  </si>
  <si>
    <t>The consolidation is closed, but there are underlying declarations that do not have P2P. (Not relevant for import)</t>
  </si>
  <si>
    <t>Consolidation has P2P</t>
  </si>
  <si>
    <t>The consolidation is closed and all underlying declarations have P2P or have departed. (Not relevant for import)</t>
  </si>
  <si>
    <t>00</t>
  </si>
  <si>
    <t>01</t>
  </si>
  <si>
    <t>2 / 9</t>
  </si>
  <si>
    <t>Invalidation at trader’s request</t>
  </si>
  <si>
    <t>Invalidation by customs due to major discrepancies</t>
  </si>
  <si>
    <t>No exit results received</t>
  </si>
  <si>
    <t>ICS Code</t>
  </si>
  <si>
    <t>* Status code 4 will be extended using below ICS codes for Exports only to show further reasons as to why the declaration was invalidated :</t>
  </si>
  <si>
    <t>Date</t>
  </si>
  <si>
    <t>Summary of Changes</t>
  </si>
  <si>
    <t>No CDS Equivalent</t>
  </si>
  <si>
    <t>Response/Declaration/ID</t>
  </si>
  <si>
    <t>DMSACC/
DMSRCV</t>
  </si>
  <si>
    <t xml:space="preserve">Closest equivalent we have in CDS is MRN - returned in the DMSACC/DMSRCV </t>
  </si>
  <si>
    <t>If it is self submitted then DE 3/18 
If direct or indirect representative then DE 3/20</t>
  </si>
  <si>
    <t>2/1 (SEE NOTES)</t>
  </si>
  <si>
    <t>In CHIEF, this would be the MRN of a previous document if the previous procedure was not in CHIEF. The MRN of the current declaration is mapped in this document to ENT-REF.</t>
  </si>
  <si>
    <t>Sum of all Stat Values (DE 8/6)</t>
  </si>
  <si>
    <t>This is the reason for amendment or cancellation, and the query response. The REASON should be supplied as “arrival only” if the purpose of the amendment is solely to notify goods arrival.</t>
  </si>
  <si>
    <t>D013</t>
  </si>
  <si>
    <t>DMSACC/DMSRCV</t>
  </si>
  <si>
    <t>This element will be sent in all trader notifications, and the value from the latest trader notification should be considered the most up-to-date. The version ID will remain constant until the declaration has been amended, and the incremented ID will be communicated in a DMSRCV or DMSACC trader notification.</t>
  </si>
  <si>
    <t>R123/R004</t>
  </si>
  <si>
    <t>2/3</t>
  </si>
  <si>
    <t>Amount in DE 4/9 with code BH (i.e. codes as defined in the document "Appendix 10: D.E. 4/9 Additions and Deductions Codes" )</t>
  </si>
  <si>
    <t xml:space="preserve">Amount in DE 4/9 with codes (AP, AR, BA, BR, AQ, AS, BS, BU) i.e. as per the codes defined in "Appendix 10: D.E. 4/9 Additions and Deductions Codes" of the Paper Tariff. </t>
  </si>
  <si>
    <t>v0.3</t>
  </si>
  <si>
    <t xml:space="preserve">Totals across each goods item and each tax type as defined </t>
  </si>
  <si>
    <t>Where the //DutyTaxFee/TypeCode equals 'B00'</t>
  </si>
  <si>
    <t>Where the //DutyTaxFee/TypeCode does not equal 'B00' - there can be multiple instances of this but they will all be the same value.</t>
  </si>
  <si>
    <t>Sum of all PaymentAmounts</t>
  </si>
  <si>
    <t>Amendment API</t>
  </si>
  <si>
    <t>Sum of all PaymentAmounts when 4/8 (MOP) for the related goods item is a deferred payment code.</t>
  </si>
  <si>
    <t>Sum of all PaymentAmounts when 4/8 (MOP) for the related goods item is a immediate payment code.</t>
  </si>
  <si>
    <t>Concatenation of 242, L110, 410, L016, L017</t>
  </si>
  <si>
    <t>This will only be applicable if the Goods Location identification qualifier (in WCO field 410) is declared with the value of 'U' to indicate a UNLOCODE.</t>
  </si>
  <si>
    <t>R051</t>
  </si>
  <si>
    <t>R050</t>
  </si>
  <si>
    <t>Cancellation API</t>
  </si>
  <si>
    <t>D014</t>
  </si>
  <si>
    <t>023</t>
  </si>
  <si>
    <t>v0.4</t>
  </si>
  <si>
    <t>Draft version including corrected DMS mappings (not yet ready for issue)</t>
  </si>
  <si>
    <t>v0.5</t>
  </si>
  <si>
    <t>Ready for issue, pending inventory system mapping</t>
  </si>
  <si>
    <t>v0.2</t>
  </si>
  <si>
    <t>v0.1</t>
  </si>
  <si>
    <t>Signed Off By</t>
  </si>
  <si>
    <t>Made changes from meeting 21/02.</t>
  </si>
  <si>
    <t>Added detail on inventory system IDs, clarified outstanding question on Licence Value</t>
  </si>
  <si>
    <t>This identifies the inventory system to which the goods are being entered into. 
CCS-UK = CUK1
CNS = CNS1
Pentant = PNT1
MCP/Destin8 = FCP1
DHL = DHL1</t>
  </si>
  <si>
    <t>These EDIFACTs do not exist in CDS.</t>
  </si>
  <si>
    <t>This EDIFACT does not exist in CDS.</t>
  </si>
  <si>
    <t>DES222 Report Number</t>
  </si>
  <si>
    <t>CHIEF Exports (SOE) Equivalent </t>
  </si>
  <si>
    <t>E2 CHIEF Report Mapping to CDS</t>
  </si>
  <si>
    <t>CHIEF Imports (ICS) Equivalent </t>
  </si>
  <si>
    <t>Closest equivalent we have in CDS is a combination of 1/1 &amp; 1/2 - e.g. IMZ.
This will inform the CHIEF equivalent: e.g. 0 = import frontier in CHIEF. Import frontier will become IMA/B/C.</t>
  </si>
  <si>
    <t>Refer to the 'Notes' for the 'ICS' CHIEF EDIFACT above for details on how this data element is communicated from CDS.</t>
  </si>
  <si>
    <t>Only declared when fixed rate of exchange agreed with HMRC. Otherwise exchange rate in CDS is used as a calculation parameter and won't be returned in a DMS Message.</t>
  </si>
  <si>
    <r>
      <rPr>
        <b/>
        <u/>
        <sz val="11"/>
        <rFont val="Calibri"/>
        <family val="2"/>
        <scheme val="minor"/>
      </rPr>
      <t>Amendments:</t>
    </r>
    <r>
      <rPr>
        <sz val="11"/>
        <rFont val="Calibri"/>
        <family val="2"/>
        <scheme val="minor"/>
      </rPr>
      <t xml:space="preserve">
Response/AdditionalInformation[StatementTypeCode="AES"]/StatementDescription
</t>
    </r>
  </si>
  <si>
    <r>
      <rPr>
        <b/>
        <u/>
        <sz val="11"/>
        <rFont val="Calibri"/>
        <family val="2"/>
        <scheme val="minor"/>
      </rPr>
      <t>Cancellations:</t>
    </r>
    <r>
      <rPr>
        <sz val="11"/>
        <rFont val="Calibri"/>
        <family val="2"/>
        <scheme val="minor"/>
      </rPr>
      <t xml:space="preserve">
Response/AdditionalInformation[StatementTypeCode="AES"]/StatementDescription
</t>
    </r>
  </si>
  <si>
    <t>3/1</t>
  </si>
  <si>
    <t>3/2</t>
  </si>
  <si>
    <t>v0.6</t>
  </si>
  <si>
    <t>Updated mapping of CHIEF Consignor from Seller to Exporter. Added mention of licence value unit.</t>
  </si>
  <si>
    <t>v1.0</t>
  </si>
  <si>
    <t>Assumptions</t>
  </si>
  <si>
    <t>CHIEF report layouts and EDIFACT definitions:</t>
  </si>
  <si>
    <r>
      <t xml:space="preserve">     o</t>
    </r>
    <r>
      <rPr>
        <sz val="7"/>
        <rFont val="Times New Roman"/>
        <family val="1"/>
      </rPr>
      <t xml:space="preserve">   </t>
    </r>
    <r>
      <rPr>
        <sz val="11"/>
        <rFont val="Calibri"/>
        <family val="2"/>
        <scheme val="minor"/>
      </rPr>
      <t xml:space="preserve">DES222 contains the layout of each CHIEF report and the EDIFACTs </t>
    </r>
  </si>
  <si>
    <r>
      <t xml:space="preserve">     o</t>
    </r>
    <r>
      <rPr>
        <sz val="7"/>
        <rFont val="Times New Roman"/>
        <family val="1"/>
      </rPr>
      <t xml:space="preserve">   </t>
    </r>
    <r>
      <rPr>
        <sz val="11"/>
        <rFont val="Calibri"/>
        <family val="2"/>
        <scheme val="minor"/>
      </rPr>
      <t>DES209 defines the EDIFACTs in business terms</t>
    </r>
  </si>
  <si>
    <r>
      <t xml:space="preserve">     o</t>
    </r>
    <r>
      <rPr>
        <sz val="7"/>
        <rFont val="Times New Roman"/>
        <family val="1"/>
      </rPr>
      <t xml:space="preserve">   </t>
    </r>
    <r>
      <rPr>
        <sz val="11"/>
        <rFont val="Calibri"/>
        <family val="2"/>
        <scheme val="minor"/>
      </rPr>
      <t>The Declaration Submission Service Design Imports shows what each DMS notification contains</t>
    </r>
  </si>
  <si>
    <t>Mapping of EDIFACT to EUCDM:</t>
  </si>
  <si>
    <r>
      <t xml:space="preserve">     o</t>
    </r>
    <r>
      <rPr>
        <sz val="7"/>
        <rFont val="Times New Roman"/>
        <family val="1"/>
      </rPr>
      <t xml:space="preserve">   </t>
    </r>
    <r>
      <rPr>
        <sz val="11"/>
        <rFont val="Calibri"/>
        <family val="2"/>
        <scheme val="minor"/>
      </rPr>
      <t xml:space="preserve">The Technical Completion Matrix (TCM) contains a mapping of EDIFACT to EUCDM Declaration Data Elements*
</t>
    </r>
  </si>
  <si>
    <t>Readable Layout Reference</t>
  </si>
  <si>
    <t>Non-Prescriptive Report Layout</t>
  </si>
  <si>
    <t>Many fields in the attached mapping are contained in other DES222 CHIEF reports; this mapping will provide a sound basis for mapping of other reports if required.</t>
  </si>
  <si>
    <t xml:space="preserve">     o Column C contains a reference (A-Z and 1-9) which shows where this data element should display in the report layout.</t>
  </si>
  <si>
    <t xml:space="preserve">     o Where the CDS equivalent of the EDIFACT cannot be found in the declaration, Columns G and H show where it can be found in the DMS Notifications (e.g. DMSTAX)</t>
  </si>
  <si>
    <t>HOW TO USE THIS DOCUMENT - MUST READ BEFORE USING</t>
  </si>
  <si>
    <t>The "E2 Data Mapping" tab explained:</t>
  </si>
  <si>
    <t xml:space="preserve">     o Column D shows each CHIEF EDIFACT in the CHIEF E2 report</t>
  </si>
  <si>
    <t xml:space="preserve">     o Columns E and F show where the CDS equivalent of this CHIEF EDIFACT can be found in the CDS declaration</t>
  </si>
  <si>
    <t>CDS resources:</t>
  </si>
  <si>
    <t>To help mapping of other CHIEF reports, please see a ‘toolkit’ of documentation to the right:</t>
  </si>
  <si>
    <t>Detailed Route Mapping provided in "ROE" tab following CSP feedback. Non-prescriptive layout provided.</t>
  </si>
  <si>
    <t>Baselined and original mapping verified by data architecture.</t>
  </si>
  <si>
    <t>See "ROE" tab for detailed logic on inferring the route based on DMS Notifications</t>
  </si>
  <si>
    <t>ROE mapping: (Valid for both Imports and Exports)
CDS Code   Chief Code       Route
1                 1                      Documentary Control
2                 2                      Physical / External Party Control
3                 3                      Non-Blocking Documentary Control
6                 6                      No Control required
0                N/A                  Risking not yet performed
H                 H                    Pre-lodge pre-fix
See "ROE" tab for detailed logic on inferring the route based on DMS Notifications</t>
  </si>
  <si>
    <r>
      <rPr>
        <b/>
        <u/>
        <sz val="11"/>
        <rFont val="Calibri"/>
        <family val="2"/>
        <scheme val="minor"/>
      </rPr>
      <t>For Imports</t>
    </r>
    <r>
      <rPr>
        <sz val="11"/>
        <rFont val="Calibri"/>
        <family val="2"/>
        <scheme val="minor"/>
      </rPr>
      <t xml:space="preserve">: In response to an Arrival notification a CSP will receive an Inventory Linked Declaration Status Notification, which is a one-way status notification from CDS to CSPs, providing information on the declaration at specific points in the process. It is equivalent to a UKCIUM (as in CHIEF), but no response is required. This Status notification always includes the latest ICS code (customs status of the declaration) and ROE (route of examination) codes.
ICS and ROE elements are in "Inventory Linked Declaration Notification – inventoryLinkingImportDeclarationStatusNotification"
Refer to "SOE and ICS Codes" tab for valid ICS codes sent from DMS. 'Codes' in first code are valid for Imports.
CSPs will in future be able submit an enquiry (using the Request Declaration Status API) to CDS to find out the latest status of an Imports declaration. This data will supplement the generation of various reports and queries used by CSP-linked Traders.
</t>
    </r>
    <r>
      <rPr>
        <b/>
        <u/>
        <sz val="11"/>
        <color rgb="FF7030A0"/>
        <rFont val="Calibri"/>
        <family val="2"/>
        <scheme val="minor"/>
      </rPr>
      <t/>
    </r>
  </si>
  <si>
    <r>
      <t xml:space="preserve">SOE - Status of Entry  
</t>
    </r>
    <r>
      <rPr>
        <b/>
        <u/>
        <sz val="11"/>
        <rFont val="Calibri"/>
        <family val="2"/>
        <scheme val="minor"/>
      </rPr>
      <t>CHIEF (from DES208)</t>
    </r>
    <r>
      <rPr>
        <sz val="11"/>
        <rFont val="Calibri"/>
        <family val="2"/>
        <scheme val="minor"/>
      </rPr>
      <t xml:space="preserve">: The ICS code for an Import entry summarises what has happened to the entry as well as identifying its current status.  For Exports such a summary status needs to relate to an individual movement at a particular location.  An Inventory system does not need to know how the movement reached its current state; only what that state now is.  The SOE data item is introduced to provide simple status values as required for inventory control; the inventory interface includes the ICS as well, but in general this should be treated as additional information for display purposes only.
</t>
    </r>
    <r>
      <rPr>
        <b/>
        <u/>
        <sz val="11"/>
        <rFont val="Calibri"/>
        <family val="2"/>
        <scheme val="minor"/>
      </rPr>
      <t>CDS</t>
    </r>
    <r>
      <rPr>
        <sz val="11"/>
        <rFont val="Calibri"/>
        <family val="2"/>
        <scheme val="minor"/>
      </rPr>
      <t xml:space="preserve">:
Refer to 'Status (ICS)' for further details.
Refer to "SOE and ICS Codes" tab for valid SOE codes sent from DMS. </t>
    </r>
  </si>
  <si>
    <t xml:space="preserve">This is the reason for amendment or cancellation, and the query response. </t>
  </si>
  <si>
    <r>
      <t>•</t>
    </r>
    <r>
      <rPr>
        <sz val="11"/>
        <color rgb="FF000000"/>
        <rFont val="Calibri"/>
        <family val="2"/>
        <scheme val="minor"/>
      </rPr>
      <t>A cancelled (invalidated) declaration will keep its existing pre-cancellation route</t>
    </r>
  </si>
  <si>
    <r>
      <t>•</t>
    </r>
    <r>
      <rPr>
        <sz val="11"/>
        <rFont val="Calibri"/>
        <family val="2"/>
        <scheme val="minor"/>
      </rPr>
      <t>In order to distinguish between pre-lodged and arrived routes, trader notification data alone is not sufficient. The declaration type from the originally submitted declaration would need to be referred to, as well as if goods had arrived</t>
    </r>
  </si>
  <si>
    <r>
      <t>•</t>
    </r>
    <r>
      <rPr>
        <sz val="11"/>
        <color rgb="FF000000"/>
        <rFont val="Calibri"/>
        <family val="2"/>
        <scheme val="minor"/>
      </rPr>
      <t>If a DMSCTL has been received for this declaration: route = 2</t>
    </r>
  </si>
  <si>
    <r>
      <t>•</t>
    </r>
    <r>
      <rPr>
        <sz val="11"/>
        <color rgb="FF000000"/>
        <rFont val="Calibri"/>
        <family val="2"/>
        <scheme val="minor"/>
      </rPr>
      <t>Else, if a DMSDOC has been received for this declaration:</t>
    </r>
  </si>
  <si>
    <r>
      <t>•</t>
    </r>
    <r>
      <rPr>
        <sz val="11"/>
        <color rgb="FF000000"/>
        <rFont val="Calibri"/>
        <family val="2"/>
        <scheme val="minor"/>
      </rPr>
      <t>If DMSTAX has not been received, but a DMSROG has been received for this declaration: route = 3 (i.e. declaration has not attracted customs debt, but declaration hasn’t yet cleared)</t>
    </r>
  </si>
  <si>
    <r>
      <t>•</t>
    </r>
    <r>
      <rPr>
        <sz val="11"/>
        <color rgb="FF000000"/>
        <rFont val="Calibri"/>
        <family val="2"/>
        <scheme val="minor"/>
      </rPr>
      <t>Else, if a DMSTAX has been received where //Response/status = ‘4’ (indicating final/non-provisional customs debt) followed by a DMSROG (note the sequence): route = 3 (i.e. declaration has attracted customs debt, which is not provisional, but the declaration hasn’t yet cleared)</t>
    </r>
  </si>
  <si>
    <r>
      <t>•</t>
    </r>
    <r>
      <rPr>
        <sz val="11"/>
        <color rgb="FF000000"/>
        <rFont val="Calibri"/>
        <family val="2"/>
        <scheme val="minor"/>
      </rPr>
      <t>Else, if a DMSRCV has been received for this declaration and declaration.type is one of (D,E,F,K), and goods have not arrived: route = H1</t>
    </r>
  </si>
  <si>
    <r>
      <t>•</t>
    </r>
    <r>
      <rPr>
        <sz val="11"/>
        <color rgb="FF000000"/>
        <rFont val="Calibri"/>
        <family val="2"/>
        <scheme val="minor"/>
      </rPr>
      <t>Else: route = 1</t>
    </r>
  </si>
  <si>
    <r>
      <t>•</t>
    </r>
    <r>
      <rPr>
        <sz val="11"/>
        <color rgb="FF000000"/>
        <rFont val="Calibri"/>
        <family val="2"/>
        <scheme val="minor"/>
      </rPr>
      <t>Else, if a DMSCPI, DMSTAX, DMSROG, or DMSCLE has been received for this declaration: route = 6</t>
    </r>
  </si>
  <si>
    <r>
      <t>•</t>
    </r>
    <r>
      <rPr>
        <sz val="11"/>
        <color rgb="FF000000"/>
        <rFont val="Calibri"/>
        <family val="2"/>
        <scheme val="minor"/>
      </rPr>
      <t>Else, if a DMSRCV has been received for this declaration, and declaration.type is one of (D,E,F,K), and goods have not arrived: route = H0</t>
    </r>
  </si>
  <si>
    <r>
      <t>•</t>
    </r>
    <r>
      <rPr>
        <sz val="11"/>
        <color rgb="FF000000"/>
        <rFont val="Calibri"/>
        <family val="2"/>
        <scheme val="minor"/>
      </rPr>
      <t>Else, if a DMSRCV or DMSACC has been received for this declaration: route = 0</t>
    </r>
  </si>
  <si>
    <r>
      <t>•</t>
    </r>
    <r>
      <rPr>
        <sz val="11"/>
        <color rgb="FF000000"/>
        <rFont val="Calibri"/>
        <family val="2"/>
        <scheme val="minor"/>
      </rPr>
      <t>Else, no route (e.g. if declaration is rejected)</t>
    </r>
  </si>
  <si>
    <t>Logic for Inferring Route</t>
  </si>
  <si>
    <t>May want to list 4/9 codes</t>
  </si>
  <si>
    <t>QQQ</t>
  </si>
  <si>
    <t>This mapping provided is for quantity-based licenses.
There is an equivalent 2/3 element for value-based licences stored in WCO element 503. However, value-based licenses have not been claimed in CHIEF since 2002.</t>
  </si>
  <si>
    <t>Units of Licence Value</t>
  </si>
  <si>
    <t>The unitCode attribute should inform the units of the license value.</t>
  </si>
  <si>
    <r>
      <t xml:space="preserve">Amount in DE 4/9 with codes AR, AS, BR and BS when DE 5/21 is entered.
i.e. as per the codes defined in the paper tariff "Appendix 10: D.E. 4/9 Additions and Deductions Codes" document. 
</t>
    </r>
    <r>
      <rPr>
        <b/>
        <sz val="11"/>
        <rFont val="Calibri"/>
        <family val="2"/>
        <scheme val="minor"/>
      </rPr>
      <t>N.B. CSPs/SWDs may choose to split out some or all of the charges by 4/9 code - e.g. one line each for AR, AS, BR and BS. This is guidance only and should be tailored to suit trader needs.</t>
    </r>
  </si>
  <si>
    <t xml:space="preserve">This mapping document shows how a CSP/Software Developer could recreate an equivalent CHIEF E2 Report using CDS data. </t>
  </si>
  <si>
    <t>HMRC will not provide a "CDS E2" - this document shows where CSPs &amp; Software developers can find elements of the CHIEF E2 report in CDS declarations and DMS Notifications.</t>
  </si>
  <si>
    <t>A suggested layout of the E2 report is provided in the tab "Layout". Again, this is for guidance only and not prescriptive.</t>
  </si>
  <si>
    <t xml:space="preserve">     o Some CHIEF EDIFACTs have no direct CDS equivalents, and these are called out where appropriate</t>
  </si>
  <si>
    <t xml:space="preserve">     o This link defines the EUCDM data elements contained in a CDS declaration</t>
  </si>
  <si>
    <t>This is a guidance document only and is not prescriptive. CSPs and Software Developers are free to compile reports in any way they wish.</t>
  </si>
  <si>
    <t>• The CDS E2 report mapping will only be able to provide a route for the whole declaration – not for individual arrivals/re-arrivals (only applies to exports)</t>
  </si>
  <si>
    <t>•	Once a declaration has gone down route 1, 2, or 3, it does not go to route 6 once controls have cleared – this mirrors CHIEF behaviour</t>
  </si>
  <si>
    <t>•A rejected declaration does not have a route assigned to it</t>
  </si>
  <si>
    <t>•The dwell timer is only relevant for routes 3 &amp; 6 – the remedial actions needed under other routes can be executed immediately (no need to wait for the timer)</t>
  </si>
  <si>
    <t xml:space="preserve">•	Once DMSROG has been received (Route 3) the goods can be collected, even when the tax calculation is not yet known (DMSTAX not yet received) </t>
  </si>
  <si>
    <t xml:space="preserve">•The current CDS implementation of the dwell timer means that by the time DMSCLE is received (an indicator for Route 6), the declaration is already cleared.     </t>
  </si>
  <si>
    <t>v1.1</t>
  </si>
  <si>
    <r>
      <t>•</t>
    </r>
    <r>
      <rPr>
        <sz val="11"/>
        <color rgb="FF00B0F0"/>
        <rFont val="Calibri"/>
        <family val="2"/>
        <scheme val="minor"/>
      </rPr>
      <t xml:space="preserve"> Route is a CHIEF concept.  It is not central to CDS processing, which is why an explicit routing code is not returned in the DMS response messages.  It is only relevant when representing CDS information in a CHIEF-like format.  </t>
    </r>
  </si>
  <si>
    <t>Assumption section in "ROE" tab updated. Update in blue text</t>
  </si>
  <si>
    <t>v1.2</t>
  </si>
  <si>
    <t>Trackings accepted and issued</t>
  </si>
  <si>
    <t>CC</t>
  </si>
  <si>
    <t xml:space="preserve">     *note that the latest version of the TCM and DSSD can be found in the CDS Technical Documentation Folder in the HMRC Developer Hub. These documents are in the CDS 03 Customs Declaration Folder. Available at: https://developer.service.hmrc.gov.uk/guides/customs-declarations-end-to-end-service-guide/#end-to-end-user-journeys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</si>
</sst>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8"/>
      <color rgb="FF000000"/>
      <name val="Arial"/>
      <family val="2"/>
    </font>
    <font>
      <b/>
      <sz val="11"/>
      <color rgb="FF000000"/>
      <name val="Calibri"/>
      <family val="2"/>
      <scheme val="minor"/>
    </font>
    <font>
      <sz val="11"/>
      <color rgb="FF000000"/>
      <name val="Calibri"/>
      <family val="2"/>
      <scheme val="minor"/>
    </font>
    <font>
      <sz val="11"/>
      <name val="Calibri"/>
      <family val="2"/>
      <scheme val="minor"/>
    </font>
    <font>
      <b/>
      <u/>
      <sz val="11"/>
      <color rgb="FF7030A0"/>
      <name val="Calibri"/>
      <family val="2"/>
      <scheme val="minor"/>
    </font>
    <font>
      <b/>
      <sz val="10.5"/>
      <color rgb="FF333333"/>
      <name val="Calibri"/>
      <family val="2"/>
    </font>
    <font>
      <sz val="10.5"/>
      <color rgb="FF333333"/>
      <name val="Calibri"/>
      <family val="2"/>
    </font>
    <font>
      <b/>
      <i/>
      <sz val="10.5"/>
      <color rgb="FF333333"/>
      <name val="Calibri"/>
      <family val="2"/>
    </font>
    <font>
      <b/>
      <u/>
      <sz val="11"/>
      <name val="Calibri"/>
      <family val="2"/>
      <scheme val="minor"/>
    </font>
    <font>
      <b/>
      <i/>
      <sz val="11"/>
      <name val="Calibri"/>
      <family val="2"/>
      <scheme val="minor"/>
    </font>
    <font>
      <sz val="11"/>
      <color rgb="FF000000"/>
      <name val="Arial"/>
      <family val="2"/>
    </font>
    <font>
      <sz val="11"/>
      <color rgb="FF008A8A"/>
      <name val="Calibri"/>
      <family val="2"/>
      <scheme val="minor"/>
    </font>
    <font>
      <sz val="12"/>
      <color theme="1"/>
      <name val="Arial"/>
      <family val="2"/>
    </font>
    <font>
      <u/>
      <sz val="11"/>
      <color theme="10"/>
      <name val="Calibri"/>
      <family val="2"/>
      <scheme val="minor"/>
    </font>
    <font>
      <sz val="7"/>
      <name val="Times New Roman"/>
      <family val="1"/>
    </font>
    <font>
      <u/>
      <sz val="11"/>
      <name val="Calibri"/>
      <family val="2"/>
      <scheme val="minor"/>
    </font>
    <font>
      <sz val="11"/>
      <color theme="1"/>
      <name val="Arial"/>
      <family val="2"/>
    </font>
    <font>
      <b/>
      <sz val="11"/>
      <name val="Calibri"/>
      <family val="2"/>
      <scheme val="minor"/>
    </font>
    <font>
      <sz val="11"/>
      <color rgb="FF00B0F0"/>
      <name val="Calibri"/>
      <family val="2"/>
      <scheme val="minor"/>
    </font>
  </fonts>
  <fills count="6">
    <fill>
      <patternFill patternType="none"/>
    </fill>
    <fill>
      <patternFill patternType="gray125"/>
    </fill>
    <fill>
      <patternFill patternType="solid">
        <fgColor rgb="FFE5E5E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2" fillId="0" borderId="0"/>
    <xf numFmtId="0" fontId="15" fillId="0" borderId="0" applyNumberFormat="0" applyFill="0" applyBorder="0" applyAlignment="0" applyProtection="0"/>
  </cellStyleXfs>
  <cellXfs count="142">
    <xf numFmtId="0" fontId="0" fillId="0" borderId="0" xfId="0"/>
    <xf numFmtId="0" fontId="0" fillId="0" borderId="0" xfId="0" applyBorder="1" applyAlignment="1">
      <alignment vertical="center" wrapText="1"/>
    </xf>
    <xf numFmtId="0" fontId="0" fillId="0" borderId="1" xfId="0" applyBorder="1"/>
    <xf numFmtId="0" fontId="2" fillId="0" borderId="1" xfId="0" applyFont="1" applyBorder="1" applyAlignment="1">
      <alignment horizontal="left" vertical="center" wrapText="1"/>
    </xf>
    <xf numFmtId="0" fontId="2" fillId="0" borderId="1" xfId="0" applyFont="1" applyBorder="1" applyAlignment="1">
      <alignment horizontal="justify" vertical="center" wrapText="1"/>
    </xf>
    <xf numFmtId="0" fontId="2" fillId="0" borderId="0" xfId="0" applyFon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3" fillId="2" borderId="1" xfId="0" applyFont="1" applyFill="1" applyBorder="1" applyAlignment="1">
      <alignment horizontal="justify" vertical="center" wrapText="1"/>
    </xf>
    <xf numFmtId="0" fontId="3" fillId="2" borderId="1" xfId="0" applyFont="1" applyFill="1" applyBorder="1" applyAlignment="1">
      <alignment horizontal="left" vertical="center" wrapText="1"/>
    </xf>
    <xf numFmtId="0" fontId="0" fillId="0" borderId="1" xfId="0" applyFont="1" applyBorder="1"/>
    <xf numFmtId="0" fontId="4" fillId="0" borderId="1" xfId="0" applyFont="1" applyBorder="1" applyAlignment="1">
      <alignment horizontal="left" vertical="center" wrapText="1"/>
    </xf>
    <xf numFmtId="0" fontId="3" fillId="3" borderId="1" xfId="0" applyFont="1" applyFill="1" applyBorder="1" applyAlignment="1">
      <alignment horizontal="justify" vertical="center" wrapText="1"/>
    </xf>
    <xf numFmtId="49" fontId="0" fillId="0" borderId="1" xfId="0" applyNumberFormat="1" applyBorder="1" applyAlignment="1">
      <alignment horizontal="left" vertical="center" wrapText="1"/>
    </xf>
    <xf numFmtId="0" fontId="0" fillId="0" borderId="1" xfId="0" applyFont="1" applyBorder="1" applyAlignment="1">
      <alignment vertical="center"/>
    </xf>
    <xf numFmtId="0" fontId="0" fillId="0" borderId="0" xfId="0" applyFont="1" applyFill="1" applyBorder="1"/>
    <xf numFmtId="0" fontId="4" fillId="0" borderId="0" xfId="0" applyFont="1" applyFill="1" applyBorder="1" applyAlignment="1">
      <alignment horizontal="left" vertical="center" wrapText="1"/>
    </xf>
    <xf numFmtId="49" fontId="0" fillId="0" borderId="0" xfId="0" applyNumberFormat="1"/>
    <xf numFmtId="0" fontId="0" fillId="0" borderId="1" xfId="0" applyFont="1" applyFill="1" applyBorder="1"/>
    <xf numFmtId="49" fontId="0" fillId="0" borderId="0" xfId="0" applyNumberFormat="1" applyBorder="1"/>
    <xf numFmtId="0" fontId="2" fillId="0" borderId="0" xfId="0" applyFont="1" applyBorder="1" applyAlignment="1">
      <alignment horizontal="center" vertical="center" wrapText="1"/>
    </xf>
    <xf numFmtId="0" fontId="0" fillId="0" borderId="0" xfId="0" applyFill="1" applyBorder="1"/>
    <xf numFmtId="0" fontId="3" fillId="0" borderId="0" xfId="0" applyFont="1" applyFill="1" applyBorder="1" applyAlignment="1">
      <alignment horizontal="justify" vertical="center" wrapText="1"/>
    </xf>
    <xf numFmtId="0" fontId="3"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0" fillId="4" borderId="1" xfId="0" applyFont="1" applyFill="1" applyBorder="1"/>
    <xf numFmtId="0" fontId="0" fillId="0" borderId="0" xfId="0" applyFont="1" applyBorder="1"/>
    <xf numFmtId="0" fontId="4" fillId="0" borderId="0" xfId="0" applyFont="1" applyBorder="1" applyAlignment="1">
      <alignment horizontal="left" vertical="center" wrapText="1"/>
    </xf>
    <xf numFmtId="0" fontId="4" fillId="0" borderId="0" xfId="0" applyFont="1" applyBorder="1" applyAlignment="1">
      <alignment horizontal="justify" vertical="center" wrapText="1"/>
    </xf>
    <xf numFmtId="0" fontId="3" fillId="2" borderId="0" xfId="0" applyFont="1" applyFill="1" applyBorder="1" applyAlignment="1">
      <alignment horizontal="justify" vertical="center" wrapText="1"/>
    </xf>
    <xf numFmtId="0" fontId="3" fillId="2" borderId="0" xfId="0" applyFont="1" applyFill="1" applyBorder="1" applyAlignment="1">
      <alignment horizontal="left" vertical="center" wrapText="1"/>
    </xf>
    <xf numFmtId="0" fontId="4" fillId="2" borderId="0" xfId="0" applyFont="1" applyFill="1" applyBorder="1" applyAlignment="1">
      <alignment horizontal="left" vertical="center" wrapText="1"/>
    </xf>
    <xf numFmtId="49" fontId="0" fillId="0" borderId="1" xfId="0" applyNumberFormat="1" applyFill="1" applyBorder="1"/>
    <xf numFmtId="0" fontId="1" fillId="3" borderId="1" xfId="0" applyFont="1" applyFill="1" applyBorder="1" applyAlignment="1">
      <alignment vertical="center" wrapText="1"/>
    </xf>
    <xf numFmtId="0" fontId="0" fillId="0" borderId="1" xfId="0" applyBorder="1" applyAlignment="1">
      <alignment vertical="center"/>
    </xf>
    <xf numFmtId="0" fontId="2" fillId="2" borderId="1" xfId="0" applyFont="1" applyFill="1" applyBorder="1" applyAlignment="1">
      <alignment horizontal="left" vertical="center" wrapText="1"/>
    </xf>
    <xf numFmtId="14" fontId="4" fillId="0" borderId="1" xfId="0" applyNumberFormat="1" applyFont="1" applyBorder="1" applyAlignment="1">
      <alignment horizontal="left" vertical="center" wrapText="1"/>
    </xf>
    <xf numFmtId="49" fontId="5" fillId="0" borderId="1" xfId="0" applyNumberFormat="1" applyFont="1" applyFill="1" applyBorder="1" applyAlignment="1">
      <alignment horizontal="left" vertical="center" wrapText="1"/>
    </xf>
    <xf numFmtId="0" fontId="1" fillId="0" borderId="0" xfId="0" applyFont="1"/>
    <xf numFmtId="0" fontId="5" fillId="0" borderId="1" xfId="0" applyFont="1" applyBorder="1" applyAlignment="1">
      <alignment horizontal="left" vertical="center" wrapText="1"/>
    </xf>
    <xf numFmtId="0" fontId="5" fillId="0" borderId="1" xfId="0" applyFont="1" applyFill="1" applyBorder="1" applyAlignment="1">
      <alignment horizontal="left" vertical="center" wrapText="1"/>
    </xf>
    <xf numFmtId="0" fontId="5" fillId="0" borderId="2" xfId="0" applyFont="1" applyFill="1" applyBorder="1" applyAlignment="1">
      <alignment vertical="center" wrapText="1"/>
    </xf>
    <xf numFmtId="0" fontId="5" fillId="0" borderId="4" xfId="0" applyFont="1" applyFill="1" applyBorder="1" applyAlignment="1">
      <alignment vertical="center" wrapText="1"/>
    </xf>
    <xf numFmtId="0" fontId="11" fillId="0" borderId="1" xfId="0" applyFont="1" applyFill="1" applyBorder="1" applyAlignment="1">
      <alignment horizontal="left" vertical="center" wrapText="1"/>
    </xf>
    <xf numFmtId="0" fontId="5" fillId="0" borderId="1" xfId="0" quotePrefix="1" applyFont="1" applyFill="1" applyBorder="1" applyAlignment="1">
      <alignment horizontal="left" vertical="center" wrapText="1"/>
    </xf>
    <xf numFmtId="0" fontId="5" fillId="5" borderId="1" xfId="0" applyNumberFormat="1" applyFont="1" applyFill="1" applyBorder="1" applyAlignment="1">
      <alignment horizontal="center" vertical="center"/>
    </xf>
    <xf numFmtId="0" fontId="5" fillId="0" borderId="1" xfId="0" applyFont="1" applyFill="1" applyBorder="1" applyAlignment="1">
      <alignment horizontal="justify" vertical="center" wrapText="1"/>
    </xf>
    <xf numFmtId="14" fontId="0" fillId="0" borderId="1" xfId="0" applyNumberFormat="1" applyBorder="1"/>
    <xf numFmtId="0" fontId="13" fillId="0" borderId="0" xfId="0" applyFont="1" applyAlignment="1">
      <alignment vertical="center"/>
    </xf>
    <xf numFmtId="0" fontId="5" fillId="0" borderId="1" xfId="0" applyFont="1" applyBorder="1" applyAlignment="1">
      <alignment vertical="center"/>
    </xf>
    <xf numFmtId="49" fontId="5" fillId="0" borderId="1" xfId="0" applyNumberFormat="1" applyFont="1" applyFill="1" applyBorder="1" applyAlignment="1">
      <alignment vertical="center"/>
    </xf>
    <xf numFmtId="49" fontId="5" fillId="5" borderId="1" xfId="0" applyNumberFormat="1" applyFont="1" applyFill="1" applyBorder="1" applyAlignment="1">
      <alignment vertical="center"/>
    </xf>
    <xf numFmtId="0" fontId="5" fillId="5" borderId="1" xfId="0" applyNumberFormat="1" applyFont="1" applyFill="1" applyBorder="1" applyAlignment="1">
      <alignment vertical="center"/>
    </xf>
    <xf numFmtId="49" fontId="5" fillId="0" borderId="1" xfId="0" applyNumberFormat="1" applyFont="1" applyFill="1" applyBorder="1" applyAlignment="1">
      <alignment vertical="center" wrapText="1"/>
    </xf>
    <xf numFmtId="49" fontId="5" fillId="5" borderId="1" xfId="0" applyNumberFormat="1" applyFont="1" applyFill="1" applyBorder="1" applyAlignment="1">
      <alignment vertical="center" wrapText="1"/>
    </xf>
    <xf numFmtId="0" fontId="5" fillId="0" borderId="1" xfId="0" applyFont="1" applyBorder="1" applyAlignment="1">
      <alignment vertical="center" wrapText="1"/>
    </xf>
    <xf numFmtId="0" fontId="5" fillId="5" borderId="1" xfId="0" quotePrefix="1" applyNumberFormat="1" applyFont="1" applyFill="1" applyBorder="1" applyAlignment="1">
      <alignment vertical="center"/>
    </xf>
    <xf numFmtId="0" fontId="5" fillId="5" borderId="1" xfId="0" applyNumberFormat="1" applyFont="1" applyFill="1" applyBorder="1" applyAlignment="1">
      <alignment vertical="center" wrapText="1"/>
    </xf>
    <xf numFmtId="0" fontId="5" fillId="0" borderId="1" xfId="0" applyFont="1" applyFill="1" applyBorder="1" applyAlignment="1">
      <alignment vertical="center"/>
    </xf>
    <xf numFmtId="0" fontId="5" fillId="0" borderId="1" xfId="0" applyNumberFormat="1" applyFont="1" applyFill="1" applyBorder="1" applyAlignment="1">
      <alignment vertical="center"/>
    </xf>
    <xf numFmtId="0" fontId="5" fillId="0" borderId="1" xfId="0" applyNumberFormat="1" applyFont="1" applyFill="1" applyBorder="1" applyAlignment="1">
      <alignment vertical="center" wrapText="1"/>
    </xf>
    <xf numFmtId="0" fontId="8" fillId="0" borderId="1" xfId="0" applyFont="1" applyBorder="1" applyAlignment="1">
      <alignment vertical="center" wrapText="1"/>
    </xf>
    <xf numFmtId="49" fontId="8" fillId="0" borderId="1" xfId="0" applyNumberFormat="1" applyFont="1" applyBorder="1" applyAlignment="1">
      <alignment horizontal="center" vertical="center" wrapText="1"/>
    </xf>
    <xf numFmtId="0" fontId="9" fillId="0" borderId="1" xfId="0" applyFont="1" applyBorder="1" applyAlignment="1">
      <alignment vertical="center" wrapText="1"/>
    </xf>
    <xf numFmtId="0" fontId="0" fillId="0" borderId="0" xfId="0" applyAlignment="1">
      <alignment wrapText="1"/>
    </xf>
    <xf numFmtId="0" fontId="0" fillId="0" borderId="1" xfId="0" applyFill="1" applyBorder="1"/>
    <xf numFmtId="0" fontId="0" fillId="0" borderId="0" xfId="0" applyAlignment="1">
      <alignment horizontal="center"/>
    </xf>
    <xf numFmtId="0" fontId="3" fillId="0" borderId="0" xfId="0" applyFont="1" applyFill="1" applyBorder="1" applyAlignment="1">
      <alignment vertical="center" wrapText="1"/>
    </xf>
    <xf numFmtId="0" fontId="14" fillId="0" borderId="0" xfId="0" applyFont="1" applyFill="1" applyBorder="1" applyAlignment="1">
      <alignment vertical="center" wrapText="1" readingOrder="1"/>
    </xf>
    <xf numFmtId="0" fontId="3" fillId="0" borderId="5" xfId="0" applyFont="1" applyFill="1" applyBorder="1" applyAlignment="1">
      <alignment vertical="center" wrapText="1"/>
    </xf>
    <xf numFmtId="0" fontId="14" fillId="0" borderId="5" xfId="0" applyFont="1" applyFill="1" applyBorder="1" applyAlignment="1">
      <alignment vertical="center" wrapText="1" readingOrder="1"/>
    </xf>
    <xf numFmtId="0" fontId="0" fillId="0" borderId="0" xfId="0" applyFont="1"/>
    <xf numFmtId="0" fontId="0" fillId="0" borderId="5" xfId="0" applyFont="1" applyBorder="1"/>
    <xf numFmtId="14" fontId="0" fillId="0" borderId="1" xfId="0" applyNumberFormat="1" applyFill="1" applyBorder="1"/>
    <xf numFmtId="0" fontId="0" fillId="0" borderId="0" xfId="0" applyFill="1"/>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15" fillId="0" borderId="5" xfId="2" applyBorder="1" applyAlignment="1">
      <alignment horizontal="left" vertical="center"/>
    </xf>
    <xf numFmtId="0" fontId="15" fillId="0" borderId="0" xfId="2" applyBorder="1" applyAlignment="1">
      <alignment horizontal="left" vertical="center"/>
    </xf>
    <xf numFmtId="0" fontId="15" fillId="0" borderId="6" xfId="2" applyBorder="1" applyAlignment="1">
      <alignment horizontal="left" vertical="center"/>
    </xf>
    <xf numFmtId="0" fontId="5" fillId="0" borderId="5" xfId="0" applyFont="1" applyBorder="1" applyAlignment="1">
      <alignment horizontal="left" vertical="center"/>
    </xf>
    <xf numFmtId="0" fontId="5" fillId="0" borderId="0" xfId="0" applyFont="1" applyBorder="1" applyAlignment="1">
      <alignment horizontal="left" vertical="center"/>
    </xf>
    <xf numFmtId="0" fontId="5" fillId="0" borderId="6" xfId="0" applyFont="1" applyBorder="1" applyAlignment="1">
      <alignment horizontal="left" vertical="center"/>
    </xf>
    <xf numFmtId="0" fontId="17" fillId="0" borderId="5" xfId="0" applyFont="1" applyBorder="1" applyAlignment="1">
      <alignment horizontal="left" vertical="center"/>
    </xf>
    <xf numFmtId="0" fontId="5" fillId="0" borderId="5" xfId="0" applyFont="1" applyBorder="1" applyAlignment="1">
      <alignment horizontal="left" vertical="center" wrapText="1"/>
    </xf>
    <xf numFmtId="0" fontId="5" fillId="0" borderId="0" xfId="0" applyFont="1" applyBorder="1" applyAlignment="1">
      <alignment horizontal="left" vertical="center" wrapText="1"/>
    </xf>
    <xf numFmtId="0" fontId="5" fillId="0" borderId="6" xfId="0" applyFont="1" applyBorder="1" applyAlignment="1">
      <alignment horizontal="left" vertical="center" wrapText="1"/>
    </xf>
    <xf numFmtId="0" fontId="1" fillId="3" borderId="12" xfId="0" applyFont="1" applyFill="1" applyBorder="1" applyAlignment="1">
      <alignment horizontal="left" vertical="center" wrapText="1"/>
    </xf>
    <xf numFmtId="0" fontId="1" fillId="3" borderId="10" xfId="0" applyFont="1" applyFill="1" applyBorder="1" applyAlignment="1">
      <alignment horizontal="left" vertical="center" wrapText="1"/>
    </xf>
    <xf numFmtId="0" fontId="1" fillId="3" borderId="11" xfId="0" applyFont="1" applyFill="1" applyBorder="1" applyAlignment="1">
      <alignment horizontal="left" vertical="center" wrapText="1"/>
    </xf>
    <xf numFmtId="0" fontId="5" fillId="0" borderId="12"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 fillId="3" borderId="1" xfId="0" applyFont="1" applyFill="1" applyBorder="1" applyAlignment="1">
      <alignment horizontal="left" vertical="center" wrapText="1"/>
    </xf>
    <xf numFmtId="0" fontId="0" fillId="0" borderId="1" xfId="0" applyBorder="1" applyAlignment="1">
      <alignment horizontal="left" vertical="center"/>
    </xf>
    <xf numFmtId="49" fontId="5" fillId="0" borderId="2" xfId="0" applyNumberFormat="1" applyFont="1" applyFill="1" applyBorder="1" applyAlignment="1">
      <alignment horizontal="left" vertical="center" wrapText="1"/>
    </xf>
    <xf numFmtId="49" fontId="5" fillId="0" borderId="4" xfId="0" applyNumberFormat="1" applyFont="1" applyFill="1" applyBorder="1" applyAlignment="1">
      <alignment horizontal="left" vertical="center" wrapText="1"/>
    </xf>
    <xf numFmtId="0" fontId="14" fillId="0" borderId="7" xfId="0" applyFont="1" applyBorder="1" applyAlignment="1">
      <alignment horizontal="center" vertical="center" wrapText="1" readingOrder="1"/>
    </xf>
    <xf numFmtId="0" fontId="14" fillId="0" borderId="8" xfId="0" applyFont="1" applyBorder="1" applyAlignment="1">
      <alignment horizontal="center" vertical="center" wrapText="1" readingOrder="1"/>
    </xf>
    <xf numFmtId="0" fontId="3"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14" fillId="0" borderId="5" xfId="0" applyFont="1" applyBorder="1" applyAlignment="1">
      <alignment horizontal="center" vertical="center" wrapText="1" readingOrder="1"/>
    </xf>
    <xf numFmtId="0" fontId="14" fillId="0" borderId="0" xfId="0" applyFont="1" applyBorder="1" applyAlignment="1">
      <alignment horizontal="center" vertical="center" wrapText="1" readingOrder="1"/>
    </xf>
    <xf numFmtId="0" fontId="18" fillId="0" borderId="5" xfId="0" applyFont="1" applyBorder="1" applyAlignment="1">
      <alignment horizontal="left" vertical="center" readingOrder="1"/>
    </xf>
    <xf numFmtId="0" fontId="18" fillId="0" borderId="0" xfId="0" applyFont="1" applyBorder="1" applyAlignment="1">
      <alignment horizontal="left" vertical="center" readingOrder="1"/>
    </xf>
    <xf numFmtId="0" fontId="18" fillId="0" borderId="6" xfId="0" applyFont="1" applyBorder="1" applyAlignment="1">
      <alignment horizontal="left" vertical="center" readingOrder="1"/>
    </xf>
    <xf numFmtId="0" fontId="18" fillId="0" borderId="7" xfId="0" applyFont="1" applyBorder="1" applyAlignment="1">
      <alignment horizontal="left" vertical="center" readingOrder="1"/>
    </xf>
    <xf numFmtId="0" fontId="18" fillId="0" borderId="8" xfId="0" applyFont="1" applyBorder="1" applyAlignment="1">
      <alignment horizontal="left" vertical="center" readingOrder="1"/>
    </xf>
    <xf numFmtId="0" fontId="18" fillId="0" borderId="9" xfId="0" applyFont="1" applyBorder="1" applyAlignment="1">
      <alignment horizontal="left" vertical="center" readingOrder="1"/>
    </xf>
    <xf numFmtId="0" fontId="20" fillId="0" borderId="5" xfId="0" applyFont="1" applyBorder="1" applyAlignment="1">
      <alignment horizontal="left" vertical="center" wrapText="1" readingOrder="1"/>
    </xf>
    <xf numFmtId="0" fontId="20" fillId="0" borderId="0" xfId="0" applyFont="1" applyBorder="1" applyAlignment="1">
      <alignment horizontal="left" vertical="center" wrapText="1" readingOrder="1"/>
    </xf>
    <xf numFmtId="0" fontId="20" fillId="0" borderId="6" xfId="0" applyFont="1" applyBorder="1" applyAlignment="1">
      <alignment horizontal="left" vertical="center" wrapText="1" readingOrder="1"/>
    </xf>
    <xf numFmtId="0" fontId="3" fillId="2" borderId="2" xfId="0" applyFont="1" applyFill="1" applyBorder="1" applyAlignment="1">
      <alignment horizontal="center" vertical="center" wrapText="1"/>
    </xf>
    <xf numFmtId="0" fontId="18" fillId="0" borderId="12" xfId="0" applyFont="1" applyBorder="1" applyAlignment="1">
      <alignment horizontal="left" vertical="center" readingOrder="1"/>
    </xf>
    <xf numFmtId="0" fontId="18" fillId="0" borderId="10" xfId="0" applyFont="1" applyBorder="1" applyAlignment="1">
      <alignment horizontal="left" vertical="center" readingOrder="1"/>
    </xf>
    <xf numFmtId="0" fontId="18" fillId="0" borderId="11" xfId="0" applyFont="1" applyBorder="1" applyAlignment="1">
      <alignment horizontal="left" vertical="center" readingOrder="1"/>
    </xf>
    <xf numFmtId="0" fontId="18" fillId="0" borderId="0" xfId="0" applyFont="1" applyBorder="1" applyAlignment="1">
      <alignment horizontal="left" vertical="center" wrapText="1" readingOrder="1"/>
    </xf>
    <xf numFmtId="0" fontId="18" fillId="0" borderId="6" xfId="0" applyFont="1" applyBorder="1" applyAlignment="1">
      <alignment horizontal="left" vertical="center" wrapText="1" readingOrder="1"/>
    </xf>
    <xf numFmtId="0" fontId="18" fillId="0" borderId="5" xfId="0" applyFont="1" applyBorder="1" applyAlignment="1">
      <alignment horizontal="left" vertical="center" wrapText="1" readingOrder="1"/>
    </xf>
    <xf numFmtId="0" fontId="20" fillId="0" borderId="7" xfId="0" applyFont="1" applyBorder="1" applyAlignment="1">
      <alignment horizontal="left" wrapText="1"/>
    </xf>
    <xf numFmtId="0" fontId="20" fillId="0" borderId="8" xfId="0" applyFont="1" applyBorder="1" applyAlignment="1">
      <alignment horizontal="left" wrapText="1"/>
    </xf>
    <xf numFmtId="0" fontId="20" fillId="0" borderId="9" xfId="0" applyFont="1" applyBorder="1" applyAlignment="1">
      <alignment horizontal="left" wrapText="1"/>
    </xf>
    <xf numFmtId="0" fontId="3" fillId="2" borderId="1" xfId="0" applyFont="1" applyFill="1" applyBorder="1" applyAlignment="1">
      <alignment horizontal="center" vertical="center" wrapText="1"/>
    </xf>
    <xf numFmtId="0" fontId="0" fillId="0" borderId="12" xfId="0" applyFont="1" applyBorder="1" applyAlignment="1">
      <alignment horizontal="left" vertical="center" wrapText="1" readingOrder="1"/>
    </xf>
    <xf numFmtId="0" fontId="0" fillId="0" borderId="10" xfId="0" applyFont="1" applyBorder="1" applyAlignment="1">
      <alignment horizontal="left" vertical="center" wrapText="1" readingOrder="1"/>
    </xf>
    <xf numFmtId="0" fontId="0" fillId="0" borderId="11" xfId="0" applyFont="1" applyBorder="1" applyAlignment="1">
      <alignment horizontal="left" vertical="center" wrapText="1" readingOrder="1"/>
    </xf>
    <xf numFmtId="0" fontId="0" fillId="0" borderId="5" xfId="0" applyFont="1" applyBorder="1" applyAlignment="1">
      <alignment horizontal="left" vertical="center" wrapText="1" readingOrder="1"/>
    </xf>
    <xf numFmtId="0" fontId="0" fillId="0" borderId="0" xfId="0" applyFont="1" applyBorder="1" applyAlignment="1">
      <alignment horizontal="left" vertical="center" wrapText="1" readingOrder="1"/>
    </xf>
    <xf numFmtId="0" fontId="0" fillId="0" borderId="6" xfId="0" applyFont="1" applyBorder="1" applyAlignment="1">
      <alignment horizontal="left" vertical="center" wrapText="1" readingOrder="1"/>
    </xf>
    <xf numFmtId="0" fontId="0" fillId="0" borderId="1" xfId="0" applyFont="1" applyFill="1" applyBorder="1" applyAlignment="1">
      <alignment horizontal="left" vertical="center"/>
    </xf>
    <xf numFmtId="0" fontId="2" fillId="2" borderId="1" xfId="0" applyFont="1" applyFill="1" applyBorder="1" applyAlignment="1">
      <alignment horizontal="left" vertical="center" wrapText="1"/>
    </xf>
    <xf numFmtId="0" fontId="0" fillId="0" borderId="1" xfId="0" applyFont="1" applyBorder="1" applyAlignment="1">
      <alignment horizontal="left" vertical="center"/>
    </xf>
    <xf numFmtId="0" fontId="0" fillId="0" borderId="0" xfId="0" applyFont="1" applyFill="1" applyBorder="1" applyAlignment="1">
      <alignment horizontal="left" vertical="center"/>
    </xf>
    <xf numFmtId="0" fontId="0" fillId="0" borderId="2" xfId="0" applyFont="1" applyBorder="1" applyAlignment="1">
      <alignment horizontal="left" vertical="center"/>
    </xf>
    <xf numFmtId="0" fontId="0" fillId="0" borderId="3" xfId="0" applyFont="1" applyBorder="1" applyAlignment="1">
      <alignment horizontal="left" vertical="center"/>
    </xf>
    <xf numFmtId="0" fontId="0" fillId="0" borderId="4" xfId="0" applyFont="1" applyBorder="1" applyAlignment="1">
      <alignment horizontal="left" vertical="center"/>
    </xf>
    <xf numFmtId="0" fontId="0" fillId="0" borderId="0" xfId="0" applyFont="1" applyBorder="1" applyAlignment="1">
      <alignment horizontal="left" vertical="center"/>
    </xf>
  </cellXfs>
  <cellStyles count="3">
    <cellStyle name="Hyperlink" xfId="2" builtinId="8"/>
    <cellStyle name="Normal" xfId="0" builtinId="0"/>
    <cellStyle name="Normal 2" xfId="1" xr:uid="{00000000-0005-0000-0000-000002000000}"/>
  </cellStyles>
  <dxfs count="62">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s>
  <tableStyles count="0" defaultTableStyle="TableStyleMedium2" defaultPivotStyle="PivotStyleLight16"/>
  <colors>
    <mruColors>
      <color rgb="FF008A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270846</xdr:colOff>
      <xdr:row>0</xdr:row>
      <xdr:rowOff>359410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051896" cy="359410"/>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3</xdr:col>
          <xdr:colOff>5319713</xdr:colOff>
          <xdr:row>26</xdr:row>
          <xdr:rowOff>23813</xdr:rowOff>
        </xdr:from>
        <xdr:to>
          <xdr:col>3</xdr:col>
          <xdr:colOff>6234113</xdr:colOff>
          <xdr:row>29</xdr:row>
          <xdr:rowOff>166688</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w="317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6310313</xdr:colOff>
          <xdr:row>26</xdr:row>
          <xdr:rowOff>33338</xdr:rowOff>
        </xdr:from>
        <xdr:to>
          <xdr:col>4</xdr:col>
          <xdr:colOff>623888</xdr:colOff>
          <xdr:row>29</xdr:row>
          <xdr:rowOff>171450</xdr:rowOff>
        </xdr:to>
        <xdr:sp macro="" textlink="">
          <xdr:nvSpPr>
            <xdr:cNvPr id="1033" name="Object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937596</xdr:colOff>
      <xdr:row>0</xdr:row>
      <xdr:rowOff>359410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049655" cy="35941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404196</xdr:colOff>
      <xdr:row>1</xdr:row>
      <xdr:rowOff>6985</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051896" cy="359410"/>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3</xdr:col>
          <xdr:colOff>33338</xdr:colOff>
          <xdr:row>3</xdr:row>
          <xdr:rowOff>185738</xdr:rowOff>
        </xdr:from>
        <xdr:to>
          <xdr:col>4</xdr:col>
          <xdr:colOff>585788</xdr:colOff>
          <xdr:row>8</xdr:row>
          <xdr:rowOff>138113</xdr:rowOff>
        </xdr:to>
        <xdr:sp macro="" textlink="">
          <xdr:nvSpPr>
            <xdr:cNvPr id="13321" name="Object 9" hidden="1">
              <a:extLst>
                <a:ext uri="{63B3BB69-23CF-44E3-9099-C40C66FF867C}">
                  <a14:compatExt spid="_x0000_s13321"/>
                </a:ext>
                <a:ext uri="{FF2B5EF4-FFF2-40B4-BE49-F238E27FC236}">
                  <a16:creationId xmlns:a16="http://schemas.microsoft.com/office/drawing/2014/main" id="{00000000-0008-0000-0200-0000093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342283</xdr:colOff>
      <xdr:row>0</xdr:row>
      <xdr:rowOff>359410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051896" cy="35941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937596</xdr:colOff>
      <xdr:row>0</xdr:row>
      <xdr:rowOff>359410</xdr:rowOff>
    </xdr:to>
    <xdr:pic>
      <xdr:nvPicPr>
        <xdr:cNvPr id="4" name="Picture 3">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0"/>
          <a:ext cx="1051896" cy="359410"/>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7899342/Downloads/CDS_Data_Dictionary%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
      <sheetName val="Match Report"/>
      <sheetName val="Glossary"/>
      <sheetName val="DMS Declaration Adapter"/>
      <sheetName val="DMS"/>
      <sheetName val="DW Extract Feed"/>
      <sheetName val="Diagram"/>
      <sheetName val="SAD Boxes"/>
    </sheetNames>
    <sheetDataSet>
      <sheetData sheetId="0"/>
      <sheetData sheetId="1">
        <row r="2">
          <cell r="A2" t="str">
            <v>TYPE</v>
          </cell>
          <cell r="B2" t="str">
            <v>CDS Component</v>
          </cell>
          <cell r="C2" t="str">
            <v>Status</v>
          </cell>
          <cell r="D2" t="str">
            <v>UCC_Number</v>
          </cell>
          <cell r="E2" t="str">
            <v>SAD Box</v>
          </cell>
          <cell r="F2" t="str">
            <v>SAD_BOX_LABEL</v>
          </cell>
          <cell r="G2" t="str">
            <v>UCC_Number1</v>
          </cell>
          <cell r="H2" t="str">
            <v>UCC_Name</v>
          </cell>
          <cell r="I2" t="str">
            <v>DE Name</v>
          </cell>
          <cell r="J2" t="str">
            <v>WCO XML Path</v>
          </cell>
          <cell r="K2" t="str">
            <v>Header</v>
          </cell>
          <cell r="L2" t="str">
            <v>Item</v>
          </cell>
          <cell r="M2" t="str">
            <v>CodeList</v>
          </cell>
          <cell r="N2" t="str">
            <v>description</v>
          </cell>
          <cell r="O2" t="str">
            <v>BRAT_H1</v>
          </cell>
          <cell r="P2" t="str">
            <v>BRAT_H5</v>
          </cell>
          <cell r="Q2" t="str">
            <v>BRAT_I1</v>
          </cell>
          <cell r="R2" t="str">
            <v>Component DB Table/Record</v>
          </cell>
          <cell r="S2" t="str">
            <v>Component DB/Record Attribute</v>
          </cell>
          <cell r="T2" t="str">
            <v>DMS Attribute Format/ 
Component DB Attribute Format</v>
          </cell>
          <cell r="U2" t="str">
            <v>H1</v>
          </cell>
          <cell r="V2" t="str">
            <v>H2</v>
          </cell>
          <cell r="W2" t="str">
            <v>H3</v>
          </cell>
          <cell r="X2" t="str">
            <v>H4</v>
          </cell>
          <cell r="Y2" t="str">
            <v>H5</v>
          </cell>
          <cell r="Z2" t="str">
            <v>H6</v>
          </cell>
          <cell r="AA2" t="str">
            <v>I1</v>
          </cell>
          <cell r="AB2" t="str">
            <v>I2</v>
          </cell>
          <cell r="AC2" t="str">
            <v>DMS_XML_Path</v>
          </cell>
          <cell r="AD2" t="str">
            <v>EDIFACT_UPDATED</v>
          </cell>
          <cell r="AE2" t="str">
            <v>CHIEF/MSS - TEC556 102.5.1</v>
          </cell>
          <cell r="AF2" t="str">
            <v>MSS Table</v>
          </cell>
          <cell r="AG2" t="str">
            <v>MSS Column</v>
          </cell>
          <cell r="AH2">
            <v>0</v>
          </cell>
          <cell r="AI2" t="str">
            <v>CHIEF - IES</v>
          </cell>
          <cell r="AJ2" t="str">
            <v>Format</v>
          </cell>
          <cell r="AK2" t="str">
            <v>Notes</v>
          </cell>
          <cell r="AL2" t="str">
            <v>EDIFACT1</v>
          </cell>
          <cell r="AM2" t="str">
            <v>Plain English Name (used by DEDG Search)</v>
          </cell>
          <cell r="AN2" t="str">
            <v>NOVA API</v>
          </cell>
          <cell r="AO2" t="str">
            <v>OLAF Extract</v>
          </cell>
          <cell r="AP2" t="str">
            <v>Trader Reports - Import Header</v>
          </cell>
          <cell r="AQ2" t="str">
            <v>Trader Reports - Import Item</v>
          </cell>
          <cell r="AR2" t="str">
            <v>Trader Reports - Import Tax Line</v>
          </cell>
          <cell r="AS2" t="str">
            <v>Trader Reports - Export Item</v>
          </cell>
          <cell r="AT2" t="str">
            <v>Trader Reports - Import Warehouse</v>
          </cell>
          <cell r="AU2" t="str">
            <v>Trader Reports - Export Warehouse</v>
          </cell>
          <cell r="AV2" t="str">
            <v>Trader Reports - Import EORI Report</v>
          </cell>
          <cell r="AW2" t="str">
            <v>Trader Reports - Export EORI Report</v>
          </cell>
          <cell r="AX2" t="str">
            <v>Trader Reports - Partial Entry Print - Imports</v>
          </cell>
          <cell r="AY2" t="str">
            <v xml:space="preserve">Trader Reports - Partial Entry Prints - Exports </v>
          </cell>
          <cell r="AZ2" t="str">
            <v>COPE Report</v>
          </cell>
          <cell r="BA2" t="str">
            <v>Trade Statistics Regular monthly MSS Reports</v>
          </cell>
          <cell r="BB2" t="str">
            <v>Analysis team - ad-hoc reports</v>
          </cell>
          <cell r="BC2" t="str">
            <v>F42</v>
          </cell>
        </row>
        <row r="3">
          <cell r="A3" t="str">
            <v>IMPORT</v>
          </cell>
          <cell r="B3" t="str">
            <v>DMS</v>
          </cell>
          <cell r="C3" t="str">
            <v>** DMS AND MSS MATCH **</v>
          </cell>
          <cell r="D3" t="str">
            <v>1/1</v>
          </cell>
          <cell r="E3">
            <v>1</v>
          </cell>
          <cell r="F3" t="str">
            <v xml:space="preserve"> DECLARATION</v>
          </cell>
          <cell r="G3" t="str">
            <v>1/1</v>
          </cell>
          <cell r="H3" t="str">
            <v>Declaration Type</v>
          </cell>
          <cell r="I3" t="str">
            <v>Declaration type</v>
          </cell>
          <cell r="J3" t="str">
            <v>Declaration/TypeCode</v>
          </cell>
          <cell r="K3" t="str">
            <v>Y</v>
          </cell>
          <cell r="L3">
            <v>0</v>
          </cell>
          <cell r="M3" t="str">
            <v>Y</v>
          </cell>
          <cell r="N3" t="str">
            <v>The Type of Declaration being made.DMS uses the CodeList TradeMovementTypes for this item. (Note: For this codelist please refer to CDS 03 CDS Codelists and WCO References  ).</v>
          </cell>
          <cell r="O3" t="str">
            <v>M</v>
          </cell>
          <cell r="P3" t="str">
            <v>M</v>
          </cell>
          <cell r="Q3" t="str">
            <v>M</v>
          </cell>
          <cell r="R3" t="str">
            <v>DECLARTN/Declaration</v>
          </cell>
          <cell r="S3" t="str">
            <v xml:space="preserve">type </v>
          </cell>
          <cell r="T3">
            <v>0</v>
          </cell>
          <cell r="U3" t="str">
            <v>Y</v>
          </cell>
          <cell r="V3" t="str">
            <v>Y</v>
          </cell>
          <cell r="W3" t="str">
            <v>Y</v>
          </cell>
          <cell r="X3" t="str">
            <v>Y</v>
          </cell>
          <cell r="Y3" t="str">
            <v>Y</v>
          </cell>
          <cell r="Z3" t="str">
            <v>Y</v>
          </cell>
          <cell r="AA3" t="str">
            <v>Y</v>
          </cell>
          <cell r="AB3">
            <v>0</v>
          </cell>
          <cell r="AC3">
            <v>0</v>
          </cell>
          <cell r="AD3" t="str">
            <v>DECLN-MTHD</v>
          </cell>
          <cell r="AE3" t="str">
            <v>DECLN-TYPE</v>
          </cell>
          <cell r="AF3" t="str">
            <v>IMENSELECT</v>
          </cell>
          <cell r="AG3" t="str">
            <v>DECLNTYPE</v>
          </cell>
          <cell r="AH3">
            <v>0</v>
          </cell>
          <cell r="AI3" t="str">
            <v>DECLN-TYPE</v>
          </cell>
          <cell r="AJ3" t="str">
            <v>A1</v>
          </cell>
          <cell r="AK3">
            <v>0</v>
          </cell>
          <cell r="AL3" t="str">
            <v>DECLN-TYPE</v>
          </cell>
          <cell r="AM3" t="str">
            <v>Declaration Type</v>
          </cell>
          <cell r="AN3">
            <v>0</v>
          </cell>
          <cell r="AO3">
            <v>0</v>
          </cell>
          <cell r="AP3">
            <v>0</v>
          </cell>
          <cell r="AQ3">
            <v>0</v>
          </cell>
          <cell r="AR3">
            <v>0</v>
          </cell>
          <cell r="AS3">
            <v>0</v>
          </cell>
          <cell r="AT3">
            <v>0</v>
          </cell>
          <cell r="AU3">
            <v>0</v>
          </cell>
          <cell r="AV3">
            <v>0</v>
          </cell>
          <cell r="AW3">
            <v>0</v>
          </cell>
          <cell r="AX3" t="str">
            <v>Y</v>
          </cell>
          <cell r="AY3">
            <v>0</v>
          </cell>
          <cell r="AZ3">
            <v>0</v>
          </cell>
          <cell r="BA3">
            <v>0</v>
          </cell>
          <cell r="BB3" t="str">
            <v>Y</v>
          </cell>
          <cell r="BC3">
            <v>0</v>
          </cell>
        </row>
        <row r="4">
          <cell r="A4" t="str">
            <v>EXPORT</v>
          </cell>
          <cell r="B4" t="str">
            <v>DMS</v>
          </cell>
          <cell r="C4" t="str">
            <v>** DMS AND MSS MATCH **</v>
          </cell>
          <cell r="D4" t="str">
            <v>1/1</v>
          </cell>
          <cell r="E4">
            <v>1</v>
          </cell>
          <cell r="F4" t="str">
            <v xml:space="preserve"> DECLARATION</v>
          </cell>
          <cell r="G4" t="str">
            <v>1/1</v>
          </cell>
          <cell r="H4" t="str">
            <v>Declaration Type</v>
          </cell>
          <cell r="I4" t="str">
            <v>Declaration type</v>
          </cell>
          <cell r="J4" t="str">
            <v>Declaration/TypeCode</v>
          </cell>
          <cell r="K4" t="str">
            <v>Y</v>
          </cell>
          <cell r="L4">
            <v>0</v>
          </cell>
          <cell r="M4" t="str">
            <v>Y</v>
          </cell>
          <cell r="N4" t="str">
            <v>The Type of Declaration being made.DMS uses the CodeList TradeMovementTypes for this item. (Note: For this codelist please refer to CDS 03 CDS Codelists and WCO References  ).</v>
          </cell>
          <cell r="O4" t="str">
            <v>M</v>
          </cell>
          <cell r="P4" t="str">
            <v>M</v>
          </cell>
          <cell r="Q4" t="str">
            <v>M</v>
          </cell>
          <cell r="R4" t="str">
            <v>DECLARTN/Declaration</v>
          </cell>
          <cell r="S4" t="str">
            <v xml:space="preserve">type </v>
          </cell>
          <cell r="T4">
            <v>0</v>
          </cell>
          <cell r="U4" t="str">
            <v>Y</v>
          </cell>
          <cell r="V4" t="str">
            <v>Y</v>
          </cell>
          <cell r="W4" t="str">
            <v>Y</v>
          </cell>
          <cell r="X4" t="str">
            <v>Y</v>
          </cell>
          <cell r="Y4" t="str">
            <v>Y</v>
          </cell>
          <cell r="Z4" t="str">
            <v>Y</v>
          </cell>
          <cell r="AA4" t="str">
            <v>Y</v>
          </cell>
          <cell r="AB4">
            <v>0</v>
          </cell>
          <cell r="AC4">
            <v>0</v>
          </cell>
          <cell r="AD4" t="str">
            <v>DECLN-MTHD</v>
          </cell>
          <cell r="AE4" t="str">
            <v>DECLN-TYPE</v>
          </cell>
          <cell r="AF4" t="str">
            <v>NXENSELECT</v>
          </cell>
          <cell r="AG4" t="str">
            <v>DECLNTYPE</v>
          </cell>
          <cell r="AH4">
            <v>0</v>
          </cell>
          <cell r="AI4" t="str">
            <v>DECLN-TYPE</v>
          </cell>
          <cell r="AJ4" t="str">
            <v>A1</v>
          </cell>
          <cell r="AK4">
            <v>0</v>
          </cell>
          <cell r="AL4" t="str">
            <v>DECLN-TYPE</v>
          </cell>
          <cell r="AM4" t="str">
            <v>Declaration Type</v>
          </cell>
          <cell r="AN4">
            <v>0</v>
          </cell>
          <cell r="AO4">
            <v>0</v>
          </cell>
          <cell r="AP4">
            <v>0</v>
          </cell>
          <cell r="AQ4">
            <v>0</v>
          </cell>
          <cell r="AR4">
            <v>0</v>
          </cell>
          <cell r="AS4">
            <v>0</v>
          </cell>
          <cell r="AT4">
            <v>0</v>
          </cell>
          <cell r="AU4">
            <v>0</v>
          </cell>
          <cell r="AV4">
            <v>0</v>
          </cell>
          <cell r="AW4">
            <v>0</v>
          </cell>
          <cell r="AX4">
            <v>0</v>
          </cell>
          <cell r="AY4" t="str">
            <v>Y</v>
          </cell>
          <cell r="AZ4">
            <v>0</v>
          </cell>
          <cell r="BA4">
            <v>0</v>
          </cell>
          <cell r="BB4" t="str">
            <v>Y</v>
          </cell>
          <cell r="BC4">
            <v>0</v>
          </cell>
        </row>
        <row r="5">
          <cell r="A5" t="str">
            <v>IMPORT</v>
          </cell>
          <cell r="B5" t="str">
            <v>DMS</v>
          </cell>
          <cell r="C5" t="str">
            <v>** DMS AND MSS MATCH **</v>
          </cell>
          <cell r="D5" t="str">
            <v>1/10</v>
          </cell>
          <cell r="E5">
            <v>37</v>
          </cell>
          <cell r="F5" t="str">
            <v>PROCEDURE</v>
          </cell>
          <cell r="G5" t="str">
            <v>1/10</v>
          </cell>
          <cell r="H5" t="str">
            <v>Procedure - Previous Procedure Code</v>
          </cell>
          <cell r="I5" t="str">
            <v>Procedure</v>
          </cell>
          <cell r="J5" t="str">
            <v>Declaration/GoodsShipment/GovernmentAgencyGoodsItem/GovernmentProcedure/PreviousCode</v>
          </cell>
          <cell r="K5">
            <v>0</v>
          </cell>
          <cell r="L5" t="str">
            <v>Y</v>
          </cell>
          <cell r="M5" t="str">
            <v>Y</v>
          </cell>
          <cell r="N5" t="str">
            <v>This is a procedure under which the goods were placed before being placed under the procedure requested.It should be noted that where the previous procedure is customs warehousing or temporary admission, or where the goods have come from a free zone, the relevant code should be used only where the goods have not been placed under inward or outward processing or end-use.Similarly, where goods previously temporarily exported are re-imported and released for free circulation after having been placed under customs warehousing, temporary admission or in a free zone this is regarded as simple re-importation after temporary export. DMS uses the CodeList  ImportPreviousProcedures for these items. (Note: For this CodeList please refer to CDS 03 CDS Codelists and WCO References  ).</v>
          </cell>
          <cell r="O5" t="str">
            <v>M</v>
          </cell>
          <cell r="P5" t="str">
            <v>M</v>
          </cell>
          <cell r="Q5" t="str">
            <v>M</v>
          </cell>
          <cell r="R5" t="str">
            <v>GOODSITM/GoodsItem</v>
          </cell>
          <cell r="S5" t="str">
            <v>previousProcedure</v>
          </cell>
          <cell r="T5">
            <v>0</v>
          </cell>
          <cell r="U5" t="str">
            <v>Y</v>
          </cell>
          <cell r="V5" t="str">
            <v>Y</v>
          </cell>
          <cell r="W5" t="str">
            <v>Y</v>
          </cell>
          <cell r="X5" t="str">
            <v>Y</v>
          </cell>
          <cell r="Y5" t="str">
            <v>Y</v>
          </cell>
          <cell r="Z5" t="str">
            <v>Y</v>
          </cell>
          <cell r="AA5" t="str">
            <v>Y</v>
          </cell>
          <cell r="AB5">
            <v>0</v>
          </cell>
          <cell r="AC5">
            <v>0</v>
          </cell>
          <cell r="AD5">
            <v>0</v>
          </cell>
          <cell r="AE5" t="str">
            <v>CPC</v>
          </cell>
          <cell r="AF5" t="str">
            <v>IMEISELECT</v>
          </cell>
          <cell r="AG5" t="str">
            <v>CPC</v>
          </cell>
          <cell r="AH5">
            <v>0</v>
          </cell>
          <cell r="AI5">
            <v>0</v>
          </cell>
          <cell r="AJ5" t="str">
            <v>AN7</v>
          </cell>
          <cell r="AK5">
            <v>0</v>
          </cell>
          <cell r="AL5" t="str">
            <v>CPC</v>
          </cell>
          <cell r="AM5" t="str">
            <v>Customs Procedure Code (CPC)</v>
          </cell>
          <cell r="AN5">
            <v>0</v>
          </cell>
          <cell r="AO5">
            <v>0</v>
          </cell>
          <cell r="AP5">
            <v>0</v>
          </cell>
          <cell r="AQ5" t="str">
            <v>Y</v>
          </cell>
          <cell r="AR5" t="str">
            <v>Y</v>
          </cell>
          <cell r="AS5">
            <v>0</v>
          </cell>
          <cell r="AT5" t="str">
            <v>Y</v>
          </cell>
          <cell r="AU5">
            <v>0</v>
          </cell>
          <cell r="AV5">
            <v>0</v>
          </cell>
          <cell r="AW5">
            <v>0</v>
          </cell>
          <cell r="AX5" t="str">
            <v>Y</v>
          </cell>
          <cell r="AY5">
            <v>0</v>
          </cell>
          <cell r="AZ5">
            <v>0</v>
          </cell>
          <cell r="BA5" t="str">
            <v>Y</v>
          </cell>
          <cell r="BB5" t="str">
            <v>Y</v>
          </cell>
          <cell r="BC5">
            <v>0</v>
          </cell>
        </row>
        <row r="6">
          <cell r="A6" t="str">
            <v>EXPORT</v>
          </cell>
          <cell r="B6" t="str">
            <v>DMS</v>
          </cell>
          <cell r="C6" t="str">
            <v>** DMS AND MSS MATCH **</v>
          </cell>
          <cell r="D6" t="str">
            <v>1/10</v>
          </cell>
          <cell r="E6">
            <v>37</v>
          </cell>
          <cell r="F6" t="str">
            <v>PROCEDURE</v>
          </cell>
          <cell r="G6" t="str">
            <v>1/10</v>
          </cell>
          <cell r="H6" t="str">
            <v>Procedure - Previous Procedure Code</v>
          </cell>
          <cell r="I6" t="str">
            <v>Procedure</v>
          </cell>
          <cell r="J6" t="str">
            <v>Declaration/GoodsShipment/GovernmentAgencyGoodsItem/GovernmentProcedure/PreviousCode</v>
          </cell>
          <cell r="K6">
            <v>0</v>
          </cell>
          <cell r="L6" t="str">
            <v>Y</v>
          </cell>
          <cell r="M6" t="str">
            <v>Y</v>
          </cell>
          <cell r="N6" t="str">
            <v>This is a procedure under which the goods were placed before being placed under the procedure requested.It should be noted that where the previous procedure is customs warehousing or temporary admission, or where the goods have come from a free zone, the relevant code should be used only where the goods have not been placed under inward or outward processing or end-use.Similarly, where goods previously temporarily exported are re-imported and released for free circulation after having been placed under customs warehousing, temporary admission or in a free zone this is regarded as simple re-importation after temporary export. DMS uses the CodeList  ImportPreviousProcedures for these items. (Note: For this CodeList please refer to CDS 03 CDS Codelists and WCO References  ).</v>
          </cell>
          <cell r="O6" t="str">
            <v>M</v>
          </cell>
          <cell r="P6" t="str">
            <v>M</v>
          </cell>
          <cell r="Q6" t="str">
            <v>M</v>
          </cell>
          <cell r="R6" t="str">
            <v>GOODSITM/GoodsItem</v>
          </cell>
          <cell r="S6" t="str">
            <v>previousProcedure</v>
          </cell>
          <cell r="T6">
            <v>0</v>
          </cell>
          <cell r="U6" t="str">
            <v>Y</v>
          </cell>
          <cell r="V6" t="str">
            <v>Y</v>
          </cell>
          <cell r="W6" t="str">
            <v>Y</v>
          </cell>
          <cell r="X6" t="str">
            <v>Y</v>
          </cell>
          <cell r="Y6" t="str">
            <v>Y</v>
          </cell>
          <cell r="Z6" t="str">
            <v>Y</v>
          </cell>
          <cell r="AA6" t="str">
            <v>Y</v>
          </cell>
          <cell r="AB6">
            <v>0</v>
          </cell>
          <cell r="AC6">
            <v>0</v>
          </cell>
          <cell r="AD6">
            <v>0</v>
          </cell>
          <cell r="AE6" t="str">
            <v>CPC</v>
          </cell>
          <cell r="AF6" t="str">
            <v>NXEISELECT</v>
          </cell>
          <cell r="AG6" t="str">
            <v>CPC</v>
          </cell>
          <cell r="AH6">
            <v>0</v>
          </cell>
          <cell r="AI6">
            <v>0</v>
          </cell>
          <cell r="AJ6" t="str">
            <v>AN7</v>
          </cell>
          <cell r="AK6">
            <v>0</v>
          </cell>
          <cell r="AL6" t="str">
            <v>CPC</v>
          </cell>
          <cell r="AM6" t="str">
            <v>Customs Procedure Code (CPC)</v>
          </cell>
          <cell r="AN6">
            <v>0</v>
          </cell>
          <cell r="AO6">
            <v>0</v>
          </cell>
          <cell r="AP6">
            <v>0</v>
          </cell>
          <cell r="AQ6">
            <v>0</v>
          </cell>
          <cell r="AR6">
            <v>0</v>
          </cell>
          <cell r="AS6" t="str">
            <v>Y</v>
          </cell>
          <cell r="AT6">
            <v>0</v>
          </cell>
          <cell r="AU6" t="str">
            <v>Y</v>
          </cell>
          <cell r="AV6">
            <v>0</v>
          </cell>
          <cell r="AW6">
            <v>0</v>
          </cell>
          <cell r="AX6">
            <v>0</v>
          </cell>
          <cell r="AY6" t="str">
            <v>Y</v>
          </cell>
          <cell r="AZ6">
            <v>0</v>
          </cell>
          <cell r="BA6" t="str">
            <v>Y</v>
          </cell>
          <cell r="BB6" t="str">
            <v>Y</v>
          </cell>
          <cell r="BC6">
            <v>0</v>
          </cell>
        </row>
        <row r="7">
          <cell r="A7" t="str">
            <v>IMPORT</v>
          </cell>
          <cell r="B7" t="str">
            <v>DMS</v>
          </cell>
          <cell r="C7" t="str">
            <v>** DMS AND MSS MATCH **</v>
          </cell>
          <cell r="D7" t="str">
            <v>1/10</v>
          </cell>
          <cell r="E7">
            <v>37</v>
          </cell>
          <cell r="F7" t="str">
            <v>PROCEDURE</v>
          </cell>
          <cell r="G7" t="str">
            <v>1/10</v>
          </cell>
          <cell r="H7" t="str">
            <v>Procedure - Requested Procedure Code</v>
          </cell>
          <cell r="I7" t="str">
            <v>Procedure</v>
          </cell>
          <cell r="J7" t="str">
            <v>Declaration/GoodsShipment/GovernmentAgencyGoodsItem/GovernmentProcedure/CurrentCode</v>
          </cell>
          <cell r="K7">
            <v>0</v>
          </cell>
          <cell r="L7" t="str">
            <v>Y</v>
          </cell>
          <cell r="M7" t="str">
            <v>Y</v>
          </cell>
          <cell r="N7" t="str">
            <v>The procedure codes identify the customs and/or excise regimes which goods are being entered into and removed from (where this applies).DMS uses the CodeList GovernmentProcedureTypes for these items. (Note: For this CodeList please refer to CDS 03 CDS Codelists and WCO References  ).</v>
          </cell>
          <cell r="O7" t="str">
            <v>M</v>
          </cell>
          <cell r="P7" t="str">
            <v>M</v>
          </cell>
          <cell r="Q7" t="str">
            <v>M</v>
          </cell>
          <cell r="R7" t="str">
            <v>GOODSITM/GoodsItem</v>
          </cell>
          <cell r="S7" t="str">
            <v>requestedProcedure</v>
          </cell>
          <cell r="T7">
            <v>0</v>
          </cell>
          <cell r="U7" t="str">
            <v>Y</v>
          </cell>
          <cell r="V7" t="str">
            <v>Y</v>
          </cell>
          <cell r="W7" t="str">
            <v>Y</v>
          </cell>
          <cell r="X7" t="str">
            <v>Y</v>
          </cell>
          <cell r="Y7" t="str">
            <v>Y</v>
          </cell>
          <cell r="Z7" t="str">
            <v>Y</v>
          </cell>
          <cell r="AA7" t="str">
            <v>Y</v>
          </cell>
          <cell r="AB7">
            <v>0</v>
          </cell>
          <cell r="AC7">
            <v>0</v>
          </cell>
          <cell r="AD7">
            <v>0</v>
          </cell>
          <cell r="AE7" t="str">
            <v>CPC</v>
          </cell>
          <cell r="AF7" t="str">
            <v>IMEISELECT</v>
          </cell>
          <cell r="AG7" t="str">
            <v>CPC</v>
          </cell>
          <cell r="AH7">
            <v>0</v>
          </cell>
          <cell r="AI7">
            <v>0</v>
          </cell>
          <cell r="AJ7" t="str">
            <v>AN7</v>
          </cell>
          <cell r="AK7" t="str">
            <v xml:space="preserve"> </v>
          </cell>
          <cell r="AL7" t="str">
            <v>CPC</v>
          </cell>
          <cell r="AM7" t="str">
            <v>Customs Procedure Code (CPC)</v>
          </cell>
          <cell r="AN7">
            <v>0</v>
          </cell>
          <cell r="AO7">
            <v>0</v>
          </cell>
          <cell r="AP7">
            <v>0</v>
          </cell>
          <cell r="AQ7" t="str">
            <v>Y</v>
          </cell>
          <cell r="AR7" t="str">
            <v>Y</v>
          </cell>
          <cell r="AS7">
            <v>0</v>
          </cell>
          <cell r="AT7" t="str">
            <v>Y</v>
          </cell>
          <cell r="AU7">
            <v>0</v>
          </cell>
          <cell r="AV7">
            <v>0</v>
          </cell>
          <cell r="AW7">
            <v>0</v>
          </cell>
          <cell r="AX7" t="str">
            <v>Y</v>
          </cell>
          <cell r="AY7">
            <v>0</v>
          </cell>
          <cell r="AZ7">
            <v>0</v>
          </cell>
          <cell r="BA7" t="str">
            <v>Y</v>
          </cell>
          <cell r="BB7" t="str">
            <v>Y</v>
          </cell>
          <cell r="BC7">
            <v>0</v>
          </cell>
        </row>
        <row r="8">
          <cell r="A8" t="str">
            <v>EXPORT</v>
          </cell>
          <cell r="B8" t="str">
            <v>DMS</v>
          </cell>
          <cell r="C8" t="str">
            <v>** DMS AND MSS MATCH **</v>
          </cell>
          <cell r="D8" t="str">
            <v>1/10</v>
          </cell>
          <cell r="E8">
            <v>37</v>
          </cell>
          <cell r="F8" t="str">
            <v>PROCEDURE</v>
          </cell>
          <cell r="G8" t="str">
            <v>1/10</v>
          </cell>
          <cell r="H8" t="str">
            <v>Procedure - Requested Procedure Code</v>
          </cell>
          <cell r="I8" t="str">
            <v>Procedure</v>
          </cell>
          <cell r="J8" t="str">
            <v>Declaration/GoodsShipment/GovernmentAgencyGoodsItem/GovernmentProcedure/CurrentCode</v>
          </cell>
          <cell r="K8">
            <v>0</v>
          </cell>
          <cell r="L8" t="str">
            <v>Y</v>
          </cell>
          <cell r="M8" t="str">
            <v>Y</v>
          </cell>
          <cell r="N8" t="str">
            <v>The procedure codes identify the customs and/or excise regimes which goods are being entered into and removed from (where this applies).DMS uses the CodeList GovernmentProcedureTypes for these items. (Note: For this CodeList please refer to CDS 03 CDS Codelists and WCO References  ).</v>
          </cell>
          <cell r="O8" t="str">
            <v>M</v>
          </cell>
          <cell r="P8" t="str">
            <v>M</v>
          </cell>
          <cell r="Q8" t="str">
            <v>M</v>
          </cell>
          <cell r="R8" t="str">
            <v>GOODSITM/GoodsItem</v>
          </cell>
          <cell r="S8" t="str">
            <v>requestedProcedure</v>
          </cell>
          <cell r="T8">
            <v>0</v>
          </cell>
          <cell r="U8" t="str">
            <v>Y</v>
          </cell>
          <cell r="V8" t="str">
            <v>Y</v>
          </cell>
          <cell r="W8" t="str">
            <v>Y</v>
          </cell>
          <cell r="X8" t="str">
            <v>Y</v>
          </cell>
          <cell r="Y8" t="str">
            <v>Y</v>
          </cell>
          <cell r="Z8" t="str">
            <v>Y</v>
          </cell>
          <cell r="AA8" t="str">
            <v>Y</v>
          </cell>
          <cell r="AB8">
            <v>0</v>
          </cell>
          <cell r="AC8">
            <v>0</v>
          </cell>
          <cell r="AD8">
            <v>0</v>
          </cell>
          <cell r="AE8" t="str">
            <v>CPC</v>
          </cell>
          <cell r="AF8" t="str">
            <v>NXEISELECT</v>
          </cell>
          <cell r="AG8" t="str">
            <v>CPC</v>
          </cell>
          <cell r="AH8">
            <v>0</v>
          </cell>
          <cell r="AI8">
            <v>0</v>
          </cell>
          <cell r="AJ8" t="str">
            <v>AN7</v>
          </cell>
          <cell r="AK8">
            <v>0</v>
          </cell>
          <cell r="AL8" t="str">
            <v>CPC</v>
          </cell>
          <cell r="AM8" t="str">
            <v>Customs Procedure Code (CPC)</v>
          </cell>
          <cell r="AN8">
            <v>0</v>
          </cell>
          <cell r="AO8">
            <v>0</v>
          </cell>
          <cell r="AP8">
            <v>0</v>
          </cell>
          <cell r="AQ8">
            <v>0</v>
          </cell>
          <cell r="AR8">
            <v>0</v>
          </cell>
          <cell r="AS8" t="str">
            <v>Y</v>
          </cell>
          <cell r="AT8">
            <v>0</v>
          </cell>
          <cell r="AU8" t="str">
            <v>Y</v>
          </cell>
          <cell r="AV8">
            <v>0</v>
          </cell>
          <cell r="AW8">
            <v>0</v>
          </cell>
          <cell r="AX8">
            <v>0</v>
          </cell>
          <cell r="AY8" t="str">
            <v>Y</v>
          </cell>
          <cell r="AZ8">
            <v>0</v>
          </cell>
          <cell r="BA8" t="str">
            <v>Y</v>
          </cell>
          <cell r="BB8" t="str">
            <v>Y</v>
          </cell>
          <cell r="BC8">
            <v>0</v>
          </cell>
        </row>
        <row r="9">
          <cell r="A9" t="str">
            <v>IMPORT</v>
          </cell>
          <cell r="B9" t="str">
            <v>DMS</v>
          </cell>
          <cell r="C9" t="str">
            <v>** DMS AND MSS MATCH **</v>
          </cell>
          <cell r="D9" t="str">
            <v>1/11</v>
          </cell>
          <cell r="E9">
            <v>37</v>
          </cell>
          <cell r="F9" t="str">
            <v>PROCEDURE</v>
          </cell>
          <cell r="G9" t="str">
            <v>1/11</v>
          </cell>
          <cell r="H9" t="str">
            <v>Additional Procedure</v>
          </cell>
          <cell r="I9" t="str">
            <v>Additional procedure</v>
          </cell>
          <cell r="J9" t="str">
            <v>Declaration/GoodsShipment/GovernmentAgencyGoodsItem/GovernmentProcedure/CurrentCode</v>
          </cell>
          <cell r="K9">
            <v>0</v>
          </cell>
          <cell r="L9" t="str">
            <v>Y</v>
          </cell>
          <cell r="M9" t="str">
            <v>Y</v>
          </cell>
          <cell r="N9" t="str">
            <v>As this uses the same XML tag as Requested Procedure Code, it should only be used as a separate occurrence of the Government Procedure for that particular goods item.This part designates whether it is an EU or UK based procedure. DMS uses the CodeList SpecialProcedureTypes for these items. (Note: For this CodeList please refer to CDS 03 CDS Codelists and WCO References  ).</v>
          </cell>
          <cell r="O9" t="str">
            <v>M</v>
          </cell>
          <cell r="P9" t="str">
            <v>M</v>
          </cell>
          <cell r="Q9" t="str">
            <v>M</v>
          </cell>
          <cell r="R9" t="str">
            <v>SPCLPRCD/SpecialProcedure</v>
          </cell>
          <cell r="S9" t="str">
            <v>code</v>
          </cell>
          <cell r="T9">
            <v>0</v>
          </cell>
          <cell r="U9" t="str">
            <v>Y</v>
          </cell>
          <cell r="V9" t="str">
            <v>Y</v>
          </cell>
          <cell r="W9" t="str">
            <v>Y</v>
          </cell>
          <cell r="X9" t="str">
            <v>Y</v>
          </cell>
          <cell r="Y9" t="str">
            <v>Y</v>
          </cell>
          <cell r="Z9" t="str">
            <v>Y</v>
          </cell>
          <cell r="AA9" t="str">
            <v>Y</v>
          </cell>
          <cell r="AB9">
            <v>0</v>
          </cell>
          <cell r="AC9">
            <v>0</v>
          </cell>
          <cell r="AD9">
            <v>0</v>
          </cell>
          <cell r="AE9" t="str">
            <v>CPC</v>
          </cell>
          <cell r="AF9" t="str">
            <v>IMEISELECT</v>
          </cell>
          <cell r="AG9" t="str">
            <v>CPC</v>
          </cell>
          <cell r="AH9">
            <v>0</v>
          </cell>
          <cell r="AI9">
            <v>0</v>
          </cell>
          <cell r="AJ9" t="str">
            <v>AN7</v>
          </cell>
          <cell r="AK9">
            <v>0</v>
          </cell>
          <cell r="AL9" t="str">
            <v>CPC</v>
          </cell>
          <cell r="AM9" t="str">
            <v>Customs Procedure Code (CPC)</v>
          </cell>
          <cell r="AN9">
            <v>0</v>
          </cell>
          <cell r="AO9">
            <v>0</v>
          </cell>
          <cell r="AP9">
            <v>0</v>
          </cell>
          <cell r="AQ9" t="str">
            <v>Y</v>
          </cell>
          <cell r="AR9" t="str">
            <v>Y</v>
          </cell>
          <cell r="AS9">
            <v>0</v>
          </cell>
          <cell r="AT9" t="str">
            <v>Y</v>
          </cell>
          <cell r="AU9">
            <v>0</v>
          </cell>
          <cell r="AV9">
            <v>0</v>
          </cell>
          <cell r="AW9">
            <v>0</v>
          </cell>
          <cell r="AX9" t="str">
            <v>Y</v>
          </cell>
          <cell r="AY9">
            <v>0</v>
          </cell>
          <cell r="AZ9">
            <v>0</v>
          </cell>
          <cell r="BA9" t="str">
            <v>Y</v>
          </cell>
          <cell r="BB9" t="str">
            <v>Y</v>
          </cell>
          <cell r="BC9">
            <v>0</v>
          </cell>
        </row>
        <row r="10">
          <cell r="A10" t="str">
            <v>EXPORT</v>
          </cell>
          <cell r="B10" t="str">
            <v>DMS</v>
          </cell>
          <cell r="C10" t="str">
            <v>** DMS AND MSS MATCH **</v>
          </cell>
          <cell r="D10" t="str">
            <v>1/11</v>
          </cell>
          <cell r="E10">
            <v>37</v>
          </cell>
          <cell r="F10" t="str">
            <v>PROCEDURE</v>
          </cell>
          <cell r="G10" t="str">
            <v>1/11</v>
          </cell>
          <cell r="H10" t="str">
            <v>Additional Procedure</v>
          </cell>
          <cell r="I10" t="str">
            <v>Additional procedure</v>
          </cell>
          <cell r="J10" t="str">
            <v>Declaration/GoodsShipment/GovernmentAgencyGoodsItem/GovernmentProcedure/CurrentCode</v>
          </cell>
          <cell r="K10">
            <v>0</v>
          </cell>
          <cell r="L10" t="str">
            <v>Y</v>
          </cell>
          <cell r="M10" t="str">
            <v>Y</v>
          </cell>
          <cell r="N10" t="str">
            <v>As this uses the same XML tag as Requested Procedure Code, it should only be used as a separate occurrence of the Government Procedure for that particular goods item.This part designates whether it is an EU or UK based procedure. DMS uses the CodeList SpecialProcedureTypes for these items. (Note: For this CodeList please refer to CDS 03 CDS Codelists and WCO References  ).</v>
          </cell>
          <cell r="O10" t="str">
            <v>M</v>
          </cell>
          <cell r="P10" t="str">
            <v>M</v>
          </cell>
          <cell r="Q10" t="str">
            <v>M</v>
          </cell>
          <cell r="R10" t="str">
            <v>SPCLPRCD/SpecialProcedure</v>
          </cell>
          <cell r="S10" t="str">
            <v>code</v>
          </cell>
          <cell r="T10">
            <v>0</v>
          </cell>
          <cell r="U10" t="str">
            <v>Y</v>
          </cell>
          <cell r="V10" t="str">
            <v>Y</v>
          </cell>
          <cell r="W10" t="str">
            <v>Y</v>
          </cell>
          <cell r="X10" t="str">
            <v>Y</v>
          </cell>
          <cell r="Y10" t="str">
            <v>Y</v>
          </cell>
          <cell r="Z10" t="str">
            <v>Y</v>
          </cell>
          <cell r="AA10" t="str">
            <v>Y</v>
          </cell>
          <cell r="AB10">
            <v>0</v>
          </cell>
          <cell r="AC10">
            <v>0</v>
          </cell>
          <cell r="AD10">
            <v>0</v>
          </cell>
          <cell r="AE10" t="str">
            <v>CPC</v>
          </cell>
          <cell r="AF10" t="str">
            <v>NXEISELECT</v>
          </cell>
          <cell r="AG10" t="str">
            <v>CPC</v>
          </cell>
          <cell r="AH10">
            <v>0</v>
          </cell>
          <cell r="AI10">
            <v>0</v>
          </cell>
          <cell r="AJ10" t="str">
            <v>AN7</v>
          </cell>
          <cell r="AK10">
            <v>0</v>
          </cell>
          <cell r="AL10" t="str">
            <v>CPC</v>
          </cell>
          <cell r="AM10" t="str">
            <v>Customs Procedure Code (CPC)</v>
          </cell>
          <cell r="AN10">
            <v>0</v>
          </cell>
          <cell r="AO10">
            <v>0</v>
          </cell>
          <cell r="AP10">
            <v>0</v>
          </cell>
          <cell r="AQ10">
            <v>0</v>
          </cell>
          <cell r="AR10">
            <v>0</v>
          </cell>
          <cell r="AS10" t="str">
            <v>Y</v>
          </cell>
          <cell r="AT10">
            <v>0</v>
          </cell>
          <cell r="AU10" t="str">
            <v>Y</v>
          </cell>
          <cell r="AV10">
            <v>0</v>
          </cell>
          <cell r="AW10">
            <v>0</v>
          </cell>
          <cell r="AX10">
            <v>0</v>
          </cell>
          <cell r="AY10" t="str">
            <v>Y</v>
          </cell>
          <cell r="AZ10">
            <v>0</v>
          </cell>
          <cell r="BA10" t="str">
            <v>Y</v>
          </cell>
          <cell r="BB10" t="str">
            <v>Y</v>
          </cell>
          <cell r="BC10">
            <v>0</v>
          </cell>
        </row>
        <row r="11">
          <cell r="A11" t="str">
            <v>IMPORT</v>
          </cell>
          <cell r="B11" t="str">
            <v>DMS</v>
          </cell>
          <cell r="C11" t="str">
            <v>** DMS AND MSS MATCH **</v>
          </cell>
          <cell r="D11" t="str">
            <v>1/2</v>
          </cell>
          <cell r="E11">
            <v>1</v>
          </cell>
          <cell r="F11" t="str">
            <v>DECLARATION</v>
          </cell>
          <cell r="G11" t="str">
            <v>1/2</v>
          </cell>
          <cell r="H11" t="str">
            <v>Additional Declaration Type</v>
          </cell>
          <cell r="I11" t="str">
            <v>Additional declaration type</v>
          </cell>
          <cell r="J11" t="str">
            <v>Declaration/TypeCode</v>
          </cell>
          <cell r="K11" t="str">
            <v>Y</v>
          </cell>
          <cell r="L11">
            <v>0</v>
          </cell>
          <cell r="M11" t="str">
            <v>Y</v>
          </cell>
          <cell r="N11" t="str">
            <v>Character specifies the Category of the Declaration. DMS uses the CodeList DeclarationTypes for this item. (Note: For this codelist please refer to CDS 03 CDS Codelists and WCO References  ).</v>
          </cell>
          <cell r="O11" t="str">
            <v>M</v>
          </cell>
          <cell r="P11" t="str">
            <v>M</v>
          </cell>
          <cell r="Q11" t="str">
            <v>M</v>
          </cell>
          <cell r="R11" t="str">
            <v>DECLARTN/Declaration</v>
          </cell>
          <cell r="S11" t="str">
            <v xml:space="preserve">type </v>
          </cell>
          <cell r="T11">
            <v>0</v>
          </cell>
          <cell r="U11" t="str">
            <v>Y</v>
          </cell>
          <cell r="V11" t="str">
            <v>Y</v>
          </cell>
          <cell r="W11" t="str">
            <v>Y</v>
          </cell>
          <cell r="X11" t="str">
            <v>Y</v>
          </cell>
          <cell r="Y11">
            <v>0</v>
          </cell>
          <cell r="Z11" t="str">
            <v>Y</v>
          </cell>
          <cell r="AA11" t="str">
            <v>Y</v>
          </cell>
          <cell r="AB11">
            <v>0</v>
          </cell>
          <cell r="AC11">
            <v>0</v>
          </cell>
          <cell r="AD11">
            <v>0</v>
          </cell>
          <cell r="AE11" t="str">
            <v>DECLN-TYPE</v>
          </cell>
          <cell r="AF11" t="str">
            <v>IMENSELECT</v>
          </cell>
          <cell r="AG11" t="str">
            <v>DECLNTYPE</v>
          </cell>
          <cell r="AH11">
            <v>0</v>
          </cell>
          <cell r="AI11">
            <v>0</v>
          </cell>
          <cell r="AJ11" t="str">
            <v>A3</v>
          </cell>
          <cell r="AK11">
            <v>0</v>
          </cell>
          <cell r="AL11" t="str">
            <v>DECLN-TYPE</v>
          </cell>
          <cell r="AM11" t="str">
            <v>Declaration Type</v>
          </cell>
          <cell r="AN11">
            <v>0</v>
          </cell>
          <cell r="AO11">
            <v>0</v>
          </cell>
          <cell r="AP11">
            <v>0</v>
          </cell>
          <cell r="AQ11">
            <v>0</v>
          </cell>
          <cell r="AR11">
            <v>0</v>
          </cell>
          <cell r="AS11">
            <v>0</v>
          </cell>
          <cell r="AT11">
            <v>0</v>
          </cell>
          <cell r="AU11">
            <v>0</v>
          </cell>
          <cell r="AV11">
            <v>0</v>
          </cell>
          <cell r="AW11">
            <v>0</v>
          </cell>
          <cell r="AX11" t="str">
            <v>Y</v>
          </cell>
          <cell r="AY11">
            <v>0</v>
          </cell>
          <cell r="AZ11">
            <v>0</v>
          </cell>
          <cell r="BA11">
            <v>0</v>
          </cell>
          <cell r="BB11" t="str">
            <v>Y</v>
          </cell>
          <cell r="BC11">
            <v>0</v>
          </cell>
        </row>
        <row r="12">
          <cell r="A12" t="str">
            <v>EXPORT</v>
          </cell>
          <cell r="B12" t="str">
            <v>DMS</v>
          </cell>
          <cell r="C12" t="str">
            <v>** DMS AND MSS MATCH **</v>
          </cell>
          <cell r="D12" t="str">
            <v>1/2</v>
          </cell>
          <cell r="E12">
            <v>1</v>
          </cell>
          <cell r="F12" t="str">
            <v>DECLARATION</v>
          </cell>
          <cell r="G12" t="str">
            <v>1/2</v>
          </cell>
          <cell r="H12" t="str">
            <v>Additional Declaration Type</v>
          </cell>
          <cell r="I12" t="str">
            <v>Additional declaration type</v>
          </cell>
          <cell r="J12" t="str">
            <v>Declaration/TypeCode</v>
          </cell>
          <cell r="K12" t="str">
            <v>Y</v>
          </cell>
          <cell r="L12">
            <v>0</v>
          </cell>
          <cell r="M12" t="str">
            <v>Y</v>
          </cell>
          <cell r="N12" t="str">
            <v>Character specifies the Category of the Declaration. DMS uses the CodeList DeclarationTypes for this item. (Note: For this codelist please refer to CDS 03 CDS Codelists and WCO References  ).</v>
          </cell>
          <cell r="O12" t="str">
            <v>M</v>
          </cell>
          <cell r="P12" t="str">
            <v>M</v>
          </cell>
          <cell r="Q12" t="str">
            <v>M</v>
          </cell>
          <cell r="R12" t="str">
            <v>DECLARTN/Declaration</v>
          </cell>
          <cell r="S12" t="str">
            <v xml:space="preserve">type </v>
          </cell>
          <cell r="T12">
            <v>0</v>
          </cell>
          <cell r="U12" t="str">
            <v>Y</v>
          </cell>
          <cell r="V12" t="str">
            <v>Y</v>
          </cell>
          <cell r="W12" t="str">
            <v>Y</v>
          </cell>
          <cell r="X12" t="str">
            <v>Y</v>
          </cell>
          <cell r="Y12">
            <v>0</v>
          </cell>
          <cell r="Z12" t="str">
            <v>Y</v>
          </cell>
          <cell r="AA12" t="str">
            <v>Y</v>
          </cell>
          <cell r="AB12">
            <v>0</v>
          </cell>
          <cell r="AC12">
            <v>0</v>
          </cell>
          <cell r="AD12">
            <v>0</v>
          </cell>
          <cell r="AE12" t="str">
            <v>DECLN-TYPE</v>
          </cell>
          <cell r="AF12" t="str">
            <v>NXENSELECT</v>
          </cell>
          <cell r="AG12" t="str">
            <v>DECLNTYPE</v>
          </cell>
          <cell r="AH12">
            <v>0</v>
          </cell>
          <cell r="AI12">
            <v>0</v>
          </cell>
          <cell r="AJ12" t="str">
            <v>A4</v>
          </cell>
          <cell r="AK12">
            <v>0</v>
          </cell>
          <cell r="AL12" t="str">
            <v>DECLN-TYPE</v>
          </cell>
          <cell r="AM12" t="str">
            <v>Declaration Type</v>
          </cell>
          <cell r="AN12">
            <v>0</v>
          </cell>
          <cell r="AO12">
            <v>0</v>
          </cell>
          <cell r="AP12">
            <v>0</v>
          </cell>
          <cell r="AQ12">
            <v>0</v>
          </cell>
          <cell r="AR12">
            <v>0</v>
          </cell>
          <cell r="AS12">
            <v>0</v>
          </cell>
          <cell r="AT12">
            <v>0</v>
          </cell>
          <cell r="AU12">
            <v>0</v>
          </cell>
          <cell r="AV12">
            <v>0</v>
          </cell>
          <cell r="AW12">
            <v>0</v>
          </cell>
          <cell r="AX12">
            <v>0</v>
          </cell>
          <cell r="AY12" t="str">
            <v>Y</v>
          </cell>
          <cell r="AZ12">
            <v>0</v>
          </cell>
          <cell r="BA12">
            <v>0</v>
          </cell>
          <cell r="BB12" t="str">
            <v>Y</v>
          </cell>
          <cell r="BC12">
            <v>0</v>
          </cell>
        </row>
        <row r="13">
          <cell r="A13" t="str">
            <v>IMPORT</v>
          </cell>
          <cell r="B13" t="str">
            <v>DMS</v>
          </cell>
          <cell r="C13" t="str">
            <v>** DMS AND MSS MATCH **</v>
          </cell>
          <cell r="D13" t="str">
            <v>1/6</v>
          </cell>
          <cell r="E13">
            <v>32</v>
          </cell>
          <cell r="F13" t="str">
            <v>ITEM NO</v>
          </cell>
          <cell r="G13" t="str">
            <v>1/6</v>
          </cell>
          <cell r="H13" t="str">
            <v>Goods Item Number</v>
          </cell>
          <cell r="I13" t="str">
            <v>Goods item number</v>
          </cell>
          <cell r="J13" t="str">
            <v>GOODSITM/GoodsItem</v>
          </cell>
          <cell r="K13">
            <v>0</v>
          </cell>
          <cell r="L13" t="str">
            <v>Y</v>
          </cell>
          <cell r="M13" t="str">
            <v>N</v>
          </cell>
          <cell r="N13" t="str">
            <v>Sequential number of the current item in the declaration.Number of the item in relation to the total number of items contained in the declaration, the summary declaration, notification or proof of the customs status of Union goods, where there is more than one item of goods.</v>
          </cell>
          <cell r="O13" t="str">
            <v>M</v>
          </cell>
          <cell r="P13" t="str">
            <v>M</v>
          </cell>
          <cell r="Q13" t="str">
            <v>M</v>
          </cell>
          <cell r="R13" t="str">
            <v>GOODSITM/GoodsItem</v>
          </cell>
          <cell r="S13" t="str">
            <v>sequenceNumber</v>
          </cell>
          <cell r="T13">
            <v>0</v>
          </cell>
          <cell r="U13" t="str">
            <v>Y</v>
          </cell>
          <cell r="V13" t="str">
            <v>Y</v>
          </cell>
          <cell r="W13" t="str">
            <v>Y</v>
          </cell>
          <cell r="X13" t="str">
            <v>Y</v>
          </cell>
          <cell r="Y13" t="str">
            <v>Y</v>
          </cell>
          <cell r="Z13" t="str">
            <v>Y</v>
          </cell>
          <cell r="AA13" t="str">
            <v>Y</v>
          </cell>
          <cell r="AB13" t="str">
            <v>Y</v>
          </cell>
          <cell r="AC13">
            <v>0</v>
          </cell>
          <cell r="AD13" t="str">
            <v>ITLN-SNO</v>
          </cell>
          <cell r="AE13" t="str">
            <v>ITEM-NO</v>
          </cell>
          <cell r="AF13" t="str">
            <v>IMEISELECT</v>
          </cell>
          <cell r="AG13" t="str">
            <v>IEITNO</v>
          </cell>
          <cell r="AH13">
            <v>0</v>
          </cell>
          <cell r="AI13" t="str">
            <v>ITEM-NO</v>
          </cell>
          <cell r="AJ13" t="str">
            <v>N..3</v>
          </cell>
          <cell r="AK13" t="str">
            <v>The sequence number of an item within an Entry.</v>
          </cell>
          <cell r="AL13" t="str">
            <v>ITEM-NO</v>
          </cell>
          <cell r="AM13" t="str">
            <v>Item Number</v>
          </cell>
          <cell r="AN13" t="str">
            <v>Y</v>
          </cell>
          <cell r="AO13" t="str">
            <v>Y</v>
          </cell>
          <cell r="AP13">
            <v>0</v>
          </cell>
          <cell r="AQ13" t="str">
            <v>Y</v>
          </cell>
          <cell r="AR13" t="str">
            <v>Y</v>
          </cell>
          <cell r="AS13">
            <v>0</v>
          </cell>
          <cell r="AT13" t="str">
            <v>Y</v>
          </cell>
          <cell r="AU13">
            <v>0</v>
          </cell>
          <cell r="AV13">
            <v>0</v>
          </cell>
          <cell r="AW13">
            <v>0</v>
          </cell>
          <cell r="AX13" t="str">
            <v>Y</v>
          </cell>
          <cell r="AY13">
            <v>0</v>
          </cell>
          <cell r="AZ13">
            <v>0</v>
          </cell>
          <cell r="BA13" t="str">
            <v>Y</v>
          </cell>
          <cell r="BB13" t="str">
            <v>Y</v>
          </cell>
          <cell r="BC13">
            <v>0</v>
          </cell>
        </row>
        <row r="14">
          <cell r="A14" t="str">
            <v>EXPORT</v>
          </cell>
          <cell r="B14" t="str">
            <v>DMS</v>
          </cell>
          <cell r="C14" t="str">
            <v>** DMS AND MSS MATCH **</v>
          </cell>
          <cell r="D14" t="str">
            <v>1/6</v>
          </cell>
          <cell r="E14">
            <v>32</v>
          </cell>
          <cell r="F14" t="str">
            <v>ITEM NO</v>
          </cell>
          <cell r="G14" t="str">
            <v>1/6</v>
          </cell>
          <cell r="H14" t="str">
            <v>Goods Item Number</v>
          </cell>
          <cell r="I14" t="str">
            <v>Goods item number</v>
          </cell>
          <cell r="J14" t="str">
            <v>Declaration/GoodsShipment/GovernmentAgencyGoodsItem/SequenceNumeric</v>
          </cell>
          <cell r="K14">
            <v>0</v>
          </cell>
          <cell r="L14" t="str">
            <v>Y</v>
          </cell>
          <cell r="M14" t="str">
            <v>N</v>
          </cell>
          <cell r="N14" t="str">
            <v>Sequential number of the current item in the declaration.Number of the item in relation to the total number of items contained in the declaration, the summary declaration, notification or proof of the customs status of Union goods, where there is more than one item of goods.</v>
          </cell>
          <cell r="O14" t="str">
            <v>M</v>
          </cell>
          <cell r="P14" t="str">
            <v>M</v>
          </cell>
          <cell r="Q14" t="str">
            <v>M</v>
          </cell>
          <cell r="R14" t="str">
            <v>GOODSITM/GoodsItem</v>
          </cell>
          <cell r="S14" t="str">
            <v>sequenceNumber</v>
          </cell>
          <cell r="T14">
            <v>0</v>
          </cell>
          <cell r="U14" t="str">
            <v>Y</v>
          </cell>
          <cell r="V14" t="str">
            <v>Y</v>
          </cell>
          <cell r="W14" t="str">
            <v>Y</v>
          </cell>
          <cell r="X14" t="str">
            <v>Y</v>
          </cell>
          <cell r="Y14" t="str">
            <v>Y</v>
          </cell>
          <cell r="Z14" t="str">
            <v>Y</v>
          </cell>
          <cell r="AA14" t="str">
            <v>Y</v>
          </cell>
          <cell r="AB14" t="str">
            <v>Y</v>
          </cell>
          <cell r="AC14">
            <v>0</v>
          </cell>
          <cell r="AD14">
            <v>0</v>
          </cell>
          <cell r="AE14" t="str">
            <v>ITEM-NO</v>
          </cell>
          <cell r="AF14" t="str">
            <v>NXEISELECT</v>
          </cell>
          <cell r="AG14" t="str">
            <v>IEITNO</v>
          </cell>
          <cell r="AH14">
            <v>0</v>
          </cell>
          <cell r="AI14" t="str">
            <v>ITEM-NO</v>
          </cell>
          <cell r="AJ14" t="str">
            <v>N..3</v>
          </cell>
          <cell r="AK14" t="str">
            <v>The sequence number of an item within an Entry.</v>
          </cell>
          <cell r="AL14" t="str">
            <v>ITEM-NO</v>
          </cell>
          <cell r="AM14" t="str">
            <v>Item Number</v>
          </cell>
          <cell r="AN14">
            <v>0</v>
          </cell>
          <cell r="AO14">
            <v>0</v>
          </cell>
          <cell r="AP14">
            <v>0</v>
          </cell>
          <cell r="AQ14">
            <v>0</v>
          </cell>
          <cell r="AR14">
            <v>0</v>
          </cell>
          <cell r="AS14" t="str">
            <v>Y</v>
          </cell>
          <cell r="AT14">
            <v>0</v>
          </cell>
          <cell r="AU14" t="str">
            <v>Y</v>
          </cell>
          <cell r="AV14">
            <v>0</v>
          </cell>
          <cell r="AW14">
            <v>0</v>
          </cell>
          <cell r="AX14">
            <v>0</v>
          </cell>
          <cell r="AY14" t="str">
            <v>Y</v>
          </cell>
          <cell r="AZ14">
            <v>0</v>
          </cell>
          <cell r="BA14" t="str">
            <v>Y</v>
          </cell>
          <cell r="BB14" t="str">
            <v>Y</v>
          </cell>
          <cell r="BC14">
            <v>0</v>
          </cell>
        </row>
        <row r="15">
          <cell r="A15" t="str">
            <v>IMPORT</v>
          </cell>
          <cell r="B15" t="str">
            <v>DMS</v>
          </cell>
          <cell r="C15" t="str">
            <v>** DMS ONLY **</v>
          </cell>
          <cell r="D15" t="str">
            <v>1/8</v>
          </cell>
          <cell r="E15">
            <v>54</v>
          </cell>
          <cell r="F15" t="str">
            <v>SIGNATURE AND NAME OF DECLARANT/REPRESENTATIVE</v>
          </cell>
          <cell r="G15" t="str">
            <v>1/8</v>
          </cell>
          <cell r="H15" t="str">
            <v>Signature/Authorisation</v>
          </cell>
          <cell r="I15" t="str">
            <v>Signature/ authentication</v>
          </cell>
          <cell r="J15" t="str">
            <v>Paper Declaration Only</v>
          </cell>
          <cell r="K15" t="str">
            <v>Y</v>
          </cell>
          <cell r="L15">
            <v>0</v>
          </cell>
          <cell r="M15" t="str">
            <v>N/A</v>
          </cell>
          <cell r="N15" t="str">
            <v>Legal authentication credential for that declaration.</v>
          </cell>
          <cell r="O15" t="str">
            <v>M - Paper Declaration</v>
          </cell>
          <cell r="P15" t="str">
            <v>M - Paper Declaration</v>
          </cell>
          <cell r="Q15" t="str">
            <v>M - Paper Declaration</v>
          </cell>
          <cell r="R15" t="str">
            <v>n/a</v>
          </cell>
          <cell r="S15" t="str">
            <v>n/a</v>
          </cell>
          <cell r="T15">
            <v>0</v>
          </cell>
          <cell r="U15" t="str">
            <v>Y</v>
          </cell>
          <cell r="V15" t="str">
            <v>Y</v>
          </cell>
          <cell r="W15" t="str">
            <v>Y</v>
          </cell>
          <cell r="X15" t="str">
            <v>Y</v>
          </cell>
          <cell r="Y15" t="str">
            <v>Y</v>
          </cell>
          <cell r="Z15" t="str">
            <v>Y</v>
          </cell>
          <cell r="AA15" t="str">
            <v>Y</v>
          </cell>
          <cell r="AB15" t="str">
            <v>Y</v>
          </cell>
          <cell r="AC15">
            <v>0</v>
          </cell>
          <cell r="AD15">
            <v>0</v>
          </cell>
          <cell r="AE15" t="str">
            <v>Not Applicable</v>
          </cell>
          <cell r="AF15">
            <v>0</v>
          </cell>
          <cell r="AG15" t="str">
            <v>N/A - ???</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row>
        <row r="16">
          <cell r="A16" t="str">
            <v>IMPORT</v>
          </cell>
          <cell r="B16" t="str">
            <v>DMS</v>
          </cell>
          <cell r="C16" t="str">
            <v>** DMS ONLY **</v>
          </cell>
          <cell r="D16" t="str">
            <v>1/9</v>
          </cell>
          <cell r="E16">
            <v>5</v>
          </cell>
          <cell r="F16" t="str">
            <v>ITEMS</v>
          </cell>
          <cell r="G16" t="str">
            <v>1/9</v>
          </cell>
          <cell r="H16" t="str">
            <v>Total Number of Items</v>
          </cell>
          <cell r="I16" t="str">
            <v>Total number of items</v>
          </cell>
          <cell r="J16" t="str">
            <v>Declaration/GoodsItemQuantity</v>
          </cell>
          <cell r="K16" t="str">
            <v>Y</v>
          </cell>
          <cell r="L16">
            <v>0</v>
          </cell>
          <cell r="M16" t="str">
            <v>N</v>
          </cell>
          <cell r="N16" t="str">
            <v>Count of the total number of goods items within a document. Specified by DMS.</v>
          </cell>
          <cell r="O16" t="str">
            <v>M</v>
          </cell>
          <cell r="P16" t="str">
            <v>M</v>
          </cell>
          <cell r="Q16" t="str">
            <v>M</v>
          </cell>
          <cell r="R16" t="str">
            <v>?</v>
          </cell>
          <cell r="S16" t="str">
            <v>?</v>
          </cell>
          <cell r="T16">
            <v>0</v>
          </cell>
          <cell r="U16">
            <v>0</v>
          </cell>
          <cell r="V16" t="str">
            <v xml:space="preserve"> </v>
          </cell>
          <cell r="W16">
            <v>0</v>
          </cell>
          <cell r="X16">
            <v>0</v>
          </cell>
          <cell r="Y16">
            <v>0</v>
          </cell>
          <cell r="Z16">
            <v>0</v>
          </cell>
          <cell r="AA16">
            <v>0</v>
          </cell>
          <cell r="AB16">
            <v>0</v>
          </cell>
          <cell r="AC16">
            <v>0</v>
          </cell>
          <cell r="AD16">
            <v>0</v>
          </cell>
          <cell r="AE16" t="str">
            <v>GOODS-ITEMS-QTY</v>
          </cell>
          <cell r="AF16">
            <v>0</v>
          </cell>
          <cell r="AG16" t="str">
            <v>N/A</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row>
        <row r="17">
          <cell r="A17" t="str">
            <v>IMPORT</v>
          </cell>
          <cell r="B17" t="str">
            <v>DMS</v>
          </cell>
          <cell r="C17" t="str">
            <v>** DMS AND MSS MATCH **</v>
          </cell>
          <cell r="D17" t="str">
            <v>2/1</v>
          </cell>
          <cell r="E17">
            <v>40</v>
          </cell>
          <cell r="F17" t="str">
            <v>SUMMARY DECLARATION/PREVIOUS DOCUMENT</v>
          </cell>
          <cell r="G17" t="str">
            <v>2/1</v>
          </cell>
          <cell r="H17" t="str">
            <v>Simplified Declaration / Previous Documents - Document Category</v>
          </cell>
          <cell r="I17" t="str">
            <v>Simplified declaration/ Previous documents</v>
          </cell>
          <cell r="J17" t="str">
            <v>M2</v>
          </cell>
          <cell r="K17" t="str">
            <v>Y</v>
          </cell>
          <cell r="L17" t="str">
            <v>Y</v>
          </cell>
          <cell r="M17" t="str">
            <v>Y</v>
          </cell>
          <cell r="N17" t="str">
            <v>The First Component: Identifies the class or kind of document being declared.The first component (a1) consists of a letter and is used to distinguish between the three categories mentioned below:● the declaration for temporary storage represented by ‘X’● the simplified declaration or the entry in the declarant’s records, represented by ‘Y’● the previous document, represented by ‘Z’.For example:Y (to represent simplified procedures).DMS uses the codelist DocumentCategory for these items.  (Note: For this codelist please refer to CDS 03 CDS Codelists and WCO References  ).</v>
          </cell>
          <cell r="O17" t="str">
            <v>M</v>
          </cell>
          <cell r="P17" t="str">
            <v>M</v>
          </cell>
          <cell r="Q17" t="str">
            <v>M</v>
          </cell>
          <cell r="R17" t="str">
            <v xml:space="preserve">PREVSDOC/PreviousDocument </v>
          </cell>
          <cell r="S17" t="str">
            <v xml:space="preserve">category </v>
          </cell>
          <cell r="T17">
            <v>0</v>
          </cell>
          <cell r="U17" t="str">
            <v>Y</v>
          </cell>
          <cell r="V17" t="str">
            <v>Y</v>
          </cell>
          <cell r="W17" t="str">
            <v>Y</v>
          </cell>
          <cell r="X17" t="str">
            <v>Y</v>
          </cell>
          <cell r="Y17" t="str">
            <v>Y</v>
          </cell>
          <cell r="Z17">
            <v>0</v>
          </cell>
          <cell r="AA17" t="str">
            <v>Y</v>
          </cell>
          <cell r="AB17" t="str">
            <v>Y</v>
          </cell>
          <cell r="AC17">
            <v>0</v>
          </cell>
          <cell r="AD17">
            <v>0</v>
          </cell>
          <cell r="AE17" t="str">
            <v>PREV-DOC-CLASS</v>
          </cell>
          <cell r="AF17" t="str">
            <v>IIPD</v>
          </cell>
          <cell r="AG17" t="str">
            <v>PREVDOCCLASS</v>
          </cell>
          <cell r="AH17">
            <v>0</v>
          </cell>
          <cell r="AI17" t="str">
            <v>PREV-DOC-CLASS</v>
          </cell>
          <cell r="AJ17" t="str">
            <v>A1</v>
          </cell>
          <cell r="AK17" t="str">
            <v>This field identifies the class or kind of previous document being declared.</v>
          </cell>
          <cell r="AL17" t="str">
            <v>PREV-DOC-CLASS</v>
          </cell>
          <cell r="AM17" t="str">
            <v>Previous Document Class</v>
          </cell>
          <cell r="AN17">
            <v>0</v>
          </cell>
          <cell r="AO17">
            <v>0</v>
          </cell>
          <cell r="AP17">
            <v>0</v>
          </cell>
          <cell r="AQ17">
            <v>0</v>
          </cell>
          <cell r="AR17">
            <v>0</v>
          </cell>
          <cell r="AS17">
            <v>0</v>
          </cell>
          <cell r="AT17">
            <v>0</v>
          </cell>
          <cell r="AU17">
            <v>0</v>
          </cell>
          <cell r="AV17">
            <v>0</v>
          </cell>
          <cell r="AW17">
            <v>0</v>
          </cell>
          <cell r="AX17" t="str">
            <v>Y</v>
          </cell>
          <cell r="AY17">
            <v>0</v>
          </cell>
          <cell r="AZ17">
            <v>0</v>
          </cell>
          <cell r="BA17" t="str">
            <v>Y</v>
          </cell>
          <cell r="BB17" t="str">
            <v>Y</v>
          </cell>
          <cell r="BC17">
            <v>0</v>
          </cell>
        </row>
        <row r="18">
          <cell r="A18" t="str">
            <v>EXPORT</v>
          </cell>
          <cell r="B18" t="str">
            <v>DMS</v>
          </cell>
          <cell r="C18" t="str">
            <v>** DMS AND MSS MATCH **</v>
          </cell>
          <cell r="D18" t="str">
            <v>2/1</v>
          </cell>
          <cell r="E18">
            <v>40</v>
          </cell>
          <cell r="F18" t="str">
            <v>SUMMARY DECLARATION/PREVIOUS DOCUMENT</v>
          </cell>
          <cell r="G18" t="str">
            <v>2/1</v>
          </cell>
          <cell r="H18" t="str">
            <v>Simplified Declaration / Previous Documents - Document Category</v>
          </cell>
          <cell r="I18" t="str">
            <v>Simplified declaration/ Previous documents</v>
          </cell>
          <cell r="J18" t="str">
            <v>Declaration/GoodsShipment/PreviousDocument/CategoryCodeDeclaration/GoodsShipment/GovernmentAgencyGoodsItem/PreviousDocument/CategoryCode</v>
          </cell>
          <cell r="K18" t="str">
            <v>Y</v>
          </cell>
          <cell r="L18" t="str">
            <v>Y</v>
          </cell>
          <cell r="M18" t="str">
            <v>Y</v>
          </cell>
          <cell r="N18" t="str">
            <v>The First Component: Identifies the class or kind of document being declared.The first component (a1) consists of a letter and is used to distinguish between the three categories mentioned below:● the declaration for temporary storage represented by ‘X’● the simplified declaration or the entry in the declarant’s records, represented by ‘Y’● the previous document, represented by ‘Z’.For example:Y (to represent simplified procedures).DMS uses the codelist DocumentCategory for these items.  (Note: For this codelist please refer to CDS 03 CDS Codelists and WCO References  ).</v>
          </cell>
          <cell r="O18" t="str">
            <v>M</v>
          </cell>
          <cell r="P18" t="str">
            <v>M</v>
          </cell>
          <cell r="Q18" t="str">
            <v>M</v>
          </cell>
          <cell r="R18" t="str">
            <v xml:space="preserve">PREVSDOC/PreviousDocument </v>
          </cell>
          <cell r="S18" t="str">
            <v xml:space="preserve">category </v>
          </cell>
          <cell r="T18">
            <v>0</v>
          </cell>
          <cell r="U18" t="str">
            <v>Y</v>
          </cell>
          <cell r="V18" t="str">
            <v>Y</v>
          </cell>
          <cell r="W18" t="str">
            <v>Y</v>
          </cell>
          <cell r="X18" t="str">
            <v>Y</v>
          </cell>
          <cell r="Y18" t="str">
            <v>Y</v>
          </cell>
          <cell r="Z18">
            <v>0</v>
          </cell>
          <cell r="AA18" t="str">
            <v>Y</v>
          </cell>
          <cell r="AB18" t="str">
            <v>Y</v>
          </cell>
          <cell r="AC18">
            <v>0</v>
          </cell>
          <cell r="AD18">
            <v>0</v>
          </cell>
          <cell r="AE18" t="str">
            <v>PREV-DOC-CLASS</v>
          </cell>
          <cell r="AF18" t="str">
            <v>NXIPD</v>
          </cell>
          <cell r="AG18" t="str">
            <v>PREVDOCCLASS</v>
          </cell>
          <cell r="AH18">
            <v>0</v>
          </cell>
          <cell r="AI18" t="str">
            <v>PREV-DOC-CLASS</v>
          </cell>
          <cell r="AJ18" t="str">
            <v>A1</v>
          </cell>
          <cell r="AK18" t="str">
            <v>This field identifies the class or kind of previous document being declared.</v>
          </cell>
          <cell r="AL18" t="str">
            <v>PREV-DOC-CLASS</v>
          </cell>
          <cell r="AM18" t="str">
            <v>Previous Document Class</v>
          </cell>
          <cell r="AN18">
            <v>0</v>
          </cell>
          <cell r="AO18">
            <v>0</v>
          </cell>
          <cell r="AP18">
            <v>0</v>
          </cell>
          <cell r="AQ18">
            <v>0</v>
          </cell>
          <cell r="AR18">
            <v>0</v>
          </cell>
          <cell r="AS18">
            <v>0</v>
          </cell>
          <cell r="AT18">
            <v>0</v>
          </cell>
          <cell r="AU18">
            <v>0</v>
          </cell>
          <cell r="AV18">
            <v>0</v>
          </cell>
          <cell r="AW18">
            <v>0</v>
          </cell>
          <cell r="AX18">
            <v>0</v>
          </cell>
          <cell r="AY18" t="str">
            <v>Y</v>
          </cell>
          <cell r="AZ18">
            <v>0</v>
          </cell>
          <cell r="BA18" t="str">
            <v>Y</v>
          </cell>
          <cell r="BB18" t="str">
            <v>Y</v>
          </cell>
          <cell r="BC18">
            <v>0</v>
          </cell>
        </row>
        <row r="19">
          <cell r="A19" t="str">
            <v>IMPORT</v>
          </cell>
          <cell r="B19" t="str">
            <v>DMS</v>
          </cell>
          <cell r="C19" t="str">
            <v>** DMS AND MSS MATCH **</v>
          </cell>
          <cell r="D19" t="str">
            <v>2/1</v>
          </cell>
          <cell r="E19">
            <v>40</v>
          </cell>
          <cell r="F19" t="str">
            <v>SUMMARY DECLARATION/PREVIOUS DOCUMENT</v>
          </cell>
          <cell r="G19" t="str">
            <v>2/1</v>
          </cell>
          <cell r="H19" t="str">
            <v>Simplified Declaration / Previous Documents - Previous Document Reference</v>
          </cell>
          <cell r="I19" t="str">
            <v>Simplified declaration/ Previous documents</v>
          </cell>
          <cell r="J19" t="str">
            <v>Declaration/GoodsShipment/PreviousDocument/IDDeclaration/GoodsShipment/GovernmentAgencyGoodsItem/PreviousDocument/ID</v>
          </cell>
          <cell r="K19" t="str">
            <v>Y</v>
          </cell>
          <cell r="L19" t="str">
            <v>Y</v>
          </cell>
          <cell r="M19" t="str">
            <v>N</v>
          </cell>
          <cell r="N19" t="str">
            <v>The Third Component (an..35) represents the data needed to recognise and identify the document.● The identification number or another recognisable reference of the document  For example, 20171001 (to represent the date of the entry in records).</v>
          </cell>
          <cell r="O19" t="str">
            <v>M</v>
          </cell>
          <cell r="P19" t="str">
            <v>M</v>
          </cell>
          <cell r="Q19" t="str">
            <v>M</v>
          </cell>
          <cell r="R19" t="str">
            <v xml:space="preserve">PREVSDOC/PreviousDocument </v>
          </cell>
          <cell r="S19" t="str">
            <v>id</v>
          </cell>
          <cell r="T19">
            <v>0</v>
          </cell>
          <cell r="U19" t="str">
            <v>Y</v>
          </cell>
          <cell r="V19" t="str">
            <v>Y</v>
          </cell>
          <cell r="W19" t="str">
            <v>Y</v>
          </cell>
          <cell r="X19" t="str">
            <v>Y</v>
          </cell>
          <cell r="Y19" t="str">
            <v>Y</v>
          </cell>
          <cell r="Z19">
            <v>0</v>
          </cell>
          <cell r="AA19" t="str">
            <v>Y</v>
          </cell>
          <cell r="AB19" t="str">
            <v>Y</v>
          </cell>
          <cell r="AC19">
            <v>0</v>
          </cell>
          <cell r="AD19">
            <v>0</v>
          </cell>
          <cell r="AE19" t="str">
            <v>PREV-DOC-REF</v>
          </cell>
          <cell r="AF19" t="str">
            <v>IIPD</v>
          </cell>
          <cell r="AG19" t="str">
            <v>PREVDOCREF</v>
          </cell>
          <cell r="AH19">
            <v>0</v>
          </cell>
          <cell r="AI19" t="str">
            <v>PREV-DOC-REF</v>
          </cell>
          <cell r="AJ19" t="str">
            <v>t(1).. 35</v>
          </cell>
          <cell r="AK19" t="str">
            <v>Identifies a previous document.</v>
          </cell>
          <cell r="AL19" t="str">
            <v>PREV-DOC-REF</v>
          </cell>
          <cell r="AM19" t="str">
            <v>Previous Document Reference</v>
          </cell>
          <cell r="AN19">
            <v>0</v>
          </cell>
          <cell r="AO19">
            <v>0</v>
          </cell>
          <cell r="AP19">
            <v>0</v>
          </cell>
          <cell r="AQ19">
            <v>0</v>
          </cell>
          <cell r="AR19">
            <v>0</v>
          </cell>
          <cell r="AS19">
            <v>0</v>
          </cell>
          <cell r="AT19">
            <v>0</v>
          </cell>
          <cell r="AU19">
            <v>0</v>
          </cell>
          <cell r="AV19">
            <v>0</v>
          </cell>
          <cell r="AW19">
            <v>0</v>
          </cell>
          <cell r="AX19" t="str">
            <v>Y</v>
          </cell>
          <cell r="AY19">
            <v>0</v>
          </cell>
          <cell r="AZ19">
            <v>0</v>
          </cell>
          <cell r="BA19" t="str">
            <v>Y</v>
          </cell>
          <cell r="BB19" t="str">
            <v>Y</v>
          </cell>
          <cell r="BC19">
            <v>0</v>
          </cell>
        </row>
        <row r="20">
          <cell r="A20" t="str">
            <v>EXPORT</v>
          </cell>
          <cell r="B20" t="str">
            <v>DMS</v>
          </cell>
          <cell r="C20" t="str">
            <v>** DMS AND MSS MATCH **</v>
          </cell>
          <cell r="D20" t="str">
            <v>2/1</v>
          </cell>
          <cell r="E20">
            <v>40</v>
          </cell>
          <cell r="F20" t="str">
            <v>SUMMARY DECLARATION/PREVIOUS DOCUMENT</v>
          </cell>
          <cell r="G20" t="str">
            <v>2/1</v>
          </cell>
          <cell r="H20" t="str">
            <v>Simplified Declaration / Previous Documents - Previous Document Reference</v>
          </cell>
          <cell r="I20" t="str">
            <v>Simplified declaration/ Previous documents</v>
          </cell>
          <cell r="J20" t="str">
            <v>Declaration/GoodsShipment/PreviousDocument/IDDeclaration/GoodsShipment/GovernmentAgencyGoodsItem/PreviousDocument/ID</v>
          </cell>
          <cell r="K20" t="str">
            <v>Y</v>
          </cell>
          <cell r="L20" t="str">
            <v>Y</v>
          </cell>
          <cell r="M20" t="str">
            <v>N</v>
          </cell>
          <cell r="N20" t="str">
            <v>The Third Component (an..35) represents the data needed to recognise and identify the document.● The identification number or another recognisable reference of the document  For example, 20171001 (to represent the date of the entry in records).</v>
          </cell>
          <cell r="O20" t="str">
            <v>M</v>
          </cell>
          <cell r="P20" t="str">
            <v>M</v>
          </cell>
          <cell r="Q20" t="str">
            <v>M</v>
          </cell>
          <cell r="R20" t="str">
            <v xml:space="preserve">PREVSDOC/PreviousDocument </v>
          </cell>
          <cell r="S20" t="str">
            <v>id</v>
          </cell>
          <cell r="T20">
            <v>0</v>
          </cell>
          <cell r="U20" t="str">
            <v>Y</v>
          </cell>
          <cell r="V20" t="str">
            <v>Y</v>
          </cell>
          <cell r="W20" t="str">
            <v>Y</v>
          </cell>
          <cell r="X20" t="str">
            <v>Y</v>
          </cell>
          <cell r="Y20" t="str">
            <v>Y</v>
          </cell>
          <cell r="Z20">
            <v>0</v>
          </cell>
          <cell r="AA20" t="str">
            <v>Y</v>
          </cell>
          <cell r="AB20" t="str">
            <v>Y</v>
          </cell>
          <cell r="AC20">
            <v>0</v>
          </cell>
          <cell r="AD20">
            <v>0</v>
          </cell>
          <cell r="AE20" t="str">
            <v>PREV-DOC-REF</v>
          </cell>
          <cell r="AF20" t="str">
            <v>NXIPD</v>
          </cell>
          <cell r="AG20" t="str">
            <v>PREVDOCREF</v>
          </cell>
          <cell r="AH20">
            <v>0</v>
          </cell>
          <cell r="AI20" t="str">
            <v>PREV-DOC-REF</v>
          </cell>
          <cell r="AJ20" t="str">
            <v>t(1).. 35</v>
          </cell>
          <cell r="AK20" t="str">
            <v>Identifies a previous document.</v>
          </cell>
          <cell r="AL20" t="str">
            <v>PREV-DOC-REF</v>
          </cell>
          <cell r="AM20" t="str">
            <v>Previous Document Reference</v>
          </cell>
          <cell r="AN20">
            <v>0</v>
          </cell>
          <cell r="AO20">
            <v>0</v>
          </cell>
          <cell r="AP20">
            <v>0</v>
          </cell>
          <cell r="AQ20">
            <v>0</v>
          </cell>
          <cell r="AR20">
            <v>0</v>
          </cell>
          <cell r="AS20">
            <v>0</v>
          </cell>
          <cell r="AT20">
            <v>0</v>
          </cell>
          <cell r="AU20">
            <v>0</v>
          </cell>
          <cell r="AV20">
            <v>0</v>
          </cell>
          <cell r="AW20">
            <v>0</v>
          </cell>
          <cell r="AX20">
            <v>0</v>
          </cell>
          <cell r="AY20" t="str">
            <v>Y</v>
          </cell>
          <cell r="AZ20">
            <v>0</v>
          </cell>
          <cell r="BA20" t="str">
            <v>Y</v>
          </cell>
          <cell r="BB20" t="str">
            <v>Y</v>
          </cell>
          <cell r="BC20">
            <v>0</v>
          </cell>
        </row>
        <row r="21">
          <cell r="A21" t="str">
            <v>IMPORT</v>
          </cell>
          <cell r="B21" t="str">
            <v>DMS</v>
          </cell>
          <cell r="C21" t="str">
            <v>** DMS AND MSS MATCH **</v>
          </cell>
          <cell r="D21" t="str">
            <v>2/1</v>
          </cell>
          <cell r="E21">
            <v>40</v>
          </cell>
          <cell r="F21" t="str">
            <v>SUMMARY DECLARATION/PREVIOUS DOCUMENT</v>
          </cell>
          <cell r="G21" t="str">
            <v>2/1</v>
          </cell>
          <cell r="H21" t="str">
            <v>Simplified Declaration / Previous Documents - Previous Document Type</v>
          </cell>
          <cell r="I21" t="str">
            <v>Simplified declaration/ Previous documents</v>
          </cell>
          <cell r="J21" t="str">
            <v>Declaration/GoodsShipment/PreviousDocument/TypeCodeDeclaration/GoodsShipment/GovernmentAgencyGoodsItem/PreviousDocument/TypeCode</v>
          </cell>
          <cell r="K21" t="str">
            <v>Y</v>
          </cell>
          <cell r="L21" t="str">
            <v>Y</v>
          </cell>
          <cell r="M21" t="str">
            <v>Y</v>
          </cell>
          <cell r="N21" t="str">
            <v>The Second  Component (an..3), consists of a combination of digits and/ or letters, serves to identify the type of document:For example, code: CLE (to represent the entry in declarant’s records) or EU and ECS.DMS uses the CodeList ImportPreviousDocuments for these items. (Note: For this CodeList please refer to CDS 03 CDS Codelists and WCO References  ).</v>
          </cell>
          <cell r="O21" t="str">
            <v>M</v>
          </cell>
          <cell r="P21" t="str">
            <v>M</v>
          </cell>
          <cell r="Q21" t="str">
            <v>M</v>
          </cell>
          <cell r="R21" t="str">
            <v xml:space="preserve">PREVSDOC/PreviousDocument </v>
          </cell>
          <cell r="S21" t="str">
            <v>type</v>
          </cell>
          <cell r="T21">
            <v>0</v>
          </cell>
          <cell r="U21" t="str">
            <v>Y</v>
          </cell>
          <cell r="V21" t="str">
            <v>Y</v>
          </cell>
          <cell r="W21" t="str">
            <v>Y</v>
          </cell>
          <cell r="X21" t="str">
            <v>Y</v>
          </cell>
          <cell r="Y21" t="str">
            <v>Y</v>
          </cell>
          <cell r="Z21">
            <v>0</v>
          </cell>
          <cell r="AA21" t="str">
            <v>Y</v>
          </cell>
          <cell r="AB21" t="str">
            <v>Y</v>
          </cell>
          <cell r="AC21">
            <v>0</v>
          </cell>
          <cell r="AD21">
            <v>0</v>
          </cell>
          <cell r="AE21" t="str">
            <v>PREV-DOC-TYPE</v>
          </cell>
          <cell r="AF21" t="str">
            <v>IIPD</v>
          </cell>
          <cell r="AG21" t="str">
            <v>PREVDOCTYPE</v>
          </cell>
          <cell r="AH21">
            <v>0</v>
          </cell>
          <cell r="AI21" t="str">
            <v>PREV-DOC-TYPE</v>
          </cell>
          <cell r="AJ21" t="str">
            <v>AN..6</v>
          </cell>
          <cell r="AK21" t="str">
            <v>The previous document type values (AN3) are in the UNTDID 1001 code list plus a few additional ones defined for EU.  Other codes (AN..6) are used for ECS.</v>
          </cell>
          <cell r="AL21" t="str">
            <v>PREV-DOC-TYPE</v>
          </cell>
          <cell r="AM21" t="str">
            <v>Previous Document Type</v>
          </cell>
          <cell r="AN21">
            <v>0</v>
          </cell>
          <cell r="AO21">
            <v>0</v>
          </cell>
          <cell r="AP21">
            <v>0</v>
          </cell>
          <cell r="AQ21">
            <v>0</v>
          </cell>
          <cell r="AR21">
            <v>0</v>
          </cell>
          <cell r="AS21">
            <v>0</v>
          </cell>
          <cell r="AT21">
            <v>0</v>
          </cell>
          <cell r="AU21">
            <v>0</v>
          </cell>
          <cell r="AV21">
            <v>0</v>
          </cell>
          <cell r="AW21">
            <v>0</v>
          </cell>
          <cell r="AX21" t="str">
            <v>Y</v>
          </cell>
          <cell r="AY21">
            <v>0</v>
          </cell>
          <cell r="AZ21">
            <v>0</v>
          </cell>
          <cell r="BA21" t="str">
            <v>Y</v>
          </cell>
          <cell r="BB21" t="str">
            <v>Y</v>
          </cell>
          <cell r="BC21">
            <v>0</v>
          </cell>
        </row>
        <row r="22">
          <cell r="A22" t="str">
            <v>EXPORT</v>
          </cell>
          <cell r="B22" t="str">
            <v>DMS</v>
          </cell>
          <cell r="C22" t="str">
            <v>** DMS AND MSS MATCH **</v>
          </cell>
          <cell r="D22" t="str">
            <v>2/1</v>
          </cell>
          <cell r="E22">
            <v>40</v>
          </cell>
          <cell r="F22" t="str">
            <v>SUMMARY DECLARATION/PREVIOUS DOCUMENT</v>
          </cell>
          <cell r="G22" t="str">
            <v>2/1</v>
          </cell>
          <cell r="H22" t="str">
            <v>Simplified Declaration / Previous Documents - Previous Document Type</v>
          </cell>
          <cell r="I22" t="str">
            <v>Simplified declaration/ Previous documents</v>
          </cell>
          <cell r="J22" t="str">
            <v>Declaration/GoodsShipment/PreviousDocument/TypeCodeDeclaration/GoodsShipment/GovernmentAgencyGoodsItem/PreviousDocument/TypeCode</v>
          </cell>
          <cell r="K22" t="str">
            <v>Y</v>
          </cell>
          <cell r="L22" t="str">
            <v>Y</v>
          </cell>
          <cell r="M22" t="str">
            <v>Y</v>
          </cell>
          <cell r="N22" t="str">
            <v>The Second  Component (an..3), consists of a combination of digits and/ or letters, serves to identify the type of document:For example, code: CLE (to represent the entry in declarant’s records) or EU and ECS.DMS uses the CodeList ImportPreviousDocuments for these items. (Note: For this CodeList please refer to CDS 03 CDS Codelists and WCO References  ).</v>
          </cell>
          <cell r="O22" t="str">
            <v>M</v>
          </cell>
          <cell r="P22" t="str">
            <v>M</v>
          </cell>
          <cell r="Q22" t="str">
            <v>M</v>
          </cell>
          <cell r="R22" t="str">
            <v xml:space="preserve">PREVSDOC/PreviousDocument </v>
          </cell>
          <cell r="S22" t="str">
            <v>type</v>
          </cell>
          <cell r="T22">
            <v>0</v>
          </cell>
          <cell r="U22" t="str">
            <v>Y</v>
          </cell>
          <cell r="V22" t="str">
            <v>Y</v>
          </cell>
          <cell r="W22" t="str">
            <v>Y</v>
          </cell>
          <cell r="X22" t="str">
            <v>Y</v>
          </cell>
          <cell r="Y22" t="str">
            <v>Y</v>
          </cell>
          <cell r="Z22">
            <v>0</v>
          </cell>
          <cell r="AA22" t="str">
            <v>Y</v>
          </cell>
          <cell r="AB22" t="str">
            <v>Y</v>
          </cell>
          <cell r="AC22">
            <v>0</v>
          </cell>
          <cell r="AD22">
            <v>0</v>
          </cell>
          <cell r="AE22" t="str">
            <v>PREV-DOC-TYPE</v>
          </cell>
          <cell r="AF22" t="str">
            <v>NXIPD</v>
          </cell>
          <cell r="AG22" t="str">
            <v>PREVDOCTYPE</v>
          </cell>
          <cell r="AH22">
            <v>0</v>
          </cell>
          <cell r="AI22" t="str">
            <v>PREV-DOC-TYPE</v>
          </cell>
          <cell r="AJ22" t="str">
            <v>AN..6</v>
          </cell>
          <cell r="AK22" t="str">
            <v>The previous document type values (AN3) are in the UNTDID 1001 code list plus a few additional ones defined for EU.  Other codes (AN..6) are used for ECS.</v>
          </cell>
          <cell r="AL22" t="str">
            <v>PREV-DOC-TYPE</v>
          </cell>
          <cell r="AM22" t="str">
            <v>Previous Document Type</v>
          </cell>
          <cell r="AN22">
            <v>0</v>
          </cell>
          <cell r="AO22">
            <v>0</v>
          </cell>
          <cell r="AP22">
            <v>0</v>
          </cell>
          <cell r="AQ22">
            <v>0</v>
          </cell>
          <cell r="AR22">
            <v>0</v>
          </cell>
          <cell r="AS22">
            <v>0</v>
          </cell>
          <cell r="AT22">
            <v>0</v>
          </cell>
          <cell r="AU22">
            <v>0</v>
          </cell>
          <cell r="AV22">
            <v>0</v>
          </cell>
          <cell r="AW22">
            <v>0</v>
          </cell>
          <cell r="AX22">
            <v>0</v>
          </cell>
          <cell r="AY22" t="str">
            <v>Y</v>
          </cell>
          <cell r="AZ22">
            <v>0</v>
          </cell>
          <cell r="BA22" t="str">
            <v>Y</v>
          </cell>
          <cell r="BB22" t="str">
            <v>Y</v>
          </cell>
          <cell r="BC22">
            <v>0</v>
          </cell>
        </row>
        <row r="23">
          <cell r="A23" t="str">
            <v>IMPORT</v>
          </cell>
          <cell r="B23" t="str">
            <v>DMS</v>
          </cell>
          <cell r="C23" t="str">
            <v>** DMS ONLY **</v>
          </cell>
          <cell r="D23" t="str">
            <v>2/1</v>
          </cell>
          <cell r="E23">
            <v>40</v>
          </cell>
          <cell r="F23" t="str">
            <v>SUMMARY DECLARATION/PREVIOUS DOCUMENT</v>
          </cell>
          <cell r="G23" t="str">
            <v>2/1</v>
          </cell>
          <cell r="H23" t="str">
            <v>Simplified Declaration / Previous Documents - Goods Item Identifier</v>
          </cell>
          <cell r="I23" t="str">
            <v>Simplified declaration/ Previous documents</v>
          </cell>
          <cell r="J23" t="str">
            <v>Declaration/GoodsShipment/PreviousDocument/LineNumericDeclaration/GoodsShipment/GovernmentAgencyGoodsItem/PreviousDocument/LineNumeric</v>
          </cell>
          <cell r="K23" t="str">
            <v>Y</v>
          </cell>
          <cell r="L23" t="str">
            <v>Y</v>
          </cell>
          <cell r="M23" t="str">
            <v>N</v>
          </cell>
          <cell r="N23" t="str">
            <v>The Fourth Component (n..3) is used to identify which item of the previous document is being referred to:● The goods item number on the summary declaration, temporary storage declaration, simplified declaration, entry in records or other previous document.● This should be separated from the document reference number by ‘-‘.For example: 2 (to identify that this reference refers to the second item on the previous document).Where the previous document referred to contained only a single goods item, this component may be left blank.The full code for D.E. 2/1 in this example would beYCLE20171001-2</v>
          </cell>
          <cell r="O23" t="str">
            <v>O</v>
          </cell>
          <cell r="P23" t="str">
            <v>O</v>
          </cell>
          <cell r="Q23" t="str">
            <v>O</v>
          </cell>
          <cell r="R23" t="str">
            <v xml:space="preserve">PREVSDOC/PreviousDocument </v>
          </cell>
          <cell r="S23" t="str">
            <v>?code</v>
          </cell>
          <cell r="T23">
            <v>0</v>
          </cell>
          <cell r="U23" t="str">
            <v>Y</v>
          </cell>
          <cell r="V23" t="str">
            <v>Y</v>
          </cell>
          <cell r="W23" t="str">
            <v>Y</v>
          </cell>
          <cell r="X23" t="str">
            <v>Y</v>
          </cell>
          <cell r="Y23" t="str">
            <v>Y</v>
          </cell>
          <cell r="Z23">
            <v>0</v>
          </cell>
          <cell r="AA23" t="str">
            <v>Y</v>
          </cell>
          <cell r="AB23" t="str">
            <v>Y</v>
          </cell>
          <cell r="AC23">
            <v>0</v>
          </cell>
          <cell r="AD23">
            <v>0</v>
          </cell>
          <cell r="AE23" t="str">
            <v>PREV-DOC-CODE</v>
          </cell>
          <cell r="AF23">
            <v>0</v>
          </cell>
          <cell r="AG23" t="str">
            <v>SS: Couldn't find it!</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row>
        <row r="24">
          <cell r="A24" t="str">
            <v>IMPORT</v>
          </cell>
          <cell r="B24" t="str">
            <v>DMS</v>
          </cell>
          <cell r="C24" t="str">
            <v>** DMS AND MSS MATCH **</v>
          </cell>
          <cell r="D24" t="str">
            <v>2/2</v>
          </cell>
          <cell r="E24">
            <v>44</v>
          </cell>
          <cell r="F24" t="str">
            <v>ADDITIONAL INFORMATION/ DOCUMENTS PRODUCED/CERTIFICATES AND AUTHORISATIONS</v>
          </cell>
          <cell r="G24" t="str">
            <v>2/2</v>
          </cell>
          <cell r="H24" t="str">
            <v>Additional Information - Code</v>
          </cell>
          <cell r="I24" t="str">
            <v>Additional information</v>
          </cell>
          <cell r="J24" t="str">
            <v>Declaration/GoodsShipment/GovernmentAgencyGoodsItem/AdditionalInformation/StatementCode</v>
          </cell>
          <cell r="K24">
            <v>0</v>
          </cell>
          <cell r="L24" t="str">
            <v>Y</v>
          </cell>
          <cell r="M24" t="str">
            <v>Y</v>
          </cell>
          <cell r="N24" t="str">
            <v>Identifies an additional information statement at the item levelDMS uses the CodeList SpecialMentionTypes for these items. (Note: For this CodeList please refer to CDS 03 CDS Codelists and WCO References  ).</v>
          </cell>
          <cell r="O24" t="str">
            <v>D</v>
          </cell>
          <cell r="P24" t="str">
            <v>D</v>
          </cell>
          <cell r="Q24" t="str">
            <v>D</v>
          </cell>
          <cell r="R24" t="str">
            <v xml:space="preserve">ADDINFOR/AdditionalInformation </v>
          </cell>
          <cell r="S24" t="str">
            <v>type CUS</v>
          </cell>
          <cell r="T24">
            <v>0</v>
          </cell>
          <cell r="U24" t="str">
            <v>Y</v>
          </cell>
          <cell r="V24" t="str">
            <v>Y</v>
          </cell>
          <cell r="W24" t="str">
            <v>Y</v>
          </cell>
          <cell r="X24" t="str">
            <v>Y</v>
          </cell>
          <cell r="Y24" t="str">
            <v>Y</v>
          </cell>
          <cell r="Z24" t="str">
            <v>Y</v>
          </cell>
          <cell r="AA24" t="str">
            <v>Y</v>
          </cell>
          <cell r="AB24">
            <v>0</v>
          </cell>
          <cell r="AC24">
            <v>0</v>
          </cell>
          <cell r="AD24">
            <v>0</v>
          </cell>
          <cell r="AE24" t="str">
            <v>ITEM-AI-STMT</v>
          </cell>
          <cell r="AF24" t="str">
            <v>IIAI</v>
          </cell>
          <cell r="AG24" t="str">
            <v>ITEMAISTMT</v>
          </cell>
          <cell r="AH24">
            <v>0</v>
          </cell>
          <cell r="AI24" t="str">
            <v>ITEM-AI-STMT</v>
          </cell>
          <cell r="AJ24" t="str">
            <v>AN5</v>
          </cell>
          <cell r="AK24" t="str">
            <v>Identifies an additional information statement.  EU defined statements begin with a digit and GB statements with an alphabetic character.  The AI Statements to be declared are defined in the Tariff (see Reference [7]).</v>
          </cell>
          <cell r="AL24" t="str">
            <v>ITEM-AI-STMT</v>
          </cell>
          <cell r="AM24" t="str">
            <v>AI Statement (Item Level)</v>
          </cell>
          <cell r="AN24">
            <v>0</v>
          </cell>
          <cell r="AO24">
            <v>0</v>
          </cell>
          <cell r="AP24">
            <v>0</v>
          </cell>
          <cell r="AQ24">
            <v>0</v>
          </cell>
          <cell r="AR24">
            <v>0</v>
          </cell>
          <cell r="AS24">
            <v>0</v>
          </cell>
          <cell r="AT24">
            <v>0</v>
          </cell>
          <cell r="AU24">
            <v>0</v>
          </cell>
          <cell r="AV24">
            <v>0</v>
          </cell>
          <cell r="AW24">
            <v>0</v>
          </cell>
          <cell r="AX24" t="str">
            <v>Y</v>
          </cell>
          <cell r="AY24">
            <v>0</v>
          </cell>
          <cell r="AZ24">
            <v>0</v>
          </cell>
          <cell r="BA24">
            <v>0</v>
          </cell>
          <cell r="BB24">
            <v>0</v>
          </cell>
          <cell r="BC24">
            <v>0</v>
          </cell>
        </row>
        <row r="25">
          <cell r="A25" t="str">
            <v>EXPORT</v>
          </cell>
          <cell r="B25" t="str">
            <v>DMS</v>
          </cell>
          <cell r="C25" t="str">
            <v>** DMS AND MSS MATCH **</v>
          </cell>
          <cell r="D25" t="str">
            <v>2/2</v>
          </cell>
          <cell r="E25">
            <v>44</v>
          </cell>
          <cell r="F25" t="str">
            <v>ADDITIONAL INFORMATION/ DOCUMENTS PRODUCED/CERTIFICATES AND AUTHORISATIONS</v>
          </cell>
          <cell r="G25" t="str">
            <v>2/2</v>
          </cell>
          <cell r="H25" t="str">
            <v>Additional Information - Code</v>
          </cell>
          <cell r="I25" t="str">
            <v>Additional information</v>
          </cell>
          <cell r="J25" t="str">
            <v>Declaration/GoodsShipment/GovernmentAgencyGoodsItem/AdditionalInformation/StatementCode</v>
          </cell>
          <cell r="K25">
            <v>0</v>
          </cell>
          <cell r="L25" t="str">
            <v>Y</v>
          </cell>
          <cell r="M25" t="str">
            <v>Y</v>
          </cell>
          <cell r="N25" t="str">
            <v>Identifies an additional information statement at the item levelDMS uses the CodeList SpecialMentionTypes for these items. (Note: For this CodeList please refer to CDS 03 CDS Codelists and WCO References  ).</v>
          </cell>
          <cell r="O25" t="str">
            <v>D</v>
          </cell>
          <cell r="P25" t="str">
            <v>D</v>
          </cell>
          <cell r="Q25" t="str">
            <v>D</v>
          </cell>
          <cell r="R25" t="str">
            <v xml:space="preserve">ADDINFOR/AdditionalInformation </v>
          </cell>
          <cell r="S25" t="str">
            <v>type CUS</v>
          </cell>
          <cell r="T25">
            <v>0</v>
          </cell>
          <cell r="U25" t="str">
            <v>Y</v>
          </cell>
          <cell r="V25" t="str">
            <v>Y</v>
          </cell>
          <cell r="W25" t="str">
            <v>Y</v>
          </cell>
          <cell r="X25" t="str">
            <v>Y</v>
          </cell>
          <cell r="Y25" t="str">
            <v>Y</v>
          </cell>
          <cell r="Z25" t="str">
            <v>Y</v>
          </cell>
          <cell r="AA25" t="str">
            <v>Y</v>
          </cell>
          <cell r="AB25">
            <v>0</v>
          </cell>
          <cell r="AC25">
            <v>0</v>
          </cell>
          <cell r="AD25">
            <v>0</v>
          </cell>
          <cell r="AE25" t="str">
            <v>ITEM-AI-STMT</v>
          </cell>
          <cell r="AF25" t="str">
            <v>NXIAI</v>
          </cell>
          <cell r="AG25" t="str">
            <v>ITEMAISTMT</v>
          </cell>
          <cell r="AH25">
            <v>0</v>
          </cell>
          <cell r="AI25" t="str">
            <v>ITEM-AI-STMT</v>
          </cell>
          <cell r="AJ25" t="str">
            <v>AN5</v>
          </cell>
          <cell r="AK25" t="str">
            <v>Identifies an additional information statement.  EU defined statements begin with a digit and GB statements with an alphabetic character.  The AI Statements to be declared are defined in the Tariff (see Reference [7]).</v>
          </cell>
          <cell r="AL25" t="str">
            <v>ITEM-AI-STMT</v>
          </cell>
          <cell r="AM25" t="str">
            <v>AI Statement (Item Level)</v>
          </cell>
          <cell r="AN25">
            <v>0</v>
          </cell>
          <cell r="AO25">
            <v>0</v>
          </cell>
          <cell r="AP25">
            <v>0</v>
          </cell>
          <cell r="AQ25">
            <v>0</v>
          </cell>
          <cell r="AR25">
            <v>0</v>
          </cell>
          <cell r="AS25">
            <v>0</v>
          </cell>
          <cell r="AT25">
            <v>0</v>
          </cell>
          <cell r="AU25">
            <v>0</v>
          </cell>
          <cell r="AV25">
            <v>0</v>
          </cell>
          <cell r="AW25">
            <v>0</v>
          </cell>
          <cell r="AX25">
            <v>0</v>
          </cell>
          <cell r="AY25" t="str">
            <v>Y</v>
          </cell>
          <cell r="AZ25">
            <v>0</v>
          </cell>
          <cell r="BA25">
            <v>0</v>
          </cell>
          <cell r="BB25">
            <v>0</v>
          </cell>
          <cell r="BC25">
            <v>0</v>
          </cell>
        </row>
        <row r="26">
          <cell r="A26" t="str">
            <v>IMPORT</v>
          </cell>
          <cell r="B26" t="str">
            <v>DMS</v>
          </cell>
          <cell r="C26" t="str">
            <v>** DMS ONLY **</v>
          </cell>
          <cell r="D26" t="str">
            <v>2/2</v>
          </cell>
          <cell r="E26">
            <v>44</v>
          </cell>
          <cell r="F26" t="str">
            <v>ADDITIONAL INFORMATION/ DOCUMENTS PRODUCED/CERTIFICATES AND AUTHORISATIONS</v>
          </cell>
          <cell r="G26" t="str">
            <v>2/2</v>
          </cell>
          <cell r="H26" t="str">
            <v>Additional Information</v>
          </cell>
          <cell r="I26" t="str">
            <v>Additional information</v>
          </cell>
          <cell r="J26" t="str">
            <v>Declaration/GoodsShipment/GovernmentAgencyGoodsItem/AdditionalInformation</v>
          </cell>
          <cell r="K26">
            <v>0</v>
          </cell>
          <cell r="L26" t="str">
            <v xml:space="preserve"> </v>
          </cell>
          <cell r="M26" t="str">
            <v>N/A</v>
          </cell>
          <cell r="N26" t="str">
            <v>Identifies an additional information statement at the header level or item level.</v>
          </cell>
          <cell r="O26" t="str">
            <v>D</v>
          </cell>
          <cell r="P26" t="str">
            <v>D</v>
          </cell>
          <cell r="Q26" t="str">
            <v>D</v>
          </cell>
          <cell r="R26" t="str">
            <v>n/a</v>
          </cell>
          <cell r="S26" t="str">
            <v>n/a</v>
          </cell>
          <cell r="T26">
            <v>0</v>
          </cell>
          <cell r="U26" t="str">
            <v>Y</v>
          </cell>
          <cell r="V26" t="str">
            <v>Y</v>
          </cell>
          <cell r="W26" t="str">
            <v>Y</v>
          </cell>
          <cell r="X26" t="str">
            <v>Y</v>
          </cell>
          <cell r="Y26" t="str">
            <v>Y</v>
          </cell>
          <cell r="Z26" t="str">
            <v>Y</v>
          </cell>
          <cell r="AA26" t="str">
            <v>Y</v>
          </cell>
          <cell r="AB26">
            <v>0</v>
          </cell>
          <cell r="AC26">
            <v>0</v>
          </cell>
          <cell r="AD26">
            <v>0</v>
          </cell>
          <cell r="AE26" t="str">
            <v>(GROUP)</v>
          </cell>
          <cell r="AF26" t="str">
            <v>N/A</v>
          </cell>
          <cell r="AG26" t="str">
            <v>N/A - Group Level item!</v>
          </cell>
          <cell r="AH26">
            <v>0</v>
          </cell>
          <cell r="AI26">
            <v>0</v>
          </cell>
          <cell r="AJ26">
            <v>0</v>
          </cell>
          <cell r="AK26" t="str">
            <v xml:space="preserve"> </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row>
        <row r="27">
          <cell r="A27" t="str">
            <v>IMPORT</v>
          </cell>
          <cell r="B27" t="str">
            <v>DMS</v>
          </cell>
          <cell r="C27" t="str">
            <v>** DMS ONLY **</v>
          </cell>
          <cell r="D27" t="str">
            <v>2/2</v>
          </cell>
          <cell r="E27">
            <v>44</v>
          </cell>
          <cell r="F27" t="str">
            <v>ADDITIONAL INFORMATION/ DOCUMENTS PRODUCED/CERTIFICATES AND AUTHORISATIONS</v>
          </cell>
          <cell r="G27" t="str">
            <v>2/2</v>
          </cell>
          <cell r="H27" t="str">
            <v>Additional Information - Description</v>
          </cell>
          <cell r="I27" t="str">
            <v>Additional information</v>
          </cell>
          <cell r="J27" t="str">
            <v>Declaration/GoodsShipment/GovernmentAgencyGoodsItem/AdditionalInformation/StatementDescription</v>
          </cell>
          <cell r="K27">
            <v>0</v>
          </cell>
          <cell r="L27" t="str">
            <v>Y</v>
          </cell>
          <cell r="M27" t="str">
            <v>N</v>
          </cell>
          <cell r="N27" t="str">
            <v>A single line of text describing the value of the AI statement code..</v>
          </cell>
          <cell r="O27" t="str">
            <v>D</v>
          </cell>
          <cell r="P27" t="str">
            <v>D</v>
          </cell>
          <cell r="Q27" t="str">
            <v>D</v>
          </cell>
          <cell r="R27">
            <v>0</v>
          </cell>
          <cell r="S27">
            <v>0</v>
          </cell>
          <cell r="T27">
            <v>0</v>
          </cell>
          <cell r="U27" t="str">
            <v>Y</v>
          </cell>
          <cell r="V27" t="str">
            <v>Y</v>
          </cell>
          <cell r="W27" t="str">
            <v>Y</v>
          </cell>
          <cell r="X27" t="str">
            <v>Y</v>
          </cell>
          <cell r="Y27" t="str">
            <v>Y</v>
          </cell>
          <cell r="Z27" t="str">
            <v>Y</v>
          </cell>
          <cell r="AA27" t="str">
            <v>Y</v>
          </cell>
          <cell r="AB27">
            <v>0</v>
          </cell>
          <cell r="AC27">
            <v>0</v>
          </cell>
          <cell r="AD27">
            <v>0</v>
          </cell>
          <cell r="AE27" t="str">
            <v>ITEM-AI-STMT-TXT</v>
          </cell>
          <cell r="AF27" t="str">
            <v>IIAI</v>
          </cell>
          <cell r="AG27" t="str">
            <v>ITEMAISTMTTXT</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row>
        <row r="28">
          <cell r="A28" t="str">
            <v>IMPORT</v>
          </cell>
          <cell r="B28" t="str">
            <v>DMS</v>
          </cell>
          <cell r="C28" t="str">
            <v>** DMS ONLY **</v>
          </cell>
          <cell r="D28" t="str">
            <v>2/3</v>
          </cell>
          <cell r="E28">
            <v>44</v>
          </cell>
          <cell r="F28" t="str">
            <v>ADDITIONAL INFORMATION/ DOCUMENTS PRODUCED/CERTIFICATES AND AUTHORISATIONS</v>
          </cell>
          <cell r="G28" t="str">
            <v>2/3</v>
          </cell>
          <cell r="H28" t="str">
            <v>Documents produced, certificates and authorizations, additional references</v>
          </cell>
          <cell r="I28" t="str">
            <v>Documents produced, certificates and authorisations, additional references</v>
          </cell>
          <cell r="J28" t="str">
            <v>Declaration/GoodsShipment/GovernmentAgencyGoodsItem/AdditionalDocument</v>
          </cell>
          <cell r="K28">
            <v>0</v>
          </cell>
          <cell r="L28" t="str">
            <v>Y</v>
          </cell>
          <cell r="M28" t="str">
            <v>N/A</v>
          </cell>
          <cell r="N28" t="str">
            <v>Group Level item - Documents Produced, certificates and authorisation, additional references.</v>
          </cell>
          <cell r="O28" t="str">
            <v>D</v>
          </cell>
          <cell r="P28" t="str">
            <v>D</v>
          </cell>
          <cell r="Q28" t="str">
            <v>D</v>
          </cell>
          <cell r="R28">
            <v>0</v>
          </cell>
          <cell r="S28">
            <v>0</v>
          </cell>
          <cell r="T28">
            <v>0</v>
          </cell>
          <cell r="U28" t="str">
            <v>Y</v>
          </cell>
          <cell r="V28" t="str">
            <v>Y</v>
          </cell>
          <cell r="W28" t="str">
            <v>Y</v>
          </cell>
          <cell r="X28" t="str">
            <v>Y</v>
          </cell>
          <cell r="Y28" t="str">
            <v>Y</v>
          </cell>
          <cell r="Z28" t="str">
            <v>Y</v>
          </cell>
          <cell r="AA28" t="str">
            <v>Y</v>
          </cell>
          <cell r="AB28">
            <v>0</v>
          </cell>
          <cell r="AC28">
            <v>0</v>
          </cell>
          <cell r="AD28">
            <v>0</v>
          </cell>
          <cell r="AE28" t="str">
            <v>NEW</v>
          </cell>
          <cell r="AF28" t="str">
            <v>N/A</v>
          </cell>
          <cell r="AG28" t="str">
            <v>N/A - Group Level item!</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row>
        <row r="29">
          <cell r="A29" t="str">
            <v>IMPORT</v>
          </cell>
          <cell r="B29" t="str">
            <v>DMS</v>
          </cell>
          <cell r="C29" t="str">
            <v>** DMS AND MSS MATCH **</v>
          </cell>
          <cell r="D29" t="str">
            <v>2/3</v>
          </cell>
          <cell r="E29">
            <v>44</v>
          </cell>
          <cell r="F29" t="str">
            <v>ADDITIONAL INFORMATION/ DOCUMENTS PRODUCED/CERTIFICATES AND AUTHORISATIONS</v>
          </cell>
          <cell r="G29" t="str">
            <v>2/38/7</v>
          </cell>
          <cell r="H29" t="str">
            <v>Documents produced, certificates and authorizations, additional references - Document Code</v>
          </cell>
          <cell r="I29" t="str">
            <v>Documents produced, certificates and authorisations, additional references</v>
          </cell>
          <cell r="J29" t="str">
            <v>Declaration/GoodsShipment/GovernmentAgencyGoodsItem/AdditionalDocument/CategoryCode</v>
          </cell>
          <cell r="K29">
            <v>0</v>
          </cell>
          <cell r="L29" t="str">
            <v>Y</v>
          </cell>
          <cell r="M29" t="str">
            <v>Y</v>
          </cell>
          <cell r="N29" t="str">
            <v>Specifies  whether the code is EU or National.DMS uses the CodeList ImportCertificates for these items. (Note: For this CodeList please refer to CDS 03 CDS Codelists and WCO References  ).</v>
          </cell>
          <cell r="O29" t="str">
            <v>D</v>
          </cell>
          <cell r="P29" t="str">
            <v>D</v>
          </cell>
          <cell r="Q29" t="str">
            <v>D</v>
          </cell>
          <cell r="R29" t="str">
            <v xml:space="preserve">ADDITDOC/AdditionalDocument </v>
          </cell>
          <cell r="S29" t="str">
            <v>type 911</v>
          </cell>
          <cell r="T29">
            <v>0</v>
          </cell>
          <cell r="U29" t="str">
            <v>Y</v>
          </cell>
          <cell r="V29" t="str">
            <v>Y</v>
          </cell>
          <cell r="W29" t="str">
            <v>Y</v>
          </cell>
          <cell r="X29" t="str">
            <v>Y</v>
          </cell>
          <cell r="Y29" t="str">
            <v>Y</v>
          </cell>
          <cell r="Z29" t="str">
            <v>Y</v>
          </cell>
          <cell r="AA29" t="str">
            <v>Y</v>
          </cell>
          <cell r="AB29">
            <v>0</v>
          </cell>
          <cell r="AC29">
            <v>0</v>
          </cell>
          <cell r="AD29">
            <v>0</v>
          </cell>
          <cell r="AE29" t="str">
            <v>ITEM-DOC-CODE</v>
          </cell>
          <cell r="AF29" t="str">
            <v>IIDC</v>
          </cell>
          <cell r="AG29" t="str">
            <v>ITEMDOCCODE</v>
          </cell>
          <cell r="AH29">
            <v>0</v>
          </cell>
          <cell r="AI29" t="str">
            <v>ITEM-DOC-CODE</v>
          </cell>
          <cell r="AJ29" t="str">
            <v>AN4</v>
          </cell>
          <cell r="AK29" t="str">
            <v>Identifies the document by the EU code (A1AN3) or national code (N1AN3).  The documents to be declared are defined in the Tariff (see Reference [7]).</v>
          </cell>
          <cell r="AL29" t="str">
            <v>ITEM-DOC-CODE</v>
          </cell>
          <cell r="AM29" t="str">
            <v>Item Document Code</v>
          </cell>
          <cell r="AN29">
            <v>0</v>
          </cell>
          <cell r="AO29">
            <v>0</v>
          </cell>
          <cell r="AP29">
            <v>0</v>
          </cell>
          <cell r="AQ29">
            <v>0</v>
          </cell>
          <cell r="AR29">
            <v>0</v>
          </cell>
          <cell r="AS29">
            <v>0</v>
          </cell>
          <cell r="AT29">
            <v>0</v>
          </cell>
          <cell r="AU29">
            <v>0</v>
          </cell>
          <cell r="AV29">
            <v>0</v>
          </cell>
          <cell r="AW29">
            <v>0</v>
          </cell>
          <cell r="AX29" t="str">
            <v>Y</v>
          </cell>
          <cell r="AY29">
            <v>0</v>
          </cell>
          <cell r="AZ29">
            <v>0</v>
          </cell>
          <cell r="BA29">
            <v>0</v>
          </cell>
          <cell r="BB29" t="str">
            <v>Y</v>
          </cell>
          <cell r="BC29">
            <v>0</v>
          </cell>
        </row>
        <row r="30">
          <cell r="A30" t="str">
            <v>EXPORT</v>
          </cell>
          <cell r="B30" t="str">
            <v>DMS</v>
          </cell>
          <cell r="C30" t="str">
            <v>** DMS AND MSS MATCH **</v>
          </cell>
          <cell r="D30" t="str">
            <v>2/3</v>
          </cell>
          <cell r="E30">
            <v>44</v>
          </cell>
          <cell r="F30" t="str">
            <v>ADDITIONAL INFORMATION/ DOCUMENTS PRODUCED/CERTIFICATES AND AUTHORISATIONS</v>
          </cell>
          <cell r="G30" t="str">
            <v>2/38/7</v>
          </cell>
          <cell r="H30" t="str">
            <v>Documents produced, certificates and authorizations, additional references - Document Code</v>
          </cell>
          <cell r="I30" t="str">
            <v>Documents produced, certificates and authorisations, additional references</v>
          </cell>
          <cell r="J30" t="str">
            <v>Declaration/GoodsShipment/GovernmentAgencyGoodsItem/AdditionalDocument/CategoryCode</v>
          </cell>
          <cell r="K30">
            <v>0</v>
          </cell>
          <cell r="L30" t="str">
            <v>Y</v>
          </cell>
          <cell r="M30" t="str">
            <v>Y</v>
          </cell>
          <cell r="N30" t="str">
            <v>Specifies  whether the code is EU or National.DMS uses the CodeList ImportCertificates for these items. (Note: For this CodeList please refer to CDS 03 CDS Codelists and WCO References  ).</v>
          </cell>
          <cell r="O30" t="str">
            <v>D</v>
          </cell>
          <cell r="P30" t="str">
            <v>D</v>
          </cell>
          <cell r="Q30" t="str">
            <v>D</v>
          </cell>
          <cell r="R30" t="str">
            <v xml:space="preserve">ADDITDOC/AdditionalDocument </v>
          </cell>
          <cell r="S30" t="str">
            <v>type 911</v>
          </cell>
          <cell r="T30">
            <v>0</v>
          </cell>
          <cell r="U30" t="str">
            <v>Y</v>
          </cell>
          <cell r="V30" t="str">
            <v>Y</v>
          </cell>
          <cell r="W30" t="str">
            <v>Y</v>
          </cell>
          <cell r="X30" t="str">
            <v>Y</v>
          </cell>
          <cell r="Y30" t="str">
            <v>Y</v>
          </cell>
          <cell r="Z30" t="str">
            <v>Y</v>
          </cell>
          <cell r="AA30" t="str">
            <v>Y</v>
          </cell>
          <cell r="AB30">
            <v>0</v>
          </cell>
          <cell r="AC30">
            <v>0</v>
          </cell>
          <cell r="AD30">
            <v>0</v>
          </cell>
          <cell r="AE30" t="str">
            <v>ITEM-DOC-CODE</v>
          </cell>
          <cell r="AF30" t="str">
            <v>NXIDC</v>
          </cell>
          <cell r="AG30" t="str">
            <v>ITEMDOCCODE</v>
          </cell>
          <cell r="AH30">
            <v>0</v>
          </cell>
          <cell r="AI30" t="str">
            <v>ITEM-DOC-CODE</v>
          </cell>
          <cell r="AJ30" t="str">
            <v>AN4</v>
          </cell>
          <cell r="AK30" t="str">
            <v>Identifies the document by the EU code (A1AN3) or national code (N1AN3).  The documents to be declared are defined in the Tariff (see Reference [7]).</v>
          </cell>
          <cell r="AL30" t="str">
            <v>ITEM-DOC-CODE</v>
          </cell>
          <cell r="AM30" t="str">
            <v>Item Document Code</v>
          </cell>
          <cell r="AN30">
            <v>0</v>
          </cell>
          <cell r="AO30">
            <v>0</v>
          </cell>
          <cell r="AP30">
            <v>0</v>
          </cell>
          <cell r="AQ30">
            <v>0</v>
          </cell>
          <cell r="AR30">
            <v>0</v>
          </cell>
          <cell r="AS30">
            <v>0</v>
          </cell>
          <cell r="AT30">
            <v>0</v>
          </cell>
          <cell r="AU30">
            <v>0</v>
          </cell>
          <cell r="AV30">
            <v>0</v>
          </cell>
          <cell r="AW30">
            <v>0</v>
          </cell>
          <cell r="AX30">
            <v>0</v>
          </cell>
          <cell r="AY30" t="str">
            <v>Y</v>
          </cell>
          <cell r="AZ30">
            <v>0</v>
          </cell>
          <cell r="BA30">
            <v>0</v>
          </cell>
          <cell r="BB30" t="str">
            <v>Y</v>
          </cell>
          <cell r="BC30">
            <v>0</v>
          </cell>
        </row>
        <row r="31">
          <cell r="A31" t="str">
            <v>IMPORT</v>
          </cell>
          <cell r="B31" t="str">
            <v>DMS</v>
          </cell>
          <cell r="C31" t="str">
            <v>** DMS AND MSS MATCH **</v>
          </cell>
          <cell r="D31" t="str">
            <v>2/3</v>
          </cell>
          <cell r="E31">
            <v>44</v>
          </cell>
          <cell r="F31" t="str">
            <v>ADDITIONAL INFORMATION/ DOCUMENTS PRODUCED/CERTIFICATES AND AUTHORISATIONS</v>
          </cell>
          <cell r="G31" t="str">
            <v>2/38/7</v>
          </cell>
          <cell r="H31" t="str">
            <v>Documents produced, certificates and authorizations, additional references - Document Code</v>
          </cell>
          <cell r="I31" t="str">
            <v>Documents produced, certificates and authorisations, additional references</v>
          </cell>
          <cell r="J31" t="str">
            <v>Declaration/GoodsShipment/GovernmentAgencyGoodsItem/AdditionalDocument/TypeCode</v>
          </cell>
          <cell r="K31">
            <v>0</v>
          </cell>
          <cell r="L31" t="str">
            <v>Y</v>
          </cell>
          <cell r="M31" t="str">
            <v>Y</v>
          </cell>
          <cell r="N31" t="str">
            <v>Specifies  whether the code is EU or National.DMS uses the CodeList ImportCertificates for these items. (Note: For this CodeList please refer to CDS 03 CDS Codelists and WCO References  ).</v>
          </cell>
          <cell r="O31" t="str">
            <v>D</v>
          </cell>
          <cell r="P31" t="str">
            <v>D</v>
          </cell>
          <cell r="Q31" t="str">
            <v>D</v>
          </cell>
          <cell r="R31" t="str">
            <v xml:space="preserve">ADDITDOC/AdditionalDocument </v>
          </cell>
          <cell r="S31" t="str">
            <v>type 911</v>
          </cell>
          <cell r="T31">
            <v>0</v>
          </cell>
          <cell r="U31" t="str">
            <v>Y</v>
          </cell>
          <cell r="V31" t="str">
            <v>Y</v>
          </cell>
          <cell r="W31" t="str">
            <v>Y</v>
          </cell>
          <cell r="X31" t="str">
            <v>Y</v>
          </cell>
          <cell r="Y31" t="str">
            <v>Y</v>
          </cell>
          <cell r="Z31" t="str">
            <v>Y</v>
          </cell>
          <cell r="AA31" t="str">
            <v>Y</v>
          </cell>
          <cell r="AB31">
            <v>0</v>
          </cell>
          <cell r="AC31">
            <v>0</v>
          </cell>
          <cell r="AD31">
            <v>0</v>
          </cell>
          <cell r="AE31" t="str">
            <v>ITEM-DOC-CODE</v>
          </cell>
          <cell r="AF31" t="str">
            <v>IIDC</v>
          </cell>
          <cell r="AG31" t="str">
            <v>ITEMDOCCODE</v>
          </cell>
          <cell r="AH31">
            <v>0</v>
          </cell>
          <cell r="AI31" t="str">
            <v>ITEM-DOC-CODE</v>
          </cell>
          <cell r="AJ31" t="str">
            <v>AN4</v>
          </cell>
          <cell r="AK31" t="str">
            <v>Identifies the document by the EU code (A1AN3) or national code (N1AN3).  The documents to be declared are defined in the Tariff (see Reference [7]).</v>
          </cell>
          <cell r="AL31" t="str">
            <v>ITEM-DOC-CODE</v>
          </cell>
          <cell r="AM31" t="str">
            <v>Item Document Code</v>
          </cell>
          <cell r="AN31">
            <v>0</v>
          </cell>
          <cell r="AO31">
            <v>0</v>
          </cell>
          <cell r="AP31">
            <v>0</v>
          </cell>
          <cell r="AQ31">
            <v>0</v>
          </cell>
          <cell r="AR31">
            <v>0</v>
          </cell>
          <cell r="AS31">
            <v>0</v>
          </cell>
          <cell r="AT31">
            <v>0</v>
          </cell>
          <cell r="AU31">
            <v>0</v>
          </cell>
          <cell r="AV31">
            <v>0</v>
          </cell>
          <cell r="AW31">
            <v>0</v>
          </cell>
          <cell r="AX31" t="str">
            <v>Y</v>
          </cell>
          <cell r="AY31">
            <v>0</v>
          </cell>
          <cell r="AZ31">
            <v>0</v>
          </cell>
          <cell r="BA31">
            <v>0</v>
          </cell>
          <cell r="BB31" t="str">
            <v>Y</v>
          </cell>
          <cell r="BC31">
            <v>0</v>
          </cell>
        </row>
        <row r="32">
          <cell r="A32" t="str">
            <v>EXPORT</v>
          </cell>
          <cell r="B32" t="str">
            <v>DMS</v>
          </cell>
          <cell r="C32" t="str">
            <v>** DMS AND MSS MATCH **</v>
          </cell>
          <cell r="D32" t="str">
            <v>2/3</v>
          </cell>
          <cell r="E32">
            <v>44</v>
          </cell>
          <cell r="F32" t="str">
            <v>ADDITIONAL INFORMATION/ DOCUMENTS PRODUCED/CERTIFICATES AND AUTHORISATIONS</v>
          </cell>
          <cell r="G32" t="str">
            <v>2/38/7</v>
          </cell>
          <cell r="H32" t="str">
            <v>Documents produced, certificates and authorizations, additional references - Document Code</v>
          </cell>
          <cell r="I32" t="str">
            <v>Documents produced, certificates and authorisations, additional references</v>
          </cell>
          <cell r="J32" t="str">
            <v>Declaration/GoodsShipment/GovernmentAgencyGoodsItem/AdditionalDocument/TypeCode</v>
          </cell>
          <cell r="K32">
            <v>0</v>
          </cell>
          <cell r="L32" t="str">
            <v>Y</v>
          </cell>
          <cell r="M32" t="str">
            <v>Y</v>
          </cell>
          <cell r="N32" t="str">
            <v>Specifies  whether the code is EU or National.DMS uses the CodeList ImportCertificates for these items. (Note: For this CodeList please refer to CDS 03 CDS Codelists and WCO References  ).</v>
          </cell>
          <cell r="O32" t="str">
            <v>D</v>
          </cell>
          <cell r="P32" t="str">
            <v>D</v>
          </cell>
          <cell r="Q32" t="str">
            <v>D</v>
          </cell>
          <cell r="R32" t="str">
            <v xml:space="preserve">ADDITDOC/AdditionalDocument </v>
          </cell>
          <cell r="S32" t="str">
            <v>type 911</v>
          </cell>
          <cell r="T32">
            <v>0</v>
          </cell>
          <cell r="U32" t="str">
            <v>Y</v>
          </cell>
          <cell r="V32" t="str">
            <v>Y</v>
          </cell>
          <cell r="W32" t="str">
            <v>Y</v>
          </cell>
          <cell r="X32" t="str">
            <v>Y</v>
          </cell>
          <cell r="Y32" t="str">
            <v>Y</v>
          </cell>
          <cell r="Z32" t="str">
            <v>Y</v>
          </cell>
          <cell r="AA32" t="str">
            <v>Y</v>
          </cell>
          <cell r="AB32">
            <v>0</v>
          </cell>
          <cell r="AC32">
            <v>0</v>
          </cell>
          <cell r="AD32">
            <v>0</v>
          </cell>
          <cell r="AE32" t="str">
            <v>ITEM-DOC-CODE</v>
          </cell>
          <cell r="AF32" t="str">
            <v>NXIDC</v>
          </cell>
          <cell r="AG32" t="str">
            <v>ITEMDOCCODE</v>
          </cell>
          <cell r="AH32">
            <v>0</v>
          </cell>
          <cell r="AI32" t="str">
            <v>ITEM-DOC-CODE</v>
          </cell>
          <cell r="AJ32" t="str">
            <v>AN4</v>
          </cell>
          <cell r="AK32" t="str">
            <v>Identifies the document by the EU code (A1AN3) or national code (N1AN3).  The documents to be declared are defined in the Tariff (see Reference [7]).</v>
          </cell>
          <cell r="AL32" t="str">
            <v>ITEM-DOC-CODE</v>
          </cell>
          <cell r="AM32" t="str">
            <v>Item Document Code</v>
          </cell>
          <cell r="AN32">
            <v>0</v>
          </cell>
          <cell r="AO32">
            <v>0</v>
          </cell>
          <cell r="AP32">
            <v>0</v>
          </cell>
          <cell r="AQ32">
            <v>0</v>
          </cell>
          <cell r="AR32">
            <v>0</v>
          </cell>
          <cell r="AS32">
            <v>0</v>
          </cell>
          <cell r="AT32">
            <v>0</v>
          </cell>
          <cell r="AU32">
            <v>0</v>
          </cell>
          <cell r="AV32">
            <v>0</v>
          </cell>
          <cell r="AW32">
            <v>0</v>
          </cell>
          <cell r="AX32">
            <v>0</v>
          </cell>
          <cell r="AY32" t="str">
            <v>Y</v>
          </cell>
          <cell r="AZ32">
            <v>0</v>
          </cell>
          <cell r="BA32">
            <v>0</v>
          </cell>
          <cell r="BB32" t="str">
            <v>Y</v>
          </cell>
          <cell r="BC32">
            <v>0</v>
          </cell>
        </row>
        <row r="33">
          <cell r="A33" t="str">
            <v>IMPORT</v>
          </cell>
          <cell r="B33" t="str">
            <v>DMS</v>
          </cell>
          <cell r="C33" t="str">
            <v>** DMS AND MSS MATCH **</v>
          </cell>
          <cell r="D33" t="str">
            <v>2/3</v>
          </cell>
          <cell r="E33">
            <v>44</v>
          </cell>
          <cell r="F33" t="str">
            <v>ADDITIONAL INFORMATION/ DOCUMENTS PRODUCED/CERTIFICATES AND AUTHORISATIONS</v>
          </cell>
          <cell r="G33" t="str">
            <v>2/38/7</v>
          </cell>
          <cell r="H33" t="str">
            <v>Documents produced, certificates and authorizations, additional references - Document Identifier</v>
          </cell>
          <cell r="I33" t="str">
            <v>Documents produced, certificates and authorisations, additional references</v>
          </cell>
          <cell r="J33" t="str">
            <v>Declaration/GoodsShipment/GovernmentAgencyGoodsItem/AdditionalDocument/ID</v>
          </cell>
          <cell r="K33">
            <v>0</v>
          </cell>
          <cell r="L33" t="str">
            <v>Y</v>
          </cell>
          <cell r="M33" t="str">
            <v>N</v>
          </cell>
          <cell r="N33" t="str">
            <v>An identifier for the document at item level. This may hold the concatenation of the Document Part  (where necessary) .</v>
          </cell>
          <cell r="O33" t="str">
            <v>D</v>
          </cell>
          <cell r="P33" t="str">
            <v>D</v>
          </cell>
          <cell r="Q33" t="str">
            <v>D</v>
          </cell>
          <cell r="R33" t="str">
            <v xml:space="preserve">ADDITDOC/AdditionalDocument </v>
          </cell>
          <cell r="S33" t="str">
            <v xml:space="preserve">identifier </v>
          </cell>
          <cell r="T33">
            <v>0</v>
          </cell>
          <cell r="U33" t="str">
            <v>Y</v>
          </cell>
          <cell r="V33" t="str">
            <v>Y</v>
          </cell>
          <cell r="W33" t="str">
            <v>Y</v>
          </cell>
          <cell r="X33" t="str">
            <v>Y</v>
          </cell>
          <cell r="Y33" t="str">
            <v>Y</v>
          </cell>
          <cell r="Z33" t="str">
            <v>Y</v>
          </cell>
          <cell r="AA33" t="str">
            <v>Y</v>
          </cell>
          <cell r="AB33">
            <v>0</v>
          </cell>
          <cell r="AC33">
            <v>0</v>
          </cell>
          <cell r="AD33">
            <v>0</v>
          </cell>
          <cell r="AE33" t="str">
            <v>ITEM-DOC-REF</v>
          </cell>
          <cell r="AF33" t="str">
            <v>IIDC</v>
          </cell>
          <cell r="AG33" t="str">
            <v>ITEMDOCREF</v>
          </cell>
          <cell r="AH33">
            <v>0</v>
          </cell>
          <cell r="AI33" t="str">
            <v>ITEM-DOC-REF</v>
          </cell>
          <cell r="AJ33" t="str">
            <v>t(6)..35</v>
          </cell>
          <cell r="AK33" t="str">
            <v>For licences, when an actual licence is not being declared, the element is used to identify the type of licence.</v>
          </cell>
          <cell r="AL33" t="str">
            <v>ITEM-DOC-REF</v>
          </cell>
          <cell r="AM33" t="str">
            <v>Item Document Reference</v>
          </cell>
          <cell r="AN33">
            <v>0</v>
          </cell>
          <cell r="AO33">
            <v>0</v>
          </cell>
          <cell r="AP33">
            <v>0</v>
          </cell>
          <cell r="AQ33">
            <v>0</v>
          </cell>
          <cell r="AR33">
            <v>0</v>
          </cell>
          <cell r="AS33">
            <v>0</v>
          </cell>
          <cell r="AT33">
            <v>0</v>
          </cell>
          <cell r="AU33">
            <v>0</v>
          </cell>
          <cell r="AV33">
            <v>0</v>
          </cell>
          <cell r="AW33">
            <v>0</v>
          </cell>
          <cell r="AX33" t="str">
            <v>Y</v>
          </cell>
          <cell r="AY33">
            <v>0</v>
          </cell>
          <cell r="AZ33">
            <v>0</v>
          </cell>
          <cell r="BA33">
            <v>0</v>
          </cell>
          <cell r="BB33" t="str">
            <v>Y</v>
          </cell>
          <cell r="BC33">
            <v>0</v>
          </cell>
        </row>
        <row r="34">
          <cell r="A34" t="str">
            <v>EXPORT</v>
          </cell>
          <cell r="B34" t="str">
            <v>DMS</v>
          </cell>
          <cell r="C34" t="str">
            <v>** DMS AND MSS MATCH **</v>
          </cell>
          <cell r="D34" t="str">
            <v>2/3</v>
          </cell>
          <cell r="E34">
            <v>44</v>
          </cell>
          <cell r="F34" t="str">
            <v>ADDITIONAL INFORMATION/ DOCUMENTS PRODUCED/CERTIFICATES AND AUTHORISATIONS</v>
          </cell>
          <cell r="G34" t="str">
            <v>2/38/7</v>
          </cell>
          <cell r="H34" t="str">
            <v>Documents produced, certificates and authorizations, additional references - Document Identifier</v>
          </cell>
          <cell r="I34" t="str">
            <v>Documents produced, certificates and authorisations, additional references</v>
          </cell>
          <cell r="J34" t="str">
            <v>Declaration/GoodsShipment/GovernmentAgencyGoodsItem/AdditionalDocument/ID</v>
          </cell>
          <cell r="K34">
            <v>0</v>
          </cell>
          <cell r="L34" t="str">
            <v>Y</v>
          </cell>
          <cell r="M34" t="str">
            <v>N</v>
          </cell>
          <cell r="N34" t="str">
            <v>An identifier for the document at item level. This may hold the concatenation of the Document Part  (where necessary) .</v>
          </cell>
          <cell r="O34" t="str">
            <v>D</v>
          </cell>
          <cell r="P34" t="str">
            <v>D</v>
          </cell>
          <cell r="Q34" t="str">
            <v>D</v>
          </cell>
          <cell r="R34" t="str">
            <v xml:space="preserve">ADDITDOC/AdditionalDocument </v>
          </cell>
          <cell r="S34" t="str">
            <v xml:space="preserve">identifier </v>
          </cell>
          <cell r="T34">
            <v>0</v>
          </cell>
          <cell r="U34" t="str">
            <v>Y</v>
          </cell>
          <cell r="V34" t="str">
            <v>Y</v>
          </cell>
          <cell r="W34" t="str">
            <v>Y</v>
          </cell>
          <cell r="X34" t="str">
            <v>Y</v>
          </cell>
          <cell r="Y34" t="str">
            <v>Y</v>
          </cell>
          <cell r="Z34" t="str">
            <v>Y</v>
          </cell>
          <cell r="AA34" t="str">
            <v>Y</v>
          </cell>
          <cell r="AB34">
            <v>0</v>
          </cell>
          <cell r="AC34">
            <v>0</v>
          </cell>
          <cell r="AD34">
            <v>0</v>
          </cell>
          <cell r="AE34" t="str">
            <v>ITEM-DOC-REF</v>
          </cell>
          <cell r="AF34" t="str">
            <v>NXIDC</v>
          </cell>
          <cell r="AG34" t="str">
            <v>ITEMDOCREF</v>
          </cell>
          <cell r="AH34">
            <v>0</v>
          </cell>
          <cell r="AI34" t="str">
            <v>ITEM-DOC-REF</v>
          </cell>
          <cell r="AJ34" t="str">
            <v>t(6)..35</v>
          </cell>
          <cell r="AK34" t="str">
            <v>For licences, when an actual licence is not being declared, the element is used to identify the type of licence.</v>
          </cell>
          <cell r="AL34" t="str">
            <v>ITEM-DOC-REF</v>
          </cell>
          <cell r="AM34" t="str">
            <v>Item Document Reference</v>
          </cell>
          <cell r="AN34">
            <v>0</v>
          </cell>
          <cell r="AO34">
            <v>0</v>
          </cell>
          <cell r="AP34">
            <v>0</v>
          </cell>
          <cell r="AQ34">
            <v>0</v>
          </cell>
          <cell r="AR34">
            <v>0</v>
          </cell>
          <cell r="AS34">
            <v>0</v>
          </cell>
          <cell r="AT34">
            <v>0</v>
          </cell>
          <cell r="AU34">
            <v>0</v>
          </cell>
          <cell r="AV34">
            <v>0</v>
          </cell>
          <cell r="AW34">
            <v>0</v>
          </cell>
          <cell r="AX34">
            <v>0</v>
          </cell>
          <cell r="AY34" t="str">
            <v>Y</v>
          </cell>
          <cell r="AZ34">
            <v>0</v>
          </cell>
          <cell r="BA34">
            <v>0</v>
          </cell>
          <cell r="BB34" t="str">
            <v>Y</v>
          </cell>
          <cell r="BC34">
            <v>0</v>
          </cell>
        </row>
        <row r="35">
          <cell r="A35" t="str">
            <v>IMPORT</v>
          </cell>
          <cell r="B35" t="str">
            <v>DMS</v>
          </cell>
          <cell r="C35" t="str">
            <v>** DMS AND MSS MATCH **</v>
          </cell>
          <cell r="D35" t="str">
            <v>2/3</v>
          </cell>
          <cell r="E35">
            <v>44</v>
          </cell>
          <cell r="F35" t="str">
            <v>ADDITIONAL INFORMATION/ DOCUMENTS PRODUCED/CERTIFICATES AND AUTHORISATIONS</v>
          </cell>
          <cell r="G35" t="str">
            <v>2/38/7</v>
          </cell>
          <cell r="H35" t="str">
            <v>Documents produced, certificates and authorizations, additional references - Document Status</v>
          </cell>
          <cell r="I35" t="str">
            <v>Documents produced, certificates and authorisations, additional references</v>
          </cell>
          <cell r="J35" t="str">
            <v>Declaration/GoodsShipment/GovernmentAgencyGoodsItem/AdditionalDocument/LPCOExemptionCode</v>
          </cell>
          <cell r="K35">
            <v>0</v>
          </cell>
          <cell r="L35" t="str">
            <v>Y</v>
          </cell>
          <cell r="M35" t="str">
            <v>Y</v>
          </cell>
          <cell r="N35" t="str">
            <v>Code for the availability and reason for not supplying a document or the action to be taken with the document.DMS uses the CodeList AllowedAdditionalDocuments for these items. (Note: For this CodeList please refer to CDS 03 CDS Codelists and WCO References  ).</v>
          </cell>
          <cell r="O35" t="str">
            <v>D</v>
          </cell>
          <cell r="P35" t="str">
            <v>D</v>
          </cell>
          <cell r="Q35" t="str">
            <v>D</v>
          </cell>
          <cell r="R35" t="str">
            <v xml:space="preserve">ADDITDOC/AdditionalDocument </v>
          </cell>
          <cell r="S35" t="str">
            <v xml:space="preserve">exemption </v>
          </cell>
          <cell r="T35">
            <v>0</v>
          </cell>
          <cell r="U35" t="str">
            <v>Y</v>
          </cell>
          <cell r="V35" t="str">
            <v>Y</v>
          </cell>
          <cell r="W35" t="str">
            <v>Y</v>
          </cell>
          <cell r="X35" t="str">
            <v>Y</v>
          </cell>
          <cell r="Y35" t="str">
            <v>Y</v>
          </cell>
          <cell r="Z35" t="str">
            <v>Y</v>
          </cell>
          <cell r="AA35" t="str">
            <v>Y</v>
          </cell>
          <cell r="AB35">
            <v>0</v>
          </cell>
          <cell r="AC35">
            <v>0</v>
          </cell>
          <cell r="AD35">
            <v>0</v>
          </cell>
          <cell r="AE35" t="str">
            <v>PREV-DOC-REF</v>
          </cell>
          <cell r="AF35" t="str">
            <v>IIPD</v>
          </cell>
          <cell r="AG35" t="str">
            <v>PREVDOCREF</v>
          </cell>
          <cell r="AH35">
            <v>0</v>
          </cell>
          <cell r="AI35" t="str">
            <v>PREV-DOC-REF</v>
          </cell>
          <cell r="AJ35" t="str">
            <v>t(1).. 35</v>
          </cell>
          <cell r="AK35" t="str">
            <v>Identifies a previous document.</v>
          </cell>
          <cell r="AL35" t="str">
            <v>PREV-DOC-REF</v>
          </cell>
          <cell r="AM35" t="str">
            <v>Previous Document Reference</v>
          </cell>
          <cell r="AN35">
            <v>0</v>
          </cell>
          <cell r="AO35">
            <v>0</v>
          </cell>
          <cell r="AP35">
            <v>0</v>
          </cell>
          <cell r="AQ35">
            <v>0</v>
          </cell>
          <cell r="AR35">
            <v>0</v>
          </cell>
          <cell r="AS35">
            <v>0</v>
          </cell>
          <cell r="AT35">
            <v>0</v>
          </cell>
          <cell r="AU35">
            <v>0</v>
          </cell>
          <cell r="AV35">
            <v>0</v>
          </cell>
          <cell r="AW35">
            <v>0</v>
          </cell>
          <cell r="AX35" t="str">
            <v>Y</v>
          </cell>
          <cell r="AY35">
            <v>0</v>
          </cell>
          <cell r="AZ35">
            <v>0</v>
          </cell>
          <cell r="BA35" t="str">
            <v>Y</v>
          </cell>
          <cell r="BB35" t="str">
            <v>Y</v>
          </cell>
          <cell r="BC35">
            <v>0</v>
          </cell>
        </row>
        <row r="36">
          <cell r="A36" t="str">
            <v>EXPORT</v>
          </cell>
          <cell r="B36" t="str">
            <v>DMS</v>
          </cell>
          <cell r="C36" t="str">
            <v>** DMS AND MSS MATCH **</v>
          </cell>
          <cell r="D36" t="str">
            <v>2/3</v>
          </cell>
          <cell r="E36">
            <v>44</v>
          </cell>
          <cell r="F36" t="str">
            <v>ADDITIONAL INFORMATION/ DOCUMENTS PRODUCED/CERTIFICATES AND AUTHORISATIONS</v>
          </cell>
          <cell r="G36" t="str">
            <v>2/38/7</v>
          </cell>
          <cell r="H36" t="str">
            <v>Documents produced, certificates and authorizations, additional references - Document Status</v>
          </cell>
          <cell r="I36" t="str">
            <v>Documents produced, certificates and authorisations, additional references</v>
          </cell>
          <cell r="J36" t="str">
            <v>Declaration/GoodsShipment/GovernmentAgencyGoodsItem/AdditionalDocument/LPCOExemptionCode</v>
          </cell>
          <cell r="K36">
            <v>0</v>
          </cell>
          <cell r="L36" t="str">
            <v>Y</v>
          </cell>
          <cell r="M36" t="str">
            <v>Y</v>
          </cell>
          <cell r="N36" t="str">
            <v>Code for the availability and reason for not supplying a document or the action to be taken with the document.DMS uses the CodeList AllowedAdditionalDocuments for these items. (Note: For this CodeList please refer to CDS 03 CDS Codelists and WCO References  ).</v>
          </cell>
          <cell r="O36" t="str">
            <v>D</v>
          </cell>
          <cell r="P36" t="str">
            <v>D</v>
          </cell>
          <cell r="Q36" t="str">
            <v>D</v>
          </cell>
          <cell r="R36" t="str">
            <v xml:space="preserve">ADDITDOC/AdditionalDocument </v>
          </cell>
          <cell r="S36" t="str">
            <v xml:space="preserve">exemption </v>
          </cell>
          <cell r="T36">
            <v>0</v>
          </cell>
          <cell r="U36" t="str">
            <v>Y</v>
          </cell>
          <cell r="V36" t="str">
            <v>Y</v>
          </cell>
          <cell r="W36" t="str">
            <v>Y</v>
          </cell>
          <cell r="X36" t="str">
            <v>Y</v>
          </cell>
          <cell r="Y36" t="str">
            <v>Y</v>
          </cell>
          <cell r="Z36" t="str">
            <v>Y</v>
          </cell>
          <cell r="AA36" t="str">
            <v>Y</v>
          </cell>
          <cell r="AB36">
            <v>0</v>
          </cell>
          <cell r="AC36">
            <v>0</v>
          </cell>
          <cell r="AD36">
            <v>0</v>
          </cell>
          <cell r="AE36" t="str">
            <v>PREV-DOC-REF</v>
          </cell>
          <cell r="AF36" t="str">
            <v>NXIPD</v>
          </cell>
          <cell r="AG36" t="str">
            <v>PREVDOCREF</v>
          </cell>
          <cell r="AH36">
            <v>0</v>
          </cell>
          <cell r="AI36" t="str">
            <v>PREV-DOC-REF</v>
          </cell>
          <cell r="AJ36" t="str">
            <v>t(1).. 35</v>
          </cell>
          <cell r="AK36" t="str">
            <v>Identifies a previous document.</v>
          </cell>
          <cell r="AL36" t="str">
            <v>PREV-DOC-REF</v>
          </cell>
          <cell r="AM36" t="str">
            <v>Previous Document Reference</v>
          </cell>
          <cell r="AN36">
            <v>0</v>
          </cell>
          <cell r="AO36">
            <v>0</v>
          </cell>
          <cell r="AP36">
            <v>0</v>
          </cell>
          <cell r="AQ36">
            <v>0</v>
          </cell>
          <cell r="AR36">
            <v>0</v>
          </cell>
          <cell r="AS36">
            <v>0</v>
          </cell>
          <cell r="AT36">
            <v>0</v>
          </cell>
          <cell r="AU36">
            <v>0</v>
          </cell>
          <cell r="AV36">
            <v>0</v>
          </cell>
          <cell r="AW36">
            <v>0</v>
          </cell>
          <cell r="AX36">
            <v>0</v>
          </cell>
          <cell r="AY36" t="str">
            <v>Y</v>
          </cell>
          <cell r="AZ36">
            <v>0</v>
          </cell>
          <cell r="BA36" t="str">
            <v>Y</v>
          </cell>
          <cell r="BB36" t="str">
            <v>Y</v>
          </cell>
          <cell r="BC36">
            <v>0</v>
          </cell>
        </row>
        <row r="37">
          <cell r="A37" t="str">
            <v>IMPORT</v>
          </cell>
          <cell r="B37" t="str">
            <v>DMS</v>
          </cell>
          <cell r="C37" t="str">
            <v>** DMS AND MSS MATCH **</v>
          </cell>
          <cell r="D37" t="str">
            <v>2/3</v>
          </cell>
          <cell r="E37">
            <v>44</v>
          </cell>
          <cell r="F37" t="str">
            <v>ADDITIONAL INFORMATION/ DOCUMENTS PRODUCED/CERTIFICATES AND AUTHORISATIONS</v>
          </cell>
          <cell r="G37" t="str">
            <v>2/38/7</v>
          </cell>
          <cell r="H37" t="str">
            <v>Documents produced, certificates and authorizations, additional references - Document Status Reason</v>
          </cell>
          <cell r="I37" t="str">
            <v>Documents produced, certificates and authorisations, additional references</v>
          </cell>
          <cell r="J37" t="str">
            <v>Declaration/GoodsShipment/GovernmentAgencyGoodsItem/AdditionalDocument/Name</v>
          </cell>
          <cell r="K37">
            <v>0</v>
          </cell>
          <cell r="L37" t="str">
            <v>Y</v>
          </cell>
          <cell r="M37" t="str">
            <v>N</v>
          </cell>
          <cell r="N37" t="str">
            <v>A free text description of the Reason where required by the Document Status Code</v>
          </cell>
          <cell r="O37" t="str">
            <v>D</v>
          </cell>
          <cell r="P37" t="str">
            <v>D</v>
          </cell>
          <cell r="Q37" t="str">
            <v>D</v>
          </cell>
          <cell r="R37" t="str">
            <v xml:space="preserve">ADDITDOC/AdditionalDocument </v>
          </cell>
          <cell r="S37" t="str">
            <v>name</v>
          </cell>
          <cell r="T37">
            <v>0</v>
          </cell>
          <cell r="U37" t="str">
            <v>Y</v>
          </cell>
          <cell r="V37" t="str">
            <v>Y</v>
          </cell>
          <cell r="W37" t="str">
            <v>Y</v>
          </cell>
          <cell r="X37" t="str">
            <v>Y</v>
          </cell>
          <cell r="Y37" t="str">
            <v>Y</v>
          </cell>
          <cell r="Z37" t="str">
            <v>Y</v>
          </cell>
          <cell r="AA37" t="str">
            <v>Y</v>
          </cell>
          <cell r="AB37">
            <v>0</v>
          </cell>
          <cell r="AC37">
            <v>0</v>
          </cell>
          <cell r="AD37">
            <v>0</v>
          </cell>
          <cell r="AE37" t="str">
            <v>ITEM-DOC-STATUS</v>
          </cell>
          <cell r="AF37" t="str">
            <v>IIDC</v>
          </cell>
          <cell r="AG37" t="str">
            <v>ITEMDOCSTATUS</v>
          </cell>
          <cell r="AH37">
            <v>0</v>
          </cell>
          <cell r="AI37" t="str">
            <v>ITEM-DOC-STATUS</v>
          </cell>
          <cell r="AJ37" t="str">
            <v>AN2</v>
          </cell>
          <cell r="AK37" t="str">
            <v>The availability and reason for not supplying a document or the action to be taken with the document (see Reference [7]).</v>
          </cell>
          <cell r="AL37" t="str">
            <v>ITEM-DOC-STATUS</v>
          </cell>
          <cell r="AM37" t="str">
            <v>Item Document Status</v>
          </cell>
          <cell r="AN37">
            <v>0</v>
          </cell>
          <cell r="AO37">
            <v>0</v>
          </cell>
          <cell r="AP37">
            <v>0</v>
          </cell>
          <cell r="AQ37">
            <v>0</v>
          </cell>
          <cell r="AR37">
            <v>0</v>
          </cell>
          <cell r="AS37">
            <v>0</v>
          </cell>
          <cell r="AT37">
            <v>0</v>
          </cell>
          <cell r="AU37">
            <v>0</v>
          </cell>
          <cell r="AV37">
            <v>0</v>
          </cell>
          <cell r="AW37">
            <v>0</v>
          </cell>
          <cell r="AX37" t="str">
            <v>Y</v>
          </cell>
          <cell r="AY37">
            <v>0</v>
          </cell>
          <cell r="AZ37">
            <v>0</v>
          </cell>
          <cell r="BA37">
            <v>0</v>
          </cell>
          <cell r="BB37" t="str">
            <v>Y</v>
          </cell>
          <cell r="BC37">
            <v>0</v>
          </cell>
        </row>
        <row r="38">
          <cell r="A38" t="str">
            <v>EXPORT</v>
          </cell>
          <cell r="B38" t="str">
            <v>DMS</v>
          </cell>
          <cell r="C38" t="str">
            <v>** DMS AND MSS MATCH **</v>
          </cell>
          <cell r="D38" t="str">
            <v>2/3</v>
          </cell>
          <cell r="E38">
            <v>44</v>
          </cell>
          <cell r="F38" t="str">
            <v>ADDITIONAL INFORMATION/ DOCUMENTS PRODUCED/CERTIFICATES AND AUTHORISATIONS</v>
          </cell>
          <cell r="G38" t="str">
            <v>2/38/7</v>
          </cell>
          <cell r="H38" t="str">
            <v>Documents produced, certificates and authorizations, additional references - Document Status Reason</v>
          </cell>
          <cell r="I38" t="str">
            <v>Documents produced, certificates and authorisations, additional references</v>
          </cell>
          <cell r="J38" t="str">
            <v>Declaration/GoodsShipment/GovernmentAgencyGoodsItem/AdditionalDocument/Name</v>
          </cell>
          <cell r="K38">
            <v>0</v>
          </cell>
          <cell r="L38" t="str">
            <v>Y</v>
          </cell>
          <cell r="M38" t="str">
            <v>N</v>
          </cell>
          <cell r="N38" t="str">
            <v>A free text description of the Reason where required by the Document Status Code</v>
          </cell>
          <cell r="O38" t="str">
            <v>D</v>
          </cell>
          <cell r="P38" t="str">
            <v>D</v>
          </cell>
          <cell r="Q38" t="str">
            <v>D</v>
          </cell>
          <cell r="R38" t="str">
            <v xml:space="preserve">ADDITDOC/AdditionalDocument </v>
          </cell>
          <cell r="S38" t="str">
            <v>name</v>
          </cell>
          <cell r="T38">
            <v>0</v>
          </cell>
          <cell r="U38" t="str">
            <v>Y</v>
          </cell>
          <cell r="V38" t="str">
            <v>Y</v>
          </cell>
          <cell r="W38" t="str">
            <v>Y</v>
          </cell>
          <cell r="X38" t="str">
            <v>Y</v>
          </cell>
          <cell r="Y38" t="str">
            <v>Y</v>
          </cell>
          <cell r="Z38" t="str">
            <v>Y</v>
          </cell>
          <cell r="AA38" t="str">
            <v>Y</v>
          </cell>
          <cell r="AB38">
            <v>0</v>
          </cell>
          <cell r="AC38">
            <v>0</v>
          </cell>
          <cell r="AD38">
            <v>0</v>
          </cell>
          <cell r="AE38" t="str">
            <v>ITEM-DOC-STATUS</v>
          </cell>
          <cell r="AF38" t="str">
            <v>NXIDC</v>
          </cell>
          <cell r="AG38" t="str">
            <v>ITEMDOCSTATUS</v>
          </cell>
          <cell r="AH38">
            <v>0</v>
          </cell>
          <cell r="AI38" t="str">
            <v>ITEM-DOC-STATUS</v>
          </cell>
          <cell r="AJ38" t="str">
            <v>AN2</v>
          </cell>
          <cell r="AK38" t="str">
            <v>The availability and reason for not supplying a document or the action to be taken with the document (see Reference [7]).</v>
          </cell>
          <cell r="AL38" t="str">
            <v>ITEM-DOC-STATUS</v>
          </cell>
          <cell r="AM38" t="str">
            <v>Item Document Status</v>
          </cell>
          <cell r="AN38">
            <v>0</v>
          </cell>
          <cell r="AO38">
            <v>0</v>
          </cell>
          <cell r="AP38">
            <v>0</v>
          </cell>
          <cell r="AQ38">
            <v>0</v>
          </cell>
          <cell r="AR38">
            <v>0</v>
          </cell>
          <cell r="AS38">
            <v>0</v>
          </cell>
          <cell r="AT38">
            <v>0</v>
          </cell>
          <cell r="AU38">
            <v>0</v>
          </cell>
          <cell r="AV38">
            <v>0</v>
          </cell>
          <cell r="AW38">
            <v>0</v>
          </cell>
          <cell r="AX38">
            <v>0</v>
          </cell>
          <cell r="AY38" t="str">
            <v>Y</v>
          </cell>
          <cell r="AZ38">
            <v>0</v>
          </cell>
          <cell r="BA38">
            <v>0</v>
          </cell>
          <cell r="BB38" t="str">
            <v>Y</v>
          </cell>
          <cell r="BC38">
            <v>0</v>
          </cell>
        </row>
        <row r="39">
          <cell r="A39" t="str">
            <v>IMPORT</v>
          </cell>
          <cell r="B39" t="str">
            <v>DMS</v>
          </cell>
          <cell r="C39" t="str">
            <v>** DMS ONLY **</v>
          </cell>
          <cell r="D39" t="str">
            <v>2/4</v>
          </cell>
          <cell r="E39">
            <v>7</v>
          </cell>
          <cell r="F39" t="str">
            <v>REFERENCE NUMBER</v>
          </cell>
          <cell r="G39" t="str">
            <v>2/4</v>
          </cell>
          <cell r="H39" t="str">
            <v>Reference Number / UCR</v>
          </cell>
          <cell r="I39" t="str">
            <v>Reference number/UCR</v>
          </cell>
          <cell r="J39" t="str">
            <v>Declaration/GoodsShipment/UCR/TraderAssignedReferenceIDDeclaration/GoodsShipment/GovernmentAgencyGoodsItem/UCR/TraderAssignedReferenceID</v>
          </cell>
          <cell r="K39" t="str">
            <v>Y</v>
          </cell>
          <cell r="L39" t="str">
            <v>Y</v>
          </cell>
          <cell r="M39" t="str">
            <v>N</v>
          </cell>
          <cell r="N39" t="str">
            <v>For optional use by the declarant to record a commercial reference for their own purposes. This field is not supported by CDS as a key to the declaration and is in addition to any declaration unique consignment reference (DUCR) and DUCR part suffix, declared in D.E. 2/1.</v>
          </cell>
          <cell r="O39" t="str">
            <v>O</v>
          </cell>
          <cell r="P39" t="str">
            <v>O</v>
          </cell>
          <cell r="Q39" t="str">
            <v>O</v>
          </cell>
          <cell r="R39">
            <v>0</v>
          </cell>
          <cell r="S39">
            <v>0</v>
          </cell>
          <cell r="T39">
            <v>0</v>
          </cell>
          <cell r="U39" t="str">
            <v>Y</v>
          </cell>
          <cell r="V39" t="str">
            <v>Y</v>
          </cell>
          <cell r="W39" t="str">
            <v>Y</v>
          </cell>
          <cell r="X39" t="str">
            <v>Y</v>
          </cell>
          <cell r="Y39" t="str">
            <v>Y</v>
          </cell>
          <cell r="Z39" t="str">
            <v>Y</v>
          </cell>
          <cell r="AA39" t="str">
            <v>Y</v>
          </cell>
          <cell r="AB39">
            <v>0</v>
          </cell>
          <cell r="AC39">
            <v>0</v>
          </cell>
          <cell r="AD39" t="str">
            <v>DECLN-UCR</v>
          </cell>
          <cell r="AE39" t="str">
            <v>DECLN-UCRTDR-OWN-REF-ENT</v>
          </cell>
          <cell r="AF39">
            <v>0</v>
          </cell>
          <cell r="AG39" t="str">
            <v>SS: Couldn't find it!</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row>
        <row r="40">
          <cell r="A40" t="str">
            <v>IMPORT</v>
          </cell>
          <cell r="B40" t="str">
            <v>DMS</v>
          </cell>
          <cell r="C40" t="str">
            <v>** DMS ONLY **</v>
          </cell>
          <cell r="D40" t="str">
            <v>2/4</v>
          </cell>
          <cell r="E40">
            <v>7</v>
          </cell>
          <cell r="F40" t="str">
            <v>REFERENCE NUMBER</v>
          </cell>
          <cell r="G40" t="str">
            <v>2/4</v>
          </cell>
          <cell r="H40" t="str">
            <v>Reference Number / UCR</v>
          </cell>
          <cell r="I40" t="str">
            <v>Reference number/UCR</v>
          </cell>
          <cell r="J40" t="str">
            <v>Declaration/GoodsShipment/UCR/TraderAssignedReferenceIDDeclaration/GoodsShipment/GovernmentAgencyGoodsItem/UCR/TraderAssignedReferenceID</v>
          </cell>
          <cell r="K40" t="str">
            <v>Y</v>
          </cell>
          <cell r="L40" t="str">
            <v>Y</v>
          </cell>
          <cell r="M40" t="str">
            <v>N</v>
          </cell>
          <cell r="N40" t="str">
            <v>For optional use by the declarant to record a commercial reference for their own purposes. This field is not supported by CDS as a key to the declaration and is in addition to any declaration unique consignment reference (DUCR) and DUCR part suffix, declared in D.E. 2/1.</v>
          </cell>
          <cell r="O40" t="str">
            <v>O</v>
          </cell>
          <cell r="P40" t="str">
            <v>O</v>
          </cell>
          <cell r="Q40" t="str">
            <v>O</v>
          </cell>
          <cell r="R40">
            <v>0</v>
          </cell>
          <cell r="S40">
            <v>0</v>
          </cell>
          <cell r="T40">
            <v>0</v>
          </cell>
          <cell r="U40" t="str">
            <v>Y</v>
          </cell>
          <cell r="V40" t="str">
            <v>Y</v>
          </cell>
          <cell r="W40" t="str">
            <v>Y</v>
          </cell>
          <cell r="X40" t="str">
            <v>Y</v>
          </cell>
          <cell r="Y40" t="str">
            <v>Y</v>
          </cell>
          <cell r="Z40" t="str">
            <v>Y</v>
          </cell>
          <cell r="AA40" t="str">
            <v>Y</v>
          </cell>
          <cell r="AB40">
            <v>0</v>
          </cell>
          <cell r="AC40">
            <v>0</v>
          </cell>
          <cell r="AD40" t="str">
            <v>MASTER-UCR</v>
          </cell>
          <cell r="AE40" t="str">
            <v>DECLN-UCRTDR-OWN-REF-ENT</v>
          </cell>
          <cell r="AF40">
            <v>0</v>
          </cell>
          <cell r="AG40" t="str">
            <v>SS: Couldn't find it!</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A41" t="str">
            <v>IMPORT</v>
          </cell>
          <cell r="B41" t="str">
            <v>DMS</v>
          </cell>
          <cell r="C41" t="str">
            <v>** DMS ONLY **</v>
          </cell>
          <cell r="D41" t="str">
            <v>2/5</v>
          </cell>
          <cell r="E41">
            <v>7</v>
          </cell>
          <cell r="F41" t="str">
            <v>LRN</v>
          </cell>
          <cell r="G41" t="str">
            <v>2/5</v>
          </cell>
          <cell r="H41" t="str">
            <v>LRN</v>
          </cell>
          <cell r="I41" t="str">
            <v>LRN</v>
          </cell>
          <cell r="J41" t="str">
            <v>Declaration/FunctionalReferenceID</v>
          </cell>
          <cell r="K41" t="str">
            <v>Y</v>
          </cell>
          <cell r="L41">
            <v>0</v>
          </cell>
          <cell r="M41" t="str">
            <v>N</v>
          </cell>
          <cell r="N41" t="str">
            <v xml:space="preserve">Nationally defined and allocated by the declarant in agreement with HMRC to identify each single declaration.The reference is unique to the trader and usually provided by the software. </v>
          </cell>
          <cell r="O41" t="str">
            <v>M</v>
          </cell>
          <cell r="P41" t="str">
            <v>M</v>
          </cell>
          <cell r="Q41" t="str">
            <v>M</v>
          </cell>
          <cell r="R41">
            <v>0</v>
          </cell>
          <cell r="S41">
            <v>0</v>
          </cell>
          <cell r="T41">
            <v>0</v>
          </cell>
          <cell r="U41" t="str">
            <v>Y</v>
          </cell>
          <cell r="V41" t="str">
            <v>Y</v>
          </cell>
          <cell r="W41" t="str">
            <v>Y</v>
          </cell>
          <cell r="X41" t="str">
            <v>Y</v>
          </cell>
          <cell r="Y41" t="str">
            <v>Y</v>
          </cell>
          <cell r="Z41" t="str">
            <v>Y</v>
          </cell>
          <cell r="AA41" t="str">
            <v>Y</v>
          </cell>
          <cell r="AB41" t="str">
            <v>Y</v>
          </cell>
          <cell r="AC41">
            <v>0</v>
          </cell>
          <cell r="AD41">
            <v>0</v>
          </cell>
          <cell r="AE41" t="str">
            <v>TDR-OWN-REF-ENT</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row>
        <row r="42">
          <cell r="A42" t="str">
            <v>IMPORT</v>
          </cell>
          <cell r="B42" t="str">
            <v>DMS</v>
          </cell>
          <cell r="C42" t="str">
            <v>** DMS AND MSS MATCH **</v>
          </cell>
          <cell r="D42" t="str">
            <v>2/6</v>
          </cell>
          <cell r="E42">
            <v>48</v>
          </cell>
          <cell r="F42" t="str">
            <v>DEFERRED PAYMENT</v>
          </cell>
          <cell r="G42" t="str">
            <v>2/6</v>
          </cell>
          <cell r="H42" t="str">
            <v>Deferred Payment - Deferred Payment ID</v>
          </cell>
          <cell r="I42" t="str">
            <v>Deferred payment</v>
          </cell>
          <cell r="J42" t="str">
            <v>Declaration/AdditionalDocument/ID</v>
          </cell>
          <cell r="K42" t="str">
            <v>Y</v>
          </cell>
          <cell r="L42">
            <v>0</v>
          </cell>
          <cell r="M42" t="str">
            <v>N</v>
          </cell>
          <cell r="N42" t="str">
            <v>The reference number of the deferred payment authorisation in question.</v>
          </cell>
          <cell r="O42" t="str">
            <v>D</v>
          </cell>
          <cell r="P42" t="str">
            <v>D</v>
          </cell>
          <cell r="Q42" t="str">
            <v>D</v>
          </cell>
          <cell r="R42">
            <v>0</v>
          </cell>
          <cell r="S42">
            <v>0</v>
          </cell>
          <cell r="T42">
            <v>0</v>
          </cell>
          <cell r="U42" t="str">
            <v>Y</v>
          </cell>
          <cell r="V42">
            <v>0</v>
          </cell>
          <cell r="W42" t="str">
            <v>Y</v>
          </cell>
          <cell r="X42" t="str">
            <v>Y</v>
          </cell>
          <cell r="Y42">
            <v>0</v>
          </cell>
          <cell r="Z42">
            <v>0</v>
          </cell>
          <cell r="AA42">
            <v>0</v>
          </cell>
          <cell r="AB42">
            <v>0</v>
          </cell>
          <cell r="AC42">
            <v>0</v>
          </cell>
          <cell r="AD42" t="str">
            <v>FIR-DAN-PFX</v>
          </cell>
          <cell r="AE42" t="str">
            <v>FIR-DAN</v>
          </cell>
          <cell r="AF42" t="str">
            <v>IMENDETAIL</v>
          </cell>
          <cell r="AG42" t="str">
            <v>FIRDAN</v>
          </cell>
          <cell r="AH42">
            <v>0</v>
          </cell>
          <cell r="AI42" t="str">
            <v>FIR-DAN</v>
          </cell>
          <cell r="AJ42" t="str">
            <v>N7</v>
          </cell>
          <cell r="AK42" t="str">
            <v>The (deferment approval) number of the deferment account which is to be used for non-VAT revenue and for VAT revenue if no SCND-DAN is provided.</v>
          </cell>
          <cell r="AL42" t="str">
            <v>FIR-DAN</v>
          </cell>
          <cell r="AM42" t="str">
            <v>First Deferment Approval Number</v>
          </cell>
          <cell r="AN42">
            <v>0</v>
          </cell>
          <cell r="AO42">
            <v>0</v>
          </cell>
          <cell r="AP42" t="str">
            <v>Y</v>
          </cell>
          <cell r="AQ42" t="str">
            <v>Y</v>
          </cell>
          <cell r="AR42">
            <v>0</v>
          </cell>
          <cell r="AS42">
            <v>0</v>
          </cell>
          <cell r="AT42">
            <v>0</v>
          </cell>
          <cell r="AU42">
            <v>0</v>
          </cell>
          <cell r="AV42">
            <v>0</v>
          </cell>
          <cell r="AW42">
            <v>0</v>
          </cell>
          <cell r="AX42" t="str">
            <v>Y</v>
          </cell>
          <cell r="AY42">
            <v>0</v>
          </cell>
          <cell r="AZ42">
            <v>0</v>
          </cell>
          <cell r="BA42" t="str">
            <v>Y</v>
          </cell>
          <cell r="BB42">
            <v>0</v>
          </cell>
          <cell r="BC42">
            <v>0</v>
          </cell>
        </row>
        <row r="43">
          <cell r="A43" t="str">
            <v>EXPORT</v>
          </cell>
          <cell r="B43" t="str">
            <v>DMS</v>
          </cell>
          <cell r="C43" t="str">
            <v>** DMS ONLY **</v>
          </cell>
          <cell r="D43" t="str">
            <v>2/6</v>
          </cell>
          <cell r="E43">
            <v>48</v>
          </cell>
          <cell r="F43" t="str">
            <v>DEFERRED PAYMENT</v>
          </cell>
          <cell r="G43" t="str">
            <v>2/6</v>
          </cell>
          <cell r="H43" t="str">
            <v>Deferred Payment - Deferred Payment ID</v>
          </cell>
          <cell r="I43" t="str">
            <v>Deferred payment</v>
          </cell>
          <cell r="J43" t="str">
            <v>Declaration/AdditionalDocument/ID</v>
          </cell>
          <cell r="K43" t="str">
            <v>Y</v>
          </cell>
          <cell r="L43">
            <v>0</v>
          </cell>
          <cell r="M43" t="str">
            <v>N</v>
          </cell>
          <cell r="N43" t="str">
            <v>The reference number of the deferred payment authorisation in question.</v>
          </cell>
          <cell r="O43" t="str">
            <v>D</v>
          </cell>
          <cell r="P43" t="str">
            <v>D</v>
          </cell>
          <cell r="Q43" t="str">
            <v>D</v>
          </cell>
          <cell r="R43">
            <v>0</v>
          </cell>
          <cell r="S43">
            <v>0</v>
          </cell>
          <cell r="T43">
            <v>0</v>
          </cell>
          <cell r="U43" t="str">
            <v>Y</v>
          </cell>
          <cell r="V43">
            <v>0</v>
          </cell>
          <cell r="W43" t="str">
            <v>Y</v>
          </cell>
          <cell r="X43" t="str">
            <v>Y</v>
          </cell>
          <cell r="Y43">
            <v>0</v>
          </cell>
          <cell r="Z43">
            <v>0</v>
          </cell>
          <cell r="AA43">
            <v>0</v>
          </cell>
          <cell r="AB43">
            <v>0</v>
          </cell>
          <cell r="AC43">
            <v>0</v>
          </cell>
          <cell r="AD43">
            <v>0</v>
          </cell>
          <cell r="AE43" t="str">
            <v>SCND-DAN</v>
          </cell>
          <cell r="AF43" t="str">
            <v>NXENDETAIL</v>
          </cell>
          <cell r="AG43" t="str">
            <v>SCNDDAN</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row>
        <row r="44">
          <cell r="A44" t="str">
            <v>IMPORT</v>
          </cell>
          <cell r="B44" t="str">
            <v>DMS</v>
          </cell>
          <cell r="C44" t="str">
            <v>** DMS ONLY **</v>
          </cell>
          <cell r="D44" t="str">
            <v>2/6</v>
          </cell>
          <cell r="E44">
            <v>48</v>
          </cell>
          <cell r="F44" t="str">
            <v>DEFERRED PAYMENT</v>
          </cell>
          <cell r="G44" t="str">
            <v>2/6</v>
          </cell>
          <cell r="H44" t="str">
            <v>Deferred Payment</v>
          </cell>
          <cell r="I44" t="str">
            <v>Deferred payment</v>
          </cell>
          <cell r="J44" t="str">
            <v>Declaration/AdditionalDocument</v>
          </cell>
          <cell r="K44">
            <v>0</v>
          </cell>
          <cell r="L44">
            <v>0</v>
          </cell>
          <cell r="M44" t="str">
            <v>N/A</v>
          </cell>
          <cell r="N44" t="str">
            <v>Where a DUCR is provided in D.E. 2/4, it is recommended that the WCO format for the DUCR is used.</v>
          </cell>
          <cell r="O44" t="str">
            <v>D</v>
          </cell>
          <cell r="P44" t="str">
            <v>D</v>
          </cell>
          <cell r="Q44" t="str">
            <v>D</v>
          </cell>
          <cell r="R44" t="str">
            <v>n/a</v>
          </cell>
          <cell r="S44" t="str">
            <v>n/a</v>
          </cell>
          <cell r="T44">
            <v>0</v>
          </cell>
          <cell r="U44" t="str">
            <v>Y</v>
          </cell>
          <cell r="V44">
            <v>0</v>
          </cell>
          <cell r="W44" t="str">
            <v>Y</v>
          </cell>
          <cell r="X44" t="str">
            <v>Y</v>
          </cell>
          <cell r="Y44">
            <v>0</v>
          </cell>
          <cell r="Z44">
            <v>0</v>
          </cell>
          <cell r="AA44">
            <v>0</v>
          </cell>
          <cell r="AB44">
            <v>0</v>
          </cell>
          <cell r="AC44">
            <v>0</v>
          </cell>
          <cell r="AD44">
            <v>0</v>
          </cell>
          <cell r="AE44" t="str">
            <v>(GROUP)</v>
          </cell>
          <cell r="AF44" t="str">
            <v>N/A</v>
          </cell>
          <cell r="AG44" t="str">
            <v>N/A - Group Level item!</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row>
        <row r="45">
          <cell r="A45" t="str">
            <v>IMPORT</v>
          </cell>
          <cell r="B45" t="str">
            <v>DMS</v>
          </cell>
          <cell r="C45" t="str">
            <v>** DMS ONLY **</v>
          </cell>
          <cell r="D45" t="str">
            <v>2/6</v>
          </cell>
          <cell r="E45">
            <v>48</v>
          </cell>
          <cell r="F45" t="str">
            <v>DEFERRED PAYMENT</v>
          </cell>
          <cell r="G45" t="str">
            <v>2/6</v>
          </cell>
          <cell r="H45" t="str">
            <v>Deferred Payment - Deferred Payment Category</v>
          </cell>
          <cell r="I45" t="str">
            <v>Deferred payment</v>
          </cell>
          <cell r="J45" t="str">
            <v>Declaration/AdditionalDocument/CategoryCode</v>
          </cell>
          <cell r="K45" t="str">
            <v>Y</v>
          </cell>
          <cell r="L45">
            <v>0</v>
          </cell>
          <cell r="M45" t="str">
            <v>Y</v>
          </cell>
          <cell r="N45" t="str">
            <v>Code specifying the category of a Deferred Payment.DMS uses the CodeList DeferredPaymentDocuments for these items. (Note: For this CodeList please refer to CDS 03 CDS Codelists and WCO References).</v>
          </cell>
          <cell r="O45" t="str">
            <v>D</v>
          </cell>
          <cell r="P45" t="str">
            <v>D</v>
          </cell>
          <cell r="Q45" t="str">
            <v>D</v>
          </cell>
          <cell r="R45">
            <v>0</v>
          </cell>
          <cell r="S45">
            <v>0</v>
          </cell>
          <cell r="T45">
            <v>0</v>
          </cell>
          <cell r="U45" t="str">
            <v>Y</v>
          </cell>
          <cell r="V45">
            <v>0</v>
          </cell>
          <cell r="W45" t="str">
            <v>Y</v>
          </cell>
          <cell r="X45" t="str">
            <v>Y</v>
          </cell>
          <cell r="Y45">
            <v>0</v>
          </cell>
          <cell r="Z45">
            <v>0</v>
          </cell>
          <cell r="AA45">
            <v>0</v>
          </cell>
          <cell r="AB45">
            <v>0</v>
          </cell>
          <cell r="AC45">
            <v>0</v>
          </cell>
          <cell r="AD45">
            <v>0</v>
          </cell>
          <cell r="AE45" t="str">
            <v>NEW</v>
          </cell>
          <cell r="AF45">
            <v>0</v>
          </cell>
          <cell r="AG45" t="str">
            <v>SS: Couldn't find it!</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A46" t="str">
            <v>IMPORT</v>
          </cell>
          <cell r="B46" t="str">
            <v>DMS</v>
          </cell>
          <cell r="C46" t="str">
            <v>** DMS ONLY **</v>
          </cell>
          <cell r="D46" t="str">
            <v>2/6</v>
          </cell>
          <cell r="E46">
            <v>48</v>
          </cell>
          <cell r="F46" t="str">
            <v>DEFERRED PAYMENT</v>
          </cell>
          <cell r="G46" t="str">
            <v>2/6</v>
          </cell>
          <cell r="H46" t="str">
            <v>Deferred Payment - Deferred Payment Type</v>
          </cell>
          <cell r="I46" t="str">
            <v>Deferred payment</v>
          </cell>
          <cell r="J46" t="str">
            <v>Declaration/AdditionalDocument/TypeCode</v>
          </cell>
          <cell r="K46" t="str">
            <v>Y</v>
          </cell>
          <cell r="L46">
            <v>0</v>
          </cell>
          <cell r="M46" t="str">
            <v>N</v>
          </cell>
          <cell r="N46" t="str">
            <v>Code specifying the category of a Deferred Payment.DMS uses the CodeList DeferredPaymentDocuments for these items. (Note: For this CodeList please refer to CDS 03 CDS Codelists and WCO References).</v>
          </cell>
          <cell r="O46" t="str">
            <v>D</v>
          </cell>
          <cell r="P46" t="str">
            <v>D</v>
          </cell>
          <cell r="Q46" t="str">
            <v>D</v>
          </cell>
          <cell r="R46">
            <v>0</v>
          </cell>
          <cell r="S46">
            <v>0</v>
          </cell>
          <cell r="T46">
            <v>0</v>
          </cell>
          <cell r="U46" t="str">
            <v>Y</v>
          </cell>
          <cell r="V46">
            <v>0</v>
          </cell>
          <cell r="W46" t="str">
            <v>Y</v>
          </cell>
          <cell r="X46" t="str">
            <v>Y</v>
          </cell>
          <cell r="Y46">
            <v>0</v>
          </cell>
          <cell r="Z46">
            <v>0</v>
          </cell>
          <cell r="AA46">
            <v>0</v>
          </cell>
          <cell r="AB46">
            <v>0</v>
          </cell>
          <cell r="AC46">
            <v>0</v>
          </cell>
          <cell r="AD46">
            <v>0</v>
          </cell>
          <cell r="AE46" t="str">
            <v>NEW</v>
          </cell>
          <cell r="AF46">
            <v>0</v>
          </cell>
          <cell r="AG46" t="str">
            <v>SS: Couldn't find it!</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row>
        <row r="47">
          <cell r="A47" t="str">
            <v>IMPORT</v>
          </cell>
          <cell r="B47" t="str">
            <v>DMS</v>
          </cell>
          <cell r="C47" t="str">
            <v>** DMS AND MSS MATCH **</v>
          </cell>
          <cell r="D47" t="str">
            <v>2/7</v>
          </cell>
          <cell r="E47">
            <v>49</v>
          </cell>
          <cell r="F47" t="str">
            <v>WAREHOUSE</v>
          </cell>
          <cell r="G47" t="str">
            <v>2/7</v>
          </cell>
          <cell r="H47" t="str">
            <v>Identification of Warehouse - Warehouse Identifier</v>
          </cell>
          <cell r="I47" t="str">
            <v>Identification of warehouse</v>
          </cell>
          <cell r="J47" t="str">
            <v>Declaration/GoodsShipment/Warehouse/ID</v>
          </cell>
          <cell r="K47" t="str">
            <v>Y</v>
          </cell>
          <cell r="L47">
            <v>0</v>
          </cell>
          <cell r="M47" t="str">
            <v>N</v>
          </cell>
          <cell r="N47" t="str">
            <v xml:space="preserve">The approved premise identifier.The warehouse identifier consists of two parts:• The identification number for the warehouse issued by the authorising member state• The Country Code for the authorising member stateIn the UK:● customs warehouses have a 7-digit reference● excise warehouses have a 13-digit reference● the Free Zone is 0000006 - Isle of ManIf the warehouse identity is not a UK allocated code (suffixed by ‘GB’), the premises name and address must be supplied as an AI Statement in D.E. 2/2 Additional Information, using AI code ‘PREMS’.  </v>
          </cell>
          <cell r="O47" t="str">
            <v>D</v>
          </cell>
          <cell r="P47" t="str">
            <v>D</v>
          </cell>
          <cell r="Q47" t="str">
            <v>D</v>
          </cell>
          <cell r="R47" t="str">
            <v>CUSTWREF/CustomsWarehouseReference</v>
          </cell>
          <cell r="S47" t="str">
            <v>warehouseID</v>
          </cell>
          <cell r="T47">
            <v>0</v>
          </cell>
          <cell r="U47" t="str">
            <v>Y</v>
          </cell>
          <cell r="V47" t="str">
            <v>Y</v>
          </cell>
          <cell r="W47" t="str">
            <v>Y</v>
          </cell>
          <cell r="X47" t="str">
            <v>Y</v>
          </cell>
          <cell r="Y47" t="str">
            <v>Y</v>
          </cell>
          <cell r="Z47">
            <v>0</v>
          </cell>
          <cell r="AA47">
            <v>0</v>
          </cell>
          <cell r="AB47">
            <v>0</v>
          </cell>
          <cell r="AC47">
            <v>0</v>
          </cell>
          <cell r="AD47">
            <v>0</v>
          </cell>
          <cell r="AE47" t="str">
            <v>PREM-ID</v>
          </cell>
          <cell r="AF47" t="str">
            <v>IMENSELECT</v>
          </cell>
          <cell r="AG47" t="str">
            <v>PREMID</v>
          </cell>
          <cell r="AH47">
            <v>0</v>
          </cell>
          <cell r="AI47" t="str">
            <v>PREM-ID</v>
          </cell>
          <cell r="AJ47" t="str">
            <v>AN..17</v>
          </cell>
          <cell r="AK47" t="str">
            <v>The warehouse identifier with the following structure:</v>
          </cell>
          <cell r="AL47" t="str">
            <v>PREM-ID</v>
          </cell>
          <cell r="AM47" t="str">
            <v>Premises ID</v>
          </cell>
          <cell r="AN47">
            <v>0</v>
          </cell>
          <cell r="AO47">
            <v>0</v>
          </cell>
          <cell r="AP47">
            <v>0</v>
          </cell>
          <cell r="AQ47" t="str">
            <v>Y</v>
          </cell>
          <cell r="AR47">
            <v>0</v>
          </cell>
          <cell r="AS47">
            <v>0</v>
          </cell>
          <cell r="AT47" t="str">
            <v>Y</v>
          </cell>
          <cell r="AU47">
            <v>0</v>
          </cell>
          <cell r="AV47">
            <v>0</v>
          </cell>
          <cell r="AW47">
            <v>0</v>
          </cell>
          <cell r="AX47" t="str">
            <v>Y</v>
          </cell>
          <cell r="AY47">
            <v>0</v>
          </cell>
          <cell r="AZ47">
            <v>0</v>
          </cell>
          <cell r="BA47" t="str">
            <v>Y</v>
          </cell>
          <cell r="BB47">
            <v>0</v>
          </cell>
          <cell r="BC47">
            <v>0</v>
          </cell>
        </row>
        <row r="48">
          <cell r="A48" t="str">
            <v>IMPORT</v>
          </cell>
          <cell r="B48" t="str">
            <v>DMS</v>
          </cell>
          <cell r="C48" t="str">
            <v>** DMS AND MSS MATCH **</v>
          </cell>
          <cell r="D48" t="str">
            <v>2/7</v>
          </cell>
          <cell r="E48">
            <v>49</v>
          </cell>
          <cell r="F48" t="str">
            <v>WAREHOUSE</v>
          </cell>
          <cell r="G48" t="str">
            <v>2/7</v>
          </cell>
          <cell r="H48" t="str">
            <v>Identification of Warehouse - Warehouse Identifier</v>
          </cell>
          <cell r="I48" t="str">
            <v>Identification of warehouse</v>
          </cell>
          <cell r="J48" t="str">
            <v>Declaration/GoodsShipment/Warehouse/ID</v>
          </cell>
          <cell r="K48" t="str">
            <v>Y</v>
          </cell>
          <cell r="L48">
            <v>0</v>
          </cell>
          <cell r="M48" t="str">
            <v>N</v>
          </cell>
          <cell r="N48" t="str">
            <v xml:space="preserve">The approved premise identifier.The warehouse identifier consists of two parts:• The identification number for the warehouse issued by the authorising member state• The Country Code for the authorising member stateIn the UK:● customs warehouses have a 7-digit reference● excise warehouses have a 13-digit reference● the Free Zone is 0000006 - Isle of ManIf the warehouse identity is not a UK allocated code (suffixed by ‘GB’), the premises name and address must be supplied as an AI Statement in D.E. 2/2 Additional Information, using AI code ‘PREMS’.  </v>
          </cell>
          <cell r="O48" t="str">
            <v>D</v>
          </cell>
          <cell r="P48" t="str">
            <v>D</v>
          </cell>
          <cell r="Q48" t="str">
            <v>D</v>
          </cell>
          <cell r="R48" t="str">
            <v>CUSTWREF/CustomsWarehouseReference</v>
          </cell>
          <cell r="S48" t="str">
            <v>warehouseID</v>
          </cell>
          <cell r="T48">
            <v>0</v>
          </cell>
          <cell r="U48" t="str">
            <v>Y</v>
          </cell>
          <cell r="V48" t="str">
            <v>Y</v>
          </cell>
          <cell r="W48" t="str">
            <v>Y</v>
          </cell>
          <cell r="X48" t="str">
            <v>Y</v>
          </cell>
          <cell r="Y48" t="str">
            <v>Y</v>
          </cell>
          <cell r="Z48">
            <v>0</v>
          </cell>
          <cell r="AA48">
            <v>0</v>
          </cell>
          <cell r="AB48">
            <v>0</v>
          </cell>
          <cell r="AC48">
            <v>0</v>
          </cell>
          <cell r="AD48">
            <v>0</v>
          </cell>
          <cell r="AE48" t="str">
            <v>PREM-ID</v>
          </cell>
          <cell r="AF48" t="str">
            <v>IMENSELECT</v>
          </cell>
          <cell r="AG48" t="str">
            <v>PREMTYPE</v>
          </cell>
          <cell r="AH48">
            <v>0</v>
          </cell>
          <cell r="AI48" t="str">
            <v>PREM-ID</v>
          </cell>
          <cell r="AJ48" t="str">
            <v>AN..17</v>
          </cell>
          <cell r="AK48" t="str">
            <v>The warehouse identifier with the following structure:</v>
          </cell>
          <cell r="AL48" t="str">
            <v>PREM-ID</v>
          </cell>
          <cell r="AM48" t="str">
            <v>Premises Type</v>
          </cell>
          <cell r="AN48">
            <v>0</v>
          </cell>
          <cell r="AO48">
            <v>0</v>
          </cell>
          <cell r="AP48">
            <v>0</v>
          </cell>
          <cell r="AQ48">
            <v>0</v>
          </cell>
          <cell r="AR48">
            <v>0</v>
          </cell>
          <cell r="AS48">
            <v>0</v>
          </cell>
          <cell r="AT48" t="str">
            <v>Y</v>
          </cell>
          <cell r="AU48">
            <v>0</v>
          </cell>
          <cell r="AV48">
            <v>0</v>
          </cell>
          <cell r="AW48">
            <v>0</v>
          </cell>
          <cell r="AX48" t="str">
            <v>Y</v>
          </cell>
          <cell r="AY48">
            <v>0</v>
          </cell>
          <cell r="AZ48">
            <v>0</v>
          </cell>
          <cell r="BA48" t="str">
            <v>Y</v>
          </cell>
          <cell r="BB48">
            <v>0</v>
          </cell>
          <cell r="BC48">
            <v>0</v>
          </cell>
        </row>
        <row r="49">
          <cell r="A49" t="str">
            <v>EXPORT</v>
          </cell>
          <cell r="B49" t="str">
            <v>DMS</v>
          </cell>
          <cell r="C49" t="str">
            <v>** DMS AND MSS MATCH **</v>
          </cell>
          <cell r="D49" t="str">
            <v>2/7</v>
          </cell>
          <cell r="E49">
            <v>49</v>
          </cell>
          <cell r="F49" t="str">
            <v>WAREHOUSE</v>
          </cell>
          <cell r="G49" t="str">
            <v>2/7</v>
          </cell>
          <cell r="H49" t="str">
            <v>Identification of Warehouse - Warehouse Identifier</v>
          </cell>
          <cell r="I49" t="str">
            <v>Identification of warehouse</v>
          </cell>
          <cell r="J49" t="str">
            <v>Declaration/GoodsShipment/Warehouse/ID</v>
          </cell>
          <cell r="K49" t="str">
            <v>Y</v>
          </cell>
          <cell r="L49">
            <v>0</v>
          </cell>
          <cell r="M49" t="str">
            <v>N</v>
          </cell>
          <cell r="N49" t="str">
            <v xml:space="preserve">The approved premise identifier.The warehouse identifier consists of two parts:• The identification number for the warehouse issued by the authorising member state• The Country Code for the authorising member stateIn the UK:● customs warehouses have a 7-digit reference● excise warehouses have a 13-digit reference● the Free Zone is 0000006 - Isle of ManIf the warehouse identity is not a UK allocated code (suffixed by ‘GB’), the premises name and address must be supplied as an AI Statement in D.E. 2/2 Additional Information, using AI code ‘PREMS’.  </v>
          </cell>
          <cell r="O49" t="str">
            <v>D</v>
          </cell>
          <cell r="P49" t="str">
            <v>D</v>
          </cell>
          <cell r="Q49" t="str">
            <v>D</v>
          </cell>
          <cell r="R49" t="str">
            <v>CUSTWREF/CustomsWarehouseReference</v>
          </cell>
          <cell r="S49" t="str">
            <v>warehouseID</v>
          </cell>
          <cell r="T49">
            <v>0</v>
          </cell>
          <cell r="U49" t="str">
            <v>Y</v>
          </cell>
          <cell r="V49" t="str">
            <v>Y</v>
          </cell>
          <cell r="W49" t="str">
            <v>Y</v>
          </cell>
          <cell r="X49" t="str">
            <v>Y</v>
          </cell>
          <cell r="Y49" t="str">
            <v>Y</v>
          </cell>
          <cell r="Z49">
            <v>0</v>
          </cell>
          <cell r="AA49">
            <v>0</v>
          </cell>
          <cell r="AB49">
            <v>0</v>
          </cell>
          <cell r="AC49">
            <v>0</v>
          </cell>
          <cell r="AD49">
            <v>0</v>
          </cell>
          <cell r="AE49" t="str">
            <v>PREM-ID</v>
          </cell>
          <cell r="AF49" t="str">
            <v>NXENSELECT</v>
          </cell>
          <cell r="AG49" t="str">
            <v>PREMID</v>
          </cell>
          <cell r="AH49">
            <v>0</v>
          </cell>
          <cell r="AI49" t="str">
            <v>PREM-ID</v>
          </cell>
          <cell r="AJ49" t="str">
            <v>AN..17</v>
          </cell>
          <cell r="AK49" t="str">
            <v>The warehouse identifier with the following structure:</v>
          </cell>
          <cell r="AL49" t="str">
            <v>PREM-ID</v>
          </cell>
          <cell r="AM49" t="str">
            <v>Premises ID</v>
          </cell>
          <cell r="AN49">
            <v>0</v>
          </cell>
          <cell r="AO49">
            <v>0</v>
          </cell>
          <cell r="AP49">
            <v>0</v>
          </cell>
          <cell r="AQ49">
            <v>0</v>
          </cell>
          <cell r="AR49">
            <v>0</v>
          </cell>
          <cell r="AS49">
            <v>0</v>
          </cell>
          <cell r="AT49">
            <v>0</v>
          </cell>
          <cell r="AU49" t="str">
            <v>Y</v>
          </cell>
          <cell r="AV49">
            <v>0</v>
          </cell>
          <cell r="AW49">
            <v>0</v>
          </cell>
          <cell r="AX49">
            <v>0</v>
          </cell>
          <cell r="AY49" t="str">
            <v>Y</v>
          </cell>
          <cell r="AZ49">
            <v>0</v>
          </cell>
          <cell r="BA49" t="str">
            <v>Y</v>
          </cell>
          <cell r="BB49">
            <v>0</v>
          </cell>
          <cell r="BC49">
            <v>0</v>
          </cell>
        </row>
        <row r="50">
          <cell r="A50" t="str">
            <v>EXPORT</v>
          </cell>
          <cell r="B50" t="str">
            <v>DMS</v>
          </cell>
          <cell r="C50" t="str">
            <v>** DMS AND MSS MATCH **</v>
          </cell>
          <cell r="D50" t="str">
            <v>2/7</v>
          </cell>
          <cell r="E50">
            <v>49</v>
          </cell>
          <cell r="F50" t="str">
            <v>WAREHOUSE</v>
          </cell>
          <cell r="G50" t="str">
            <v>2/7</v>
          </cell>
          <cell r="H50" t="str">
            <v>Identification of Warehouse - Warehouse Identifier</v>
          </cell>
          <cell r="I50" t="str">
            <v>Identification of warehouse</v>
          </cell>
          <cell r="J50" t="str">
            <v>Declaration/GoodsShipment/Warehouse/ID</v>
          </cell>
          <cell r="K50" t="str">
            <v>Y</v>
          </cell>
          <cell r="L50">
            <v>0</v>
          </cell>
          <cell r="M50" t="str">
            <v>N</v>
          </cell>
          <cell r="N50" t="str">
            <v xml:space="preserve">The approved premise identifier.The warehouse identifier consists of two parts:• The identification number for the warehouse issued by the authorising member state• The Country Code for the authorising member stateIn the UK:● customs warehouses have a 7-digit reference● excise warehouses have a 13-digit reference● the Free Zone is 0000006 - Isle of ManIf the warehouse identity is not a UK allocated code (suffixed by ‘GB’), the premises name and address must be supplied as an AI Statement in D.E. 2/2 Additional Information, using AI code ‘PREMS’.  </v>
          </cell>
          <cell r="O50" t="str">
            <v>D</v>
          </cell>
          <cell r="P50" t="str">
            <v>D</v>
          </cell>
          <cell r="Q50" t="str">
            <v>D</v>
          </cell>
          <cell r="R50" t="str">
            <v>CUSTWREF/CustomsWarehouseReference</v>
          </cell>
          <cell r="S50" t="str">
            <v>warehouseID</v>
          </cell>
          <cell r="T50">
            <v>0</v>
          </cell>
          <cell r="U50" t="str">
            <v>Y</v>
          </cell>
          <cell r="V50" t="str">
            <v>Y</v>
          </cell>
          <cell r="W50" t="str">
            <v>Y</v>
          </cell>
          <cell r="X50" t="str">
            <v>Y</v>
          </cell>
          <cell r="Y50" t="str">
            <v>Y</v>
          </cell>
          <cell r="Z50">
            <v>0</v>
          </cell>
          <cell r="AA50">
            <v>0</v>
          </cell>
          <cell r="AB50">
            <v>0</v>
          </cell>
          <cell r="AC50">
            <v>0</v>
          </cell>
          <cell r="AD50">
            <v>0</v>
          </cell>
          <cell r="AE50" t="str">
            <v>PREM-ID</v>
          </cell>
          <cell r="AF50" t="str">
            <v>NXENSELECT</v>
          </cell>
          <cell r="AG50" t="str">
            <v>PREMTYPE</v>
          </cell>
          <cell r="AH50">
            <v>0</v>
          </cell>
          <cell r="AI50" t="str">
            <v>PREM-ID</v>
          </cell>
          <cell r="AJ50" t="str">
            <v>AN..17</v>
          </cell>
          <cell r="AK50" t="str">
            <v>The warehouse identifier with the following structure:</v>
          </cell>
          <cell r="AL50" t="str">
            <v>PREM-ID</v>
          </cell>
          <cell r="AM50" t="str">
            <v>Premises Type</v>
          </cell>
          <cell r="AN50">
            <v>0</v>
          </cell>
          <cell r="AO50">
            <v>0</v>
          </cell>
          <cell r="AP50">
            <v>0</v>
          </cell>
          <cell r="AQ50">
            <v>0</v>
          </cell>
          <cell r="AR50">
            <v>0</v>
          </cell>
          <cell r="AS50">
            <v>0</v>
          </cell>
          <cell r="AT50">
            <v>0</v>
          </cell>
          <cell r="AU50" t="str">
            <v>Y</v>
          </cell>
          <cell r="AV50">
            <v>0</v>
          </cell>
          <cell r="AW50">
            <v>0</v>
          </cell>
          <cell r="AX50">
            <v>0</v>
          </cell>
          <cell r="AY50" t="str">
            <v>Y</v>
          </cell>
          <cell r="AZ50">
            <v>0</v>
          </cell>
          <cell r="BA50" t="str">
            <v>Y</v>
          </cell>
          <cell r="BB50">
            <v>0</v>
          </cell>
          <cell r="BC50">
            <v>0</v>
          </cell>
        </row>
        <row r="51">
          <cell r="A51" t="str">
            <v>IMPORT</v>
          </cell>
          <cell r="B51" t="str">
            <v>DMS</v>
          </cell>
          <cell r="C51" t="str">
            <v>** DMS ONLY **</v>
          </cell>
          <cell r="D51" t="str">
            <v>2/7</v>
          </cell>
          <cell r="E51">
            <v>49</v>
          </cell>
          <cell r="F51" t="str">
            <v>WAREHOUSE</v>
          </cell>
          <cell r="G51" t="str">
            <v>2/7</v>
          </cell>
          <cell r="H51" t="str">
            <v>Identification of Warehouse</v>
          </cell>
          <cell r="I51" t="str">
            <v>Identification of warehouse</v>
          </cell>
          <cell r="J51" t="str">
            <v>Declaration/GoodsShipment/Warehouse</v>
          </cell>
          <cell r="K51">
            <v>0</v>
          </cell>
          <cell r="L51">
            <v>0</v>
          </cell>
          <cell r="M51" t="str">
            <v>N/A</v>
          </cell>
          <cell r="N51" t="str">
            <v>Group Level item - Identification of Warehouse</v>
          </cell>
          <cell r="O51" t="str">
            <v>D</v>
          </cell>
          <cell r="P51" t="str">
            <v>D</v>
          </cell>
          <cell r="Q51" t="str">
            <v>D</v>
          </cell>
          <cell r="R51" t="str">
            <v>n/a</v>
          </cell>
          <cell r="S51" t="str">
            <v>n/a</v>
          </cell>
          <cell r="T51">
            <v>0</v>
          </cell>
          <cell r="U51" t="str">
            <v>Y</v>
          </cell>
          <cell r="V51" t="str">
            <v>Y</v>
          </cell>
          <cell r="W51" t="str">
            <v>Y</v>
          </cell>
          <cell r="X51" t="str">
            <v>Y</v>
          </cell>
          <cell r="Y51" t="str">
            <v>Y</v>
          </cell>
          <cell r="Z51">
            <v>0</v>
          </cell>
          <cell r="AA51">
            <v>0</v>
          </cell>
          <cell r="AB51">
            <v>0</v>
          </cell>
          <cell r="AC51">
            <v>0</v>
          </cell>
          <cell r="AD51">
            <v>0</v>
          </cell>
          <cell r="AE51" t="str">
            <v>(GROUP)</v>
          </cell>
          <cell r="AF51" t="str">
            <v>N/A</v>
          </cell>
          <cell r="AG51" t="str">
            <v>N/A - Group Level item!</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row>
        <row r="52">
          <cell r="A52" t="str">
            <v>EXPORT</v>
          </cell>
          <cell r="B52" t="str">
            <v>DMS</v>
          </cell>
          <cell r="C52" t="str">
            <v>** DMS ONLY **</v>
          </cell>
          <cell r="D52" t="str">
            <v>2/7</v>
          </cell>
          <cell r="E52">
            <v>49</v>
          </cell>
          <cell r="F52" t="str">
            <v>WAREHOUSE</v>
          </cell>
          <cell r="G52" t="str">
            <v>2/7</v>
          </cell>
          <cell r="H52" t="str">
            <v>Identification of Warehouse - Warehouse Type</v>
          </cell>
          <cell r="I52" t="str">
            <v>Identification of warehouse</v>
          </cell>
          <cell r="J52" t="str">
            <v>Declaration/GoodsShipment/Warehouse/TypeCode</v>
          </cell>
          <cell r="K52" t="str">
            <v>Y</v>
          </cell>
          <cell r="L52">
            <v>0</v>
          </cell>
          <cell r="M52" t="str">
            <v>Y</v>
          </cell>
          <cell r="N52" t="str">
            <v>Using the relevant Union code, enter the type of the storage facility, followed by the authorisation number of the warehouse or temporary storage facility concerned.DMS uses the CodeList CustomsWareHouseTypes for these items. (Note: For this CodeList please refer to CDS 03 CDS Codelists and WCO References  ).</v>
          </cell>
          <cell r="O52" t="str">
            <v>D</v>
          </cell>
          <cell r="P52" t="str">
            <v>D</v>
          </cell>
          <cell r="Q52" t="str">
            <v>D</v>
          </cell>
          <cell r="R52">
            <v>0</v>
          </cell>
          <cell r="S52">
            <v>0</v>
          </cell>
          <cell r="T52">
            <v>0</v>
          </cell>
          <cell r="U52" t="str">
            <v>Y</v>
          </cell>
          <cell r="V52" t="str">
            <v>Y</v>
          </cell>
          <cell r="W52" t="str">
            <v>Y</v>
          </cell>
          <cell r="X52" t="str">
            <v>Y</v>
          </cell>
          <cell r="Y52" t="str">
            <v>Y</v>
          </cell>
          <cell r="Z52">
            <v>0</v>
          </cell>
          <cell r="AA52">
            <v>0</v>
          </cell>
          <cell r="AB52">
            <v>0</v>
          </cell>
          <cell r="AC52">
            <v>0</v>
          </cell>
          <cell r="AD52">
            <v>0</v>
          </cell>
          <cell r="AE52" t="str">
            <v>PREM-ID (concatenate type and id)</v>
          </cell>
          <cell r="AF52" t="str">
            <v>NXENSELECT</v>
          </cell>
          <cell r="AG52" t="str">
            <v>PREMID</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row>
        <row r="53">
          <cell r="A53" t="str">
            <v>IMPORT</v>
          </cell>
          <cell r="B53" t="str">
            <v>DMS</v>
          </cell>
          <cell r="C53" t="str">
            <v>** DMS AND MSS MATCH **</v>
          </cell>
          <cell r="D53" t="str">
            <v>3/1</v>
          </cell>
          <cell r="E53">
            <v>2</v>
          </cell>
          <cell r="F53" t="str">
            <v>CONSIGNOR/EXPORTER</v>
          </cell>
          <cell r="G53" t="str">
            <v>3/1</v>
          </cell>
          <cell r="H53" t="str">
            <v>Exporter - Country</v>
          </cell>
          <cell r="I53" t="str">
            <v>Exporter</v>
          </cell>
          <cell r="J53" t="str">
            <v>Declaration/Exporter/Address/CountryCodeDeclaration/GoodsShipment/GovernmentAgencyGoodsItem/Consignor/Address/CountryCode</v>
          </cell>
          <cell r="K53" t="str">
            <v xml:space="preserve"> </v>
          </cell>
          <cell r="L53" t="str">
            <v>Y</v>
          </cell>
          <cell r="M53" t="str">
            <v>Y</v>
          </cell>
          <cell r="N53" t="str">
            <v>Exporter's address - countryDMS uses the CodeList CountryTypes for these items. (Note: For this CodeList please refer to CDS 03 CDS Codelists and WCO References  ).</v>
          </cell>
          <cell r="O53" t="str">
            <v>D</v>
          </cell>
          <cell r="P53" t="str">
            <v>D</v>
          </cell>
          <cell r="Q53" t="str">
            <v>D</v>
          </cell>
          <cell r="R53" t="str">
            <v>Declartn/PartyRole/PHSCLADR/PhysicalAddress</v>
          </cell>
          <cell r="S53" t="str">
            <v>country</v>
          </cell>
          <cell r="T53">
            <v>0</v>
          </cell>
          <cell r="U53" t="str">
            <v>Y</v>
          </cell>
          <cell r="V53">
            <v>0</v>
          </cell>
          <cell r="W53" t="str">
            <v>Y</v>
          </cell>
          <cell r="X53" t="str">
            <v>Y</v>
          </cell>
          <cell r="Y53" t="str">
            <v>Y</v>
          </cell>
          <cell r="Z53" t="str">
            <v>Y</v>
          </cell>
          <cell r="AA53" t="str">
            <v>Y</v>
          </cell>
          <cell r="AB53">
            <v>0</v>
          </cell>
          <cell r="AC53">
            <v>0</v>
          </cell>
          <cell r="AD53">
            <v>0</v>
          </cell>
          <cell r="AE53" t="str">
            <v>I-CNSGR-CNTRY</v>
          </cell>
          <cell r="AF53" t="str">
            <v>IINA</v>
          </cell>
          <cell r="AG53" t="str">
            <v>ITEMNADCNTRY (WHERE ITEMNADTYPE = 1)</v>
          </cell>
          <cell r="AH53">
            <v>0</v>
          </cell>
          <cell r="AI53" t="str">
            <v>NAD-CNTRY</v>
          </cell>
          <cell r="AJ53">
            <v>0</v>
          </cell>
          <cell r="AK53">
            <v>0</v>
          </cell>
          <cell r="AL53">
            <v>0</v>
          </cell>
          <cell r="AM53" t="str">
            <v>Consignor Country (Item)</v>
          </cell>
          <cell r="AN53">
            <v>0</v>
          </cell>
          <cell r="AO53" t="str">
            <v>Y</v>
          </cell>
          <cell r="AP53">
            <v>0</v>
          </cell>
          <cell r="AQ53">
            <v>0</v>
          </cell>
          <cell r="AR53">
            <v>0</v>
          </cell>
          <cell r="AS53">
            <v>0</v>
          </cell>
          <cell r="AT53">
            <v>0</v>
          </cell>
          <cell r="AU53">
            <v>0</v>
          </cell>
          <cell r="AV53">
            <v>0</v>
          </cell>
          <cell r="AW53">
            <v>0</v>
          </cell>
          <cell r="AX53">
            <v>0</v>
          </cell>
          <cell r="AY53">
            <v>0</v>
          </cell>
          <cell r="AZ53">
            <v>0</v>
          </cell>
          <cell r="BA53">
            <v>0</v>
          </cell>
          <cell r="BB53" t="str">
            <v>Y</v>
          </cell>
          <cell r="BC53">
            <v>0</v>
          </cell>
        </row>
        <row r="54">
          <cell r="A54" t="str">
            <v>IMPORT</v>
          </cell>
          <cell r="B54" t="str">
            <v>DMS</v>
          </cell>
          <cell r="C54" t="str">
            <v>** DMS AND MSS MATCH **</v>
          </cell>
          <cell r="D54" t="str">
            <v>3/1</v>
          </cell>
          <cell r="E54">
            <v>2</v>
          </cell>
          <cell r="F54" t="str">
            <v>CONSIGNOR/EXPORTER</v>
          </cell>
          <cell r="G54" t="str">
            <v>3/1</v>
          </cell>
          <cell r="H54" t="str">
            <v>Exporter - City</v>
          </cell>
          <cell r="I54" t="str">
            <v>Exporter</v>
          </cell>
          <cell r="J54" t="str">
            <v>Declaration/Exporter/Address/CityNameDeclaration/GoodsShipment/GovernmentAgencyGoodsItem/Consignor/Address/CityName</v>
          </cell>
          <cell r="K54" t="str">
            <v>Y</v>
          </cell>
          <cell r="L54" t="str">
            <v xml:space="preserve"> </v>
          </cell>
          <cell r="M54" t="str">
            <v>N</v>
          </cell>
          <cell r="N54" t="str">
            <v>Exporter's address - city or town</v>
          </cell>
          <cell r="O54" t="str">
            <v>D</v>
          </cell>
          <cell r="P54" t="str">
            <v>D</v>
          </cell>
          <cell r="Q54" t="str">
            <v>D</v>
          </cell>
          <cell r="R54" t="str">
            <v>Declartn/PartyRole/PHSCLADR/PhysicalAddress</v>
          </cell>
          <cell r="S54" t="str">
            <v>cityName</v>
          </cell>
          <cell r="T54">
            <v>0</v>
          </cell>
          <cell r="U54" t="str">
            <v>Y</v>
          </cell>
          <cell r="V54">
            <v>0</v>
          </cell>
          <cell r="W54" t="str">
            <v>Y</v>
          </cell>
          <cell r="X54" t="str">
            <v>Y</v>
          </cell>
          <cell r="Y54" t="str">
            <v>Y</v>
          </cell>
          <cell r="Z54" t="str">
            <v>Y</v>
          </cell>
          <cell r="AA54" t="str">
            <v>Y</v>
          </cell>
          <cell r="AB54">
            <v>0</v>
          </cell>
          <cell r="AC54">
            <v>0</v>
          </cell>
          <cell r="AD54">
            <v>0</v>
          </cell>
          <cell r="AE54" t="str">
            <v>CNSGR-CITY</v>
          </cell>
          <cell r="AF54" t="str">
            <v>INAD</v>
          </cell>
          <cell r="AG54" t="str">
            <v>HDRNADCITY (WHERE HDRNADTYPE = 1)</v>
          </cell>
          <cell r="AH54">
            <v>0</v>
          </cell>
          <cell r="AI54" t="str">
            <v>NAD-CITY</v>
          </cell>
          <cell r="AJ54">
            <v>0</v>
          </cell>
          <cell r="AK54">
            <v>0</v>
          </cell>
          <cell r="AL54" t="str">
            <v>NAD-CITY</v>
          </cell>
          <cell r="AM54" t="str">
            <v>Consignor City (Header)</v>
          </cell>
          <cell r="AN54">
            <v>0</v>
          </cell>
          <cell r="AO54" t="str">
            <v>Y</v>
          </cell>
          <cell r="AP54">
            <v>0</v>
          </cell>
          <cell r="AQ54">
            <v>0</v>
          </cell>
          <cell r="AR54">
            <v>0</v>
          </cell>
          <cell r="AS54">
            <v>0</v>
          </cell>
          <cell r="AT54">
            <v>0</v>
          </cell>
          <cell r="AU54">
            <v>0</v>
          </cell>
          <cell r="AV54">
            <v>0</v>
          </cell>
          <cell r="AW54">
            <v>0</v>
          </cell>
          <cell r="AX54">
            <v>0</v>
          </cell>
          <cell r="AY54">
            <v>0</v>
          </cell>
          <cell r="AZ54">
            <v>0</v>
          </cell>
          <cell r="BA54">
            <v>0</v>
          </cell>
          <cell r="BB54" t="str">
            <v>Y</v>
          </cell>
          <cell r="BC54">
            <v>0</v>
          </cell>
        </row>
        <row r="55">
          <cell r="A55" t="str">
            <v>IMPORT</v>
          </cell>
          <cell r="B55" t="str">
            <v>DMS</v>
          </cell>
          <cell r="C55" t="str">
            <v>** DMS AND MSS MATCH **</v>
          </cell>
          <cell r="D55" t="str">
            <v>3/1</v>
          </cell>
          <cell r="E55">
            <v>2</v>
          </cell>
          <cell r="F55" t="str">
            <v>CONSIGNOR/EXPORTER</v>
          </cell>
          <cell r="G55" t="str">
            <v>3/1</v>
          </cell>
          <cell r="H55" t="str">
            <v>Exporter - City</v>
          </cell>
          <cell r="I55" t="str">
            <v>Exporter</v>
          </cell>
          <cell r="J55" t="str">
            <v>Declaration/Exporter/Address/CityNameDeclaration/GoodsShipment/GovernmentAgencyGoodsItem/Consignor/Address/CityName</v>
          </cell>
          <cell r="K55" t="str">
            <v xml:space="preserve"> </v>
          </cell>
          <cell r="L55" t="str">
            <v>Y</v>
          </cell>
          <cell r="M55" t="str">
            <v>N</v>
          </cell>
          <cell r="N55" t="str">
            <v>Exporter's address - city or town</v>
          </cell>
          <cell r="O55" t="str">
            <v>D</v>
          </cell>
          <cell r="P55" t="str">
            <v>D</v>
          </cell>
          <cell r="Q55" t="str">
            <v>D</v>
          </cell>
          <cell r="R55" t="str">
            <v>Declartn/PartyRole/PHSCLADR/PhysicalAddress</v>
          </cell>
          <cell r="S55" t="str">
            <v>cityName</v>
          </cell>
          <cell r="T55">
            <v>0</v>
          </cell>
          <cell r="U55" t="str">
            <v>Y</v>
          </cell>
          <cell r="V55">
            <v>0</v>
          </cell>
          <cell r="W55" t="str">
            <v>Y</v>
          </cell>
          <cell r="X55" t="str">
            <v>Y</v>
          </cell>
          <cell r="Y55" t="str">
            <v>Y</v>
          </cell>
          <cell r="Z55" t="str">
            <v>Y</v>
          </cell>
          <cell r="AA55" t="str">
            <v>Y</v>
          </cell>
          <cell r="AB55">
            <v>0</v>
          </cell>
          <cell r="AC55">
            <v>0</v>
          </cell>
          <cell r="AD55">
            <v>0</v>
          </cell>
          <cell r="AE55" t="str">
            <v>I-CNSGR-CITY</v>
          </cell>
          <cell r="AF55" t="str">
            <v>IINA</v>
          </cell>
          <cell r="AG55" t="str">
            <v>ITEMNADCITY (WHERE ITEMNADTYPE = 1)</v>
          </cell>
          <cell r="AH55">
            <v>0</v>
          </cell>
          <cell r="AI55" t="str">
            <v>NAD-CITY</v>
          </cell>
          <cell r="AJ55">
            <v>0</v>
          </cell>
          <cell r="AK55">
            <v>0</v>
          </cell>
          <cell r="AL55">
            <v>0</v>
          </cell>
          <cell r="AM55" t="str">
            <v>Consignor City (Item)</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A56" t="str">
            <v>IMPORT</v>
          </cell>
          <cell r="B56" t="str">
            <v>DMS</v>
          </cell>
          <cell r="C56" t="str">
            <v>** DMS AND MSS MATCH **</v>
          </cell>
          <cell r="D56" t="str">
            <v>3/1</v>
          </cell>
          <cell r="E56">
            <v>2</v>
          </cell>
          <cell r="F56" t="str">
            <v>CONSIGNOR/EXPORTER</v>
          </cell>
          <cell r="G56" t="str">
            <v>3/1</v>
          </cell>
          <cell r="H56" t="str">
            <v>Exporter - Country</v>
          </cell>
          <cell r="I56" t="str">
            <v>Exporter</v>
          </cell>
          <cell r="J56" t="str">
            <v>Declaration/Exporter/Address/CountryCodeDeclaration/GoodsShipment/GovernmentAgencyGoodsItem/Consignor/Address/CountryCode</v>
          </cell>
          <cell r="K56" t="str">
            <v>Y</v>
          </cell>
          <cell r="L56" t="str">
            <v xml:space="preserve"> </v>
          </cell>
          <cell r="M56" t="str">
            <v>Y</v>
          </cell>
          <cell r="N56" t="str">
            <v>Exporter's address - countryDMS uses the CodeList CountryTypes for these items. (Note: For this CodeList please refer to CDS 03 CDS Codelists and WCO References  ).</v>
          </cell>
          <cell r="O56" t="str">
            <v>D</v>
          </cell>
          <cell r="P56" t="str">
            <v>D</v>
          </cell>
          <cell r="Q56" t="str">
            <v>D</v>
          </cell>
          <cell r="R56" t="str">
            <v>Declartn/PartyRole/PHSCLADR/PhysicalAddress</v>
          </cell>
          <cell r="S56" t="str">
            <v>country</v>
          </cell>
          <cell r="T56">
            <v>0</v>
          </cell>
          <cell r="U56" t="str">
            <v>Y</v>
          </cell>
          <cell r="V56">
            <v>0</v>
          </cell>
          <cell r="W56" t="str">
            <v>Y</v>
          </cell>
          <cell r="X56" t="str">
            <v>Y</v>
          </cell>
          <cell r="Y56" t="str">
            <v>Y</v>
          </cell>
          <cell r="Z56" t="str">
            <v>Y</v>
          </cell>
          <cell r="AA56" t="str">
            <v>Y</v>
          </cell>
          <cell r="AB56">
            <v>0</v>
          </cell>
          <cell r="AC56">
            <v>0</v>
          </cell>
          <cell r="AD56">
            <v>0</v>
          </cell>
          <cell r="AE56" t="str">
            <v>CNSGR-CNTRY</v>
          </cell>
          <cell r="AF56" t="str">
            <v>INAD</v>
          </cell>
          <cell r="AG56" t="str">
            <v>HDRNADCNTRY (WHERE HDRNADTYPE = 1)</v>
          </cell>
          <cell r="AH56">
            <v>0</v>
          </cell>
          <cell r="AI56" t="str">
            <v>NAD-CNTRY</v>
          </cell>
          <cell r="AJ56">
            <v>0</v>
          </cell>
          <cell r="AK56" t="str">
            <v xml:space="preserve"> </v>
          </cell>
          <cell r="AL56">
            <v>0</v>
          </cell>
          <cell r="AM56" t="str">
            <v>Consignor Country (Header)</v>
          </cell>
          <cell r="AN56">
            <v>0</v>
          </cell>
          <cell r="AO56" t="str">
            <v>Y</v>
          </cell>
          <cell r="AP56">
            <v>0</v>
          </cell>
          <cell r="AQ56">
            <v>0</v>
          </cell>
          <cell r="AR56">
            <v>0</v>
          </cell>
          <cell r="AS56">
            <v>0</v>
          </cell>
          <cell r="AT56">
            <v>0</v>
          </cell>
          <cell r="AU56">
            <v>0</v>
          </cell>
          <cell r="AV56">
            <v>0</v>
          </cell>
          <cell r="AW56">
            <v>0</v>
          </cell>
          <cell r="AX56">
            <v>0</v>
          </cell>
          <cell r="AY56">
            <v>0</v>
          </cell>
          <cell r="AZ56">
            <v>0</v>
          </cell>
          <cell r="BA56">
            <v>0</v>
          </cell>
          <cell r="BB56" t="str">
            <v>Y</v>
          </cell>
          <cell r="BC56">
            <v>0</v>
          </cell>
        </row>
        <row r="57">
          <cell r="A57" t="str">
            <v>IMPORT</v>
          </cell>
          <cell r="B57" t="str">
            <v>DMS</v>
          </cell>
          <cell r="C57" t="str">
            <v>** DMS AND MSS MATCH **</v>
          </cell>
          <cell r="D57" t="str">
            <v>3/1</v>
          </cell>
          <cell r="E57">
            <v>2</v>
          </cell>
          <cell r="F57" t="str">
            <v>CONSIGNOR/EXPORTER</v>
          </cell>
          <cell r="G57" t="str">
            <v>3/1</v>
          </cell>
          <cell r="H57" t="str">
            <v>Exporter - Name</v>
          </cell>
          <cell r="I57" t="str">
            <v>Exporter</v>
          </cell>
          <cell r="J57" t="str">
            <v>Declaration/Exporter/NameDeclaration/GoodsShipment/GovernmentAgencyGoodsItem/Consignor/Name</v>
          </cell>
          <cell r="K57" t="str">
            <v>Y</v>
          </cell>
          <cell r="L57" t="str">
            <v xml:space="preserve"> </v>
          </cell>
          <cell r="M57" t="str">
            <v>N</v>
          </cell>
          <cell r="N57" t="str">
            <v>Exporter's name</v>
          </cell>
          <cell r="O57" t="str">
            <v>D</v>
          </cell>
          <cell r="P57" t="str">
            <v>D</v>
          </cell>
          <cell r="Q57" t="str">
            <v>D</v>
          </cell>
          <cell r="R57" t="str">
            <v xml:space="preserve">Declartn/PartyRole </v>
          </cell>
          <cell r="S57" t="str">
            <v xml:space="preserve">partyName </v>
          </cell>
          <cell r="T57">
            <v>0</v>
          </cell>
          <cell r="U57" t="str">
            <v>Y</v>
          </cell>
          <cell r="V57">
            <v>0</v>
          </cell>
          <cell r="W57" t="str">
            <v>Y</v>
          </cell>
          <cell r="X57" t="str">
            <v>Y</v>
          </cell>
          <cell r="Y57" t="str">
            <v>Y</v>
          </cell>
          <cell r="Z57" t="str">
            <v>Y</v>
          </cell>
          <cell r="AA57" t="str">
            <v>Y</v>
          </cell>
          <cell r="AB57">
            <v>0</v>
          </cell>
          <cell r="AC57">
            <v>0</v>
          </cell>
          <cell r="AD57">
            <v>0</v>
          </cell>
          <cell r="AE57" t="str">
            <v>CNSGR-NAME</v>
          </cell>
          <cell r="AF57" t="str">
            <v>INAD</v>
          </cell>
          <cell r="AG57" t="str">
            <v>HDRNADNAME  (WHERE ITEMNADTYPE = 1)</v>
          </cell>
          <cell r="AH57">
            <v>0</v>
          </cell>
          <cell r="AI57" t="str">
            <v>NAD-NAME</v>
          </cell>
          <cell r="AJ57">
            <v>0</v>
          </cell>
          <cell r="AK57">
            <v>0</v>
          </cell>
          <cell r="AL57" t="str">
            <v>NAD-NAME</v>
          </cell>
          <cell r="AM57" t="str">
            <v>Consignor Name (Header)</v>
          </cell>
          <cell r="AN57">
            <v>0</v>
          </cell>
          <cell r="AO57">
            <v>0</v>
          </cell>
          <cell r="AP57">
            <v>0</v>
          </cell>
          <cell r="AQ57">
            <v>0</v>
          </cell>
          <cell r="AR57">
            <v>0</v>
          </cell>
          <cell r="AS57" t="str">
            <v>Y</v>
          </cell>
          <cell r="AT57">
            <v>0</v>
          </cell>
          <cell r="AU57">
            <v>0</v>
          </cell>
          <cell r="AV57">
            <v>0</v>
          </cell>
          <cell r="AW57">
            <v>0</v>
          </cell>
          <cell r="AX57">
            <v>0</v>
          </cell>
          <cell r="AY57">
            <v>0</v>
          </cell>
          <cell r="AZ57">
            <v>0</v>
          </cell>
          <cell r="BA57" t="str">
            <v>Y</v>
          </cell>
          <cell r="BB57" t="str">
            <v>Y</v>
          </cell>
          <cell r="BC57">
            <v>0</v>
          </cell>
        </row>
        <row r="58">
          <cell r="A58" t="str">
            <v>IMPORT</v>
          </cell>
          <cell r="B58" t="str">
            <v>DMS</v>
          </cell>
          <cell r="C58" t="str">
            <v>** DMS AND MSS MATCH **</v>
          </cell>
          <cell r="D58" t="str">
            <v>3/1</v>
          </cell>
          <cell r="E58">
            <v>2</v>
          </cell>
          <cell r="F58" t="str">
            <v>CONSIGNOR/EXPORTER</v>
          </cell>
          <cell r="G58" t="str">
            <v>3/1</v>
          </cell>
          <cell r="H58" t="str">
            <v>Exporter - Name</v>
          </cell>
          <cell r="I58" t="str">
            <v>Exporter</v>
          </cell>
          <cell r="J58" t="str">
            <v>Declaration/Exporter/NameDeclaration/GoodsShipment/GovernmentAgencyGoodsItem/Consignor/Name</v>
          </cell>
          <cell r="K58" t="str">
            <v xml:space="preserve"> </v>
          </cell>
          <cell r="L58" t="str">
            <v>Y</v>
          </cell>
          <cell r="M58" t="str">
            <v>N</v>
          </cell>
          <cell r="N58" t="str">
            <v>Exporter's name</v>
          </cell>
          <cell r="O58" t="str">
            <v>D</v>
          </cell>
          <cell r="P58" t="str">
            <v>D</v>
          </cell>
          <cell r="Q58" t="str">
            <v>D</v>
          </cell>
          <cell r="R58" t="str">
            <v xml:space="preserve">Declartn/PartyRole </v>
          </cell>
          <cell r="S58" t="str">
            <v xml:space="preserve">partyName </v>
          </cell>
          <cell r="T58">
            <v>0</v>
          </cell>
          <cell r="U58" t="str">
            <v>Y</v>
          </cell>
          <cell r="V58">
            <v>0</v>
          </cell>
          <cell r="W58" t="str">
            <v>Y</v>
          </cell>
          <cell r="X58" t="str">
            <v>Y</v>
          </cell>
          <cell r="Y58" t="str">
            <v>Y</v>
          </cell>
          <cell r="Z58" t="str">
            <v>Y</v>
          </cell>
          <cell r="AA58" t="str">
            <v>Y</v>
          </cell>
          <cell r="AB58">
            <v>0</v>
          </cell>
          <cell r="AC58">
            <v>0</v>
          </cell>
          <cell r="AD58">
            <v>0</v>
          </cell>
          <cell r="AE58" t="str">
            <v>I-CNSGR-NAME</v>
          </cell>
          <cell r="AF58" t="str">
            <v>IINA</v>
          </cell>
          <cell r="AG58" t="str">
            <v>ITEMNADCNAME (WHERE ITEMNADTYPE = 1)</v>
          </cell>
          <cell r="AH58">
            <v>0</v>
          </cell>
          <cell r="AI58" t="str">
            <v>NAD-NAME</v>
          </cell>
          <cell r="AJ58">
            <v>0</v>
          </cell>
          <cell r="AK58">
            <v>0</v>
          </cell>
          <cell r="AL58" t="str">
            <v>NAD-NAME</v>
          </cell>
          <cell r="AM58" t="str">
            <v>Consignor Name (Item)</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row>
        <row r="59">
          <cell r="A59" t="str">
            <v>IMPORT</v>
          </cell>
          <cell r="B59" t="str">
            <v>DMS</v>
          </cell>
          <cell r="C59" t="str">
            <v>** DMS AND MSS MATCH **</v>
          </cell>
          <cell r="D59" t="str">
            <v>3/1</v>
          </cell>
          <cell r="E59">
            <v>2</v>
          </cell>
          <cell r="F59" t="str">
            <v>CONSIGNOR/EXPORTER</v>
          </cell>
          <cell r="G59" t="str">
            <v>3/1</v>
          </cell>
          <cell r="H59" t="str">
            <v>Exporter - Postcode</v>
          </cell>
          <cell r="I59" t="str">
            <v>Exporter</v>
          </cell>
          <cell r="J59" t="str">
            <v>Declaration/Exporter/Address/PostcodeIDDeclaration/GoodsShipment/GovernmentAgencyGoodsItem/Consignor/Address/PostcodeID</v>
          </cell>
          <cell r="K59" t="str">
            <v>Y</v>
          </cell>
          <cell r="L59" t="str">
            <v xml:space="preserve"> </v>
          </cell>
          <cell r="M59" t="str">
            <v>N</v>
          </cell>
          <cell r="N59" t="str">
            <v>Exporter's address - postcode</v>
          </cell>
          <cell r="O59" t="str">
            <v>D</v>
          </cell>
          <cell r="P59" t="str">
            <v>D</v>
          </cell>
          <cell r="Q59" t="str">
            <v>D</v>
          </cell>
          <cell r="R59" t="str">
            <v>Declartn/PartyRole/PHSCLADR/PhysicalAddress</v>
          </cell>
          <cell r="S59" t="str">
            <v>postcode</v>
          </cell>
          <cell r="T59">
            <v>0</v>
          </cell>
          <cell r="U59" t="str">
            <v>Y</v>
          </cell>
          <cell r="V59">
            <v>0</v>
          </cell>
          <cell r="W59" t="str">
            <v>Y</v>
          </cell>
          <cell r="X59" t="str">
            <v>Y</v>
          </cell>
          <cell r="Y59" t="str">
            <v>Y</v>
          </cell>
          <cell r="Z59" t="str">
            <v>Y</v>
          </cell>
          <cell r="AA59" t="str">
            <v>Y</v>
          </cell>
          <cell r="AB59">
            <v>0</v>
          </cell>
          <cell r="AC59">
            <v>0</v>
          </cell>
          <cell r="AD59">
            <v>0</v>
          </cell>
          <cell r="AE59" t="str">
            <v>CNSGR-POSTCODE</v>
          </cell>
          <cell r="AF59" t="str">
            <v>INAD</v>
          </cell>
          <cell r="AG59" t="str">
            <v>HDRNADPOSTCODE (WHERE HDRNADTYPE = 1)</v>
          </cell>
          <cell r="AH59">
            <v>0</v>
          </cell>
          <cell r="AI59" t="str">
            <v>NAD-POSTCODE</v>
          </cell>
          <cell r="AJ59">
            <v>0</v>
          </cell>
          <cell r="AK59" t="str">
            <v xml:space="preserve"> </v>
          </cell>
          <cell r="AL59">
            <v>0</v>
          </cell>
          <cell r="AM59" t="str">
            <v>Consignor PostCode (Header)</v>
          </cell>
          <cell r="AN59">
            <v>0</v>
          </cell>
          <cell r="AO59">
            <v>0</v>
          </cell>
          <cell r="AP59">
            <v>0</v>
          </cell>
          <cell r="AQ59">
            <v>0</v>
          </cell>
          <cell r="AR59">
            <v>0</v>
          </cell>
          <cell r="AS59" t="str">
            <v>Y</v>
          </cell>
          <cell r="AT59">
            <v>0</v>
          </cell>
          <cell r="AU59">
            <v>0</v>
          </cell>
          <cell r="AV59">
            <v>0</v>
          </cell>
          <cell r="AW59">
            <v>0</v>
          </cell>
          <cell r="AX59">
            <v>0</v>
          </cell>
          <cell r="AY59" t="str">
            <v>Y</v>
          </cell>
          <cell r="AZ59">
            <v>0</v>
          </cell>
          <cell r="BA59" t="str">
            <v>Y</v>
          </cell>
          <cell r="BB59">
            <v>0</v>
          </cell>
          <cell r="BC59">
            <v>0</v>
          </cell>
        </row>
        <row r="60">
          <cell r="A60" t="str">
            <v>IMPORT</v>
          </cell>
          <cell r="B60" t="str">
            <v>DMS</v>
          </cell>
          <cell r="C60" t="str">
            <v>** DMS AND MSS MATCH **</v>
          </cell>
          <cell r="D60" t="str">
            <v>3/1</v>
          </cell>
          <cell r="E60">
            <v>2</v>
          </cell>
          <cell r="F60" t="str">
            <v>CONSIGNOR/EXPORTER</v>
          </cell>
          <cell r="G60" t="str">
            <v>3/1</v>
          </cell>
          <cell r="H60" t="str">
            <v>Exporter - Postcode</v>
          </cell>
          <cell r="I60" t="str">
            <v>Exporter</v>
          </cell>
          <cell r="J60" t="str">
            <v>Declaration/Exporter/Address/PostcodeIDDeclaration/GoodsShipment/GovernmentAgencyGoodsItem/Consignor/Address/PostcodeID</v>
          </cell>
          <cell r="K60" t="str">
            <v xml:space="preserve"> </v>
          </cell>
          <cell r="L60" t="str">
            <v>Y</v>
          </cell>
          <cell r="M60" t="str">
            <v>N</v>
          </cell>
          <cell r="N60" t="str">
            <v>Exporter's address - postcode</v>
          </cell>
          <cell r="O60" t="str">
            <v>D</v>
          </cell>
          <cell r="P60" t="str">
            <v>D</v>
          </cell>
          <cell r="Q60" t="str">
            <v>D</v>
          </cell>
          <cell r="R60" t="str">
            <v>Declartn/PartyRole/PHSCLADR/PhysicalAddress</v>
          </cell>
          <cell r="S60" t="str">
            <v>postcode</v>
          </cell>
          <cell r="T60">
            <v>0</v>
          </cell>
          <cell r="U60" t="str">
            <v>Y</v>
          </cell>
          <cell r="V60">
            <v>0</v>
          </cell>
          <cell r="W60" t="str">
            <v>Y</v>
          </cell>
          <cell r="X60" t="str">
            <v>Y</v>
          </cell>
          <cell r="Y60" t="str">
            <v>Y</v>
          </cell>
          <cell r="Z60" t="str">
            <v>Y</v>
          </cell>
          <cell r="AA60" t="str">
            <v>Y</v>
          </cell>
          <cell r="AB60">
            <v>0</v>
          </cell>
          <cell r="AC60">
            <v>0</v>
          </cell>
          <cell r="AD60">
            <v>0</v>
          </cell>
          <cell r="AE60" t="str">
            <v>I-CNSGR-POSTCODE</v>
          </cell>
          <cell r="AF60" t="str">
            <v>IINA</v>
          </cell>
          <cell r="AG60" t="str">
            <v>ITEMNADPOSTCODE (WHERE ITEMNADTYPE = 1)</v>
          </cell>
          <cell r="AH60">
            <v>0</v>
          </cell>
          <cell r="AI60" t="str">
            <v>NAD-POSTCODE</v>
          </cell>
          <cell r="AJ60">
            <v>0</v>
          </cell>
          <cell r="AK60" t="str">
            <v xml:space="preserve"> </v>
          </cell>
          <cell r="AL60">
            <v>0</v>
          </cell>
          <cell r="AM60" t="str">
            <v>Consignor PostCode (Item)</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row>
        <row r="61">
          <cell r="A61" t="str">
            <v>IMPORT</v>
          </cell>
          <cell r="B61" t="str">
            <v>DMS</v>
          </cell>
          <cell r="C61" t="str">
            <v>** DMS AND MSS MATCH **</v>
          </cell>
          <cell r="D61" t="str">
            <v>3/1</v>
          </cell>
          <cell r="E61">
            <v>2</v>
          </cell>
          <cell r="F61" t="str">
            <v>CONSIGNOR/EXPORTER</v>
          </cell>
          <cell r="G61" t="str">
            <v>3/1</v>
          </cell>
          <cell r="H61" t="str">
            <v>Exporter - Street and Number</v>
          </cell>
          <cell r="I61" t="str">
            <v>Exporter</v>
          </cell>
          <cell r="J61" t="str">
            <v>Declaration/Exporter/Address/LineDeclaration/GoodsShipment/GovernmentAgentGoodsItem/Consignor/Address/Line</v>
          </cell>
          <cell r="K61" t="str">
            <v>Y</v>
          </cell>
          <cell r="L61" t="str">
            <v xml:space="preserve"> </v>
          </cell>
          <cell r="M61" t="str">
            <v>N</v>
          </cell>
          <cell r="N61" t="str">
            <v>Exporter's address - street name</v>
          </cell>
          <cell r="O61" t="str">
            <v>D</v>
          </cell>
          <cell r="P61" t="str">
            <v>D</v>
          </cell>
          <cell r="Q61" t="str">
            <v>D</v>
          </cell>
          <cell r="R61" t="str">
            <v>Declartn/PartyRole/PHSCLADR/PhysicalAddress</v>
          </cell>
          <cell r="S61" t="str">
            <v>streetAndNumber</v>
          </cell>
          <cell r="T61">
            <v>0</v>
          </cell>
          <cell r="U61" t="str">
            <v>Y</v>
          </cell>
          <cell r="V61">
            <v>0</v>
          </cell>
          <cell r="W61" t="str">
            <v>Y</v>
          </cell>
          <cell r="X61" t="str">
            <v>Y</v>
          </cell>
          <cell r="Y61" t="str">
            <v>Y</v>
          </cell>
          <cell r="Z61" t="str">
            <v>Y</v>
          </cell>
          <cell r="AA61" t="str">
            <v>Y</v>
          </cell>
          <cell r="AB61">
            <v>0</v>
          </cell>
          <cell r="AC61">
            <v>0</v>
          </cell>
          <cell r="AD61">
            <v>0</v>
          </cell>
          <cell r="AE61" t="str">
            <v>CNSGR-STREET</v>
          </cell>
          <cell r="AF61" t="str">
            <v>INAD</v>
          </cell>
          <cell r="AG61" t="str">
            <v>HDRNADSTREET (WHERE HDRNADTYPE = 1)</v>
          </cell>
          <cell r="AH61">
            <v>0</v>
          </cell>
          <cell r="AI61" t="str">
            <v>NAD-STREET</v>
          </cell>
          <cell r="AJ61">
            <v>0</v>
          </cell>
          <cell r="AK61">
            <v>0</v>
          </cell>
          <cell r="AL61">
            <v>0</v>
          </cell>
          <cell r="AM61" t="str">
            <v>Consignor Street (Header)</v>
          </cell>
          <cell r="AN61">
            <v>0</v>
          </cell>
          <cell r="AO61" t="str">
            <v>Y</v>
          </cell>
          <cell r="AP61">
            <v>0</v>
          </cell>
          <cell r="AQ61">
            <v>0</v>
          </cell>
          <cell r="AR61">
            <v>0</v>
          </cell>
          <cell r="AS61">
            <v>0</v>
          </cell>
          <cell r="AT61">
            <v>0</v>
          </cell>
          <cell r="AU61">
            <v>0</v>
          </cell>
          <cell r="AV61">
            <v>0</v>
          </cell>
          <cell r="AW61">
            <v>0</v>
          </cell>
          <cell r="AX61">
            <v>0</v>
          </cell>
          <cell r="AY61">
            <v>0</v>
          </cell>
          <cell r="AZ61">
            <v>0</v>
          </cell>
          <cell r="BA61">
            <v>0</v>
          </cell>
          <cell r="BB61" t="str">
            <v>Y</v>
          </cell>
          <cell r="BC61">
            <v>0</v>
          </cell>
        </row>
        <row r="62">
          <cell r="A62" t="str">
            <v>IMPORT</v>
          </cell>
          <cell r="B62" t="str">
            <v>DMS</v>
          </cell>
          <cell r="C62" t="str">
            <v>** DMS AND MSS MATCH **</v>
          </cell>
          <cell r="D62" t="str">
            <v>3/1</v>
          </cell>
          <cell r="E62">
            <v>2</v>
          </cell>
          <cell r="F62" t="str">
            <v>CONSIGNOR/EXPORTER</v>
          </cell>
          <cell r="G62" t="str">
            <v>3/1</v>
          </cell>
          <cell r="H62" t="str">
            <v>Exporter - Street and Number</v>
          </cell>
          <cell r="I62" t="str">
            <v>Exporter</v>
          </cell>
          <cell r="J62" t="str">
            <v>Declaration/Exporter/Address/LineDeclaration/GoodsShipment/GovernmentAgentGoodsItem/Consignor/Address/Line</v>
          </cell>
          <cell r="K62" t="str">
            <v xml:space="preserve"> </v>
          </cell>
          <cell r="L62" t="str">
            <v>Y</v>
          </cell>
          <cell r="M62" t="str">
            <v>N</v>
          </cell>
          <cell r="N62" t="str">
            <v>Exporter's address - street name</v>
          </cell>
          <cell r="O62" t="str">
            <v>D</v>
          </cell>
          <cell r="P62" t="str">
            <v>D</v>
          </cell>
          <cell r="Q62" t="str">
            <v>D</v>
          </cell>
          <cell r="R62" t="str">
            <v>Declartn/PartyRole/PHSCLADR/PhysicalAddress</v>
          </cell>
          <cell r="S62" t="str">
            <v>streetAndNumber</v>
          </cell>
          <cell r="T62">
            <v>0</v>
          </cell>
          <cell r="U62" t="str">
            <v>Y</v>
          </cell>
          <cell r="V62">
            <v>0</v>
          </cell>
          <cell r="W62" t="str">
            <v>Y</v>
          </cell>
          <cell r="X62" t="str">
            <v>Y</v>
          </cell>
          <cell r="Y62" t="str">
            <v>Y</v>
          </cell>
          <cell r="Z62" t="str">
            <v>Y</v>
          </cell>
          <cell r="AA62" t="str">
            <v>Y</v>
          </cell>
          <cell r="AB62">
            <v>0</v>
          </cell>
          <cell r="AC62">
            <v>0</v>
          </cell>
          <cell r="AD62">
            <v>0</v>
          </cell>
          <cell r="AE62" t="str">
            <v>I-CNSGR-STREET</v>
          </cell>
          <cell r="AF62" t="str">
            <v>IINA</v>
          </cell>
          <cell r="AG62" t="str">
            <v>ITEMNADSTREET (WHERE ITEMNADTYPE = 1)</v>
          </cell>
          <cell r="AH62">
            <v>0</v>
          </cell>
          <cell r="AI62" t="str">
            <v>NAD-STREET</v>
          </cell>
          <cell r="AJ62">
            <v>0</v>
          </cell>
          <cell r="AK62">
            <v>0</v>
          </cell>
          <cell r="AL62">
            <v>0</v>
          </cell>
          <cell r="AM62" t="str">
            <v>Consignor Street (Item)</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row>
        <row r="63">
          <cell r="A63" t="str">
            <v>IMPORT</v>
          </cell>
          <cell r="B63" t="str">
            <v>DMS</v>
          </cell>
          <cell r="C63" t="str">
            <v>** DMS AND MSS MATCH **</v>
          </cell>
          <cell r="D63" t="str">
            <v>3/10</v>
          </cell>
          <cell r="E63">
            <v>8</v>
          </cell>
          <cell r="F63" t="str">
            <v>CONSIGNEE AND NUMBER</v>
          </cell>
          <cell r="G63" t="str">
            <v>3/10</v>
          </cell>
          <cell r="H63" t="str">
            <v>Consignee Identification No.</v>
          </cell>
          <cell r="I63" t="str">
            <v>Consignee identification No.</v>
          </cell>
          <cell r="J63" t="str">
            <v>Declaration/GoodsShipment/Consignee/IDDeclaration/GoodsShipment/GovernmentAgencyGoodsItem/Consignee/ID</v>
          </cell>
          <cell r="K63" t="str">
            <v>Y</v>
          </cell>
          <cell r="L63" t="str">
            <v xml:space="preserve"> </v>
          </cell>
          <cell r="M63" t="str">
            <v>N</v>
          </cell>
          <cell r="N63" t="str">
            <v>The unique identifier (Economic Operator RegistrationYdentification) for whom goods are actually consigned at item level for bulk declarations (Importer).Where facilitations are granted in the framework of a third country traders’ partnership programme which is recognised by the Union, this information may take the form of a third country unique identification number which has been made available to the Union by the third country concerned. That number may be used whenever available to the declarant.</v>
          </cell>
          <cell r="O63" t="str">
            <v>N/A</v>
          </cell>
          <cell r="P63" t="str">
            <v>N/A</v>
          </cell>
          <cell r="Q63" t="str">
            <v>N/A</v>
          </cell>
          <cell r="R63">
            <v>0</v>
          </cell>
          <cell r="S63">
            <v>0</v>
          </cell>
          <cell r="T63">
            <v>0</v>
          </cell>
          <cell r="U63">
            <v>0</v>
          </cell>
          <cell r="V63">
            <v>0</v>
          </cell>
          <cell r="W63">
            <v>0</v>
          </cell>
          <cell r="X63">
            <v>0</v>
          </cell>
          <cell r="Y63">
            <v>0</v>
          </cell>
          <cell r="Z63">
            <v>0</v>
          </cell>
          <cell r="AA63">
            <v>0</v>
          </cell>
          <cell r="AB63">
            <v>0</v>
          </cell>
          <cell r="AC63">
            <v>0</v>
          </cell>
          <cell r="AD63">
            <v>0</v>
          </cell>
          <cell r="AE63" t="str">
            <v>CNSGE-TID</v>
          </cell>
          <cell r="AF63" t="str">
            <v>INAD</v>
          </cell>
          <cell r="AG63" t="str">
            <v>HDRNADTID (WHERE HDRNADTYPE = 1)</v>
          </cell>
          <cell r="AH63">
            <v>0</v>
          </cell>
          <cell r="AI63" t="str">
            <v>NAD-TID</v>
          </cell>
          <cell r="AJ63">
            <v>0</v>
          </cell>
          <cell r="AK63">
            <v>0</v>
          </cell>
          <cell r="AL63">
            <v>0</v>
          </cell>
          <cell r="AM63" t="str">
            <v>Consignor ID (Header)</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row>
        <row r="64">
          <cell r="A64" t="str">
            <v>IMPORT</v>
          </cell>
          <cell r="B64" t="str">
            <v>DMS</v>
          </cell>
          <cell r="C64" t="str">
            <v>** DMS AND MSS MATCH **</v>
          </cell>
          <cell r="D64" t="str">
            <v>3/10</v>
          </cell>
          <cell r="E64">
            <v>8</v>
          </cell>
          <cell r="F64" t="str">
            <v>CONSIGNEE AND NUMBER</v>
          </cell>
          <cell r="G64" t="str">
            <v>3/10</v>
          </cell>
          <cell r="H64" t="str">
            <v>Consignee Identification No.</v>
          </cell>
          <cell r="I64" t="str">
            <v>Consignee identification No.</v>
          </cell>
          <cell r="J64" t="str">
            <v>Declaration/GoodsShipment/Consignee/IDDeclaration/GoodsShipment/GovernmentAgencyGoodsItem/Consignee/ID</v>
          </cell>
          <cell r="K64" t="str">
            <v xml:space="preserve"> </v>
          </cell>
          <cell r="L64" t="str">
            <v>Y</v>
          </cell>
          <cell r="M64" t="str">
            <v>N</v>
          </cell>
          <cell r="N64" t="str">
            <v>The unique identifier (Economic Operator RegistrationYdentification) for whom goods are actually consigned at item level for bulk declarations (Importer).Where facilitations are granted in the framework of a third country traders’ partnership programme which is recognised by the Union, this information may take the form of a third country unique identification number which has been made available to the Union by the third country concerned. That number may be used whenever available to the declarant.</v>
          </cell>
          <cell r="O64" t="str">
            <v>N/A</v>
          </cell>
          <cell r="P64" t="str">
            <v>N/A</v>
          </cell>
          <cell r="Q64" t="str">
            <v>N/A</v>
          </cell>
          <cell r="R64">
            <v>0</v>
          </cell>
          <cell r="S64">
            <v>0</v>
          </cell>
          <cell r="T64">
            <v>0</v>
          </cell>
          <cell r="U64">
            <v>0</v>
          </cell>
          <cell r="V64">
            <v>0</v>
          </cell>
          <cell r="W64">
            <v>0</v>
          </cell>
          <cell r="X64">
            <v>0</v>
          </cell>
          <cell r="Y64">
            <v>0</v>
          </cell>
          <cell r="Z64">
            <v>0</v>
          </cell>
          <cell r="AA64">
            <v>0</v>
          </cell>
          <cell r="AB64">
            <v>0</v>
          </cell>
          <cell r="AC64">
            <v>0</v>
          </cell>
          <cell r="AD64">
            <v>0</v>
          </cell>
          <cell r="AE64" t="str">
            <v>I-CNSGE-TID</v>
          </cell>
          <cell r="AF64" t="str">
            <v>IINA</v>
          </cell>
          <cell r="AG64" t="str">
            <v>ITEMNADTID (WHERE ITEMNADTYPE = 1)</v>
          </cell>
          <cell r="AH64">
            <v>0</v>
          </cell>
          <cell r="AI64" t="str">
            <v>NAD-TID</v>
          </cell>
          <cell r="AJ64">
            <v>0</v>
          </cell>
          <cell r="AK64">
            <v>0</v>
          </cell>
          <cell r="AL64">
            <v>0</v>
          </cell>
          <cell r="AM64" t="str">
            <v>Consignor ID (Item)</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A65" t="str">
            <v>IMPORT</v>
          </cell>
          <cell r="B65" t="str">
            <v>DMS</v>
          </cell>
          <cell r="C65" t="str">
            <v>** DMS AND MSS MATCH **</v>
          </cell>
          <cell r="D65" t="str">
            <v>3/15</v>
          </cell>
          <cell r="E65">
            <v>8</v>
          </cell>
          <cell r="F65" t="str">
            <v>CONSIGNEE AND NUMBER</v>
          </cell>
          <cell r="G65" t="str">
            <v>3/15</v>
          </cell>
          <cell r="H65" t="str">
            <v>Importer</v>
          </cell>
          <cell r="I65" t="str">
            <v>Importer</v>
          </cell>
          <cell r="J65" t="str">
            <v>Declaration/GoodsShipment/Importer</v>
          </cell>
          <cell r="K65">
            <v>0</v>
          </cell>
          <cell r="L65">
            <v>0</v>
          </cell>
          <cell r="M65" t="str">
            <v>N/A</v>
          </cell>
          <cell r="N65" t="str">
            <v>Group Level item - Importer</v>
          </cell>
          <cell r="O65" t="str">
            <v>D</v>
          </cell>
          <cell r="P65" t="str">
            <v>D</v>
          </cell>
          <cell r="Q65" t="str">
            <v>D</v>
          </cell>
          <cell r="R65" t="str">
            <v>n/a</v>
          </cell>
          <cell r="S65" t="str">
            <v>n/a</v>
          </cell>
          <cell r="T65">
            <v>0</v>
          </cell>
          <cell r="U65" t="str">
            <v>Y</v>
          </cell>
          <cell r="V65" t="str">
            <v>Y</v>
          </cell>
          <cell r="W65" t="str">
            <v>Y</v>
          </cell>
          <cell r="X65" t="str">
            <v>Y</v>
          </cell>
          <cell r="Y65" t="str">
            <v>Y</v>
          </cell>
          <cell r="Z65" t="str">
            <v>Y</v>
          </cell>
          <cell r="AA65" t="str">
            <v>Y</v>
          </cell>
          <cell r="AB65">
            <v>0</v>
          </cell>
          <cell r="AC65">
            <v>0</v>
          </cell>
          <cell r="AD65">
            <v>0</v>
          </cell>
          <cell r="AE65" t="str">
            <v>(GROUP)</v>
          </cell>
          <cell r="AF65" t="str">
            <v>N/A</v>
          </cell>
          <cell r="AG65" t="str">
            <v>N/A - Group Level item!</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A66" t="str">
            <v>IMPORT</v>
          </cell>
          <cell r="B66" t="str">
            <v>DMS</v>
          </cell>
          <cell r="C66" t="str">
            <v>** DMS AND MSS MATCH **</v>
          </cell>
          <cell r="D66" t="str">
            <v>3/15</v>
          </cell>
          <cell r="E66">
            <v>8</v>
          </cell>
          <cell r="F66" t="str">
            <v>CONSIGNEE AND NUMBER</v>
          </cell>
          <cell r="G66" t="str">
            <v>3/15</v>
          </cell>
          <cell r="H66" t="str">
            <v>Importer - City</v>
          </cell>
          <cell r="I66" t="str">
            <v>Importer</v>
          </cell>
          <cell r="J66" t="str">
            <v>Declaration/GoodsShipment/Importer/Address/CityName</v>
          </cell>
          <cell r="K66" t="str">
            <v>Y</v>
          </cell>
          <cell r="L66">
            <v>0</v>
          </cell>
          <cell r="M66" t="str">
            <v>N</v>
          </cell>
          <cell r="N66" t="str">
            <v>Importer's address - city or town.</v>
          </cell>
          <cell r="O66" t="str">
            <v>D</v>
          </cell>
          <cell r="P66" t="str">
            <v>D</v>
          </cell>
          <cell r="Q66" t="str">
            <v>D</v>
          </cell>
          <cell r="R66">
            <v>0</v>
          </cell>
          <cell r="S66">
            <v>0</v>
          </cell>
          <cell r="T66">
            <v>0</v>
          </cell>
          <cell r="U66" t="str">
            <v>Y</v>
          </cell>
          <cell r="V66" t="str">
            <v>Y</v>
          </cell>
          <cell r="W66" t="str">
            <v>Y</v>
          </cell>
          <cell r="X66" t="str">
            <v>Y</v>
          </cell>
          <cell r="Y66" t="str">
            <v>Y</v>
          </cell>
          <cell r="Z66" t="str">
            <v>Y</v>
          </cell>
          <cell r="AA66" t="str">
            <v>Y</v>
          </cell>
          <cell r="AB66">
            <v>0</v>
          </cell>
          <cell r="AC66">
            <v>0</v>
          </cell>
          <cell r="AD66">
            <v>0</v>
          </cell>
          <cell r="AE66" t="str">
            <v>CNSGE-CITY</v>
          </cell>
          <cell r="AF66" t="str">
            <v>INAD</v>
          </cell>
          <cell r="AG66" t="str">
            <v>HDRNADCITY (WHERE HDRNADTYPE = 1)</v>
          </cell>
          <cell r="AH66">
            <v>0</v>
          </cell>
          <cell r="AI66" t="str">
            <v>NAD-CITY</v>
          </cell>
          <cell r="AJ66">
            <v>0</v>
          </cell>
          <cell r="AK66">
            <v>0</v>
          </cell>
          <cell r="AL66" t="str">
            <v>NAD-CITY</v>
          </cell>
          <cell r="AM66" t="str">
            <v>Consignor City (Header)</v>
          </cell>
          <cell r="AN66">
            <v>0</v>
          </cell>
          <cell r="AO66" t="str">
            <v>Y</v>
          </cell>
          <cell r="AP66">
            <v>0</v>
          </cell>
          <cell r="AQ66">
            <v>0</v>
          </cell>
          <cell r="AR66">
            <v>0</v>
          </cell>
          <cell r="AS66">
            <v>0</v>
          </cell>
          <cell r="AT66">
            <v>0</v>
          </cell>
          <cell r="AU66">
            <v>0</v>
          </cell>
          <cell r="AV66">
            <v>0</v>
          </cell>
          <cell r="AW66">
            <v>0</v>
          </cell>
          <cell r="AX66">
            <v>0</v>
          </cell>
          <cell r="AY66">
            <v>0</v>
          </cell>
          <cell r="AZ66">
            <v>0</v>
          </cell>
          <cell r="BA66">
            <v>0</v>
          </cell>
          <cell r="BB66" t="str">
            <v>Y</v>
          </cell>
          <cell r="BC66">
            <v>0</v>
          </cell>
        </row>
        <row r="67">
          <cell r="A67" t="str">
            <v>IMPORT</v>
          </cell>
          <cell r="B67" t="str">
            <v>DMS</v>
          </cell>
          <cell r="C67" t="str">
            <v>** DMS AND MSS MATCH **</v>
          </cell>
          <cell r="D67" t="str">
            <v>3/15</v>
          </cell>
          <cell r="E67">
            <v>8</v>
          </cell>
          <cell r="F67" t="str">
            <v>CONSIGNEE AND NUMBER</v>
          </cell>
          <cell r="G67" t="str">
            <v>3/15</v>
          </cell>
          <cell r="H67" t="str">
            <v>Importer - Country</v>
          </cell>
          <cell r="I67" t="str">
            <v>Importer</v>
          </cell>
          <cell r="J67" t="str">
            <v>Declaration/GoodsShipment/Importer/Address/CountryCode</v>
          </cell>
          <cell r="K67" t="str">
            <v>Y</v>
          </cell>
          <cell r="L67">
            <v>0</v>
          </cell>
          <cell r="M67" t="str">
            <v>Y</v>
          </cell>
          <cell r="N67" t="str">
            <v>Importer's address - country.DMS uses the CodeList CountryTypes for these items. (Note: For this CodeList please refer to CDS 03 CDS Codelists and WCO References  ).</v>
          </cell>
          <cell r="O67" t="str">
            <v>D</v>
          </cell>
          <cell r="P67" t="str">
            <v>D</v>
          </cell>
          <cell r="Q67" t="str">
            <v>D</v>
          </cell>
          <cell r="R67">
            <v>0</v>
          </cell>
          <cell r="S67">
            <v>0</v>
          </cell>
          <cell r="T67">
            <v>0</v>
          </cell>
          <cell r="U67" t="str">
            <v>Y</v>
          </cell>
          <cell r="V67" t="str">
            <v>Y</v>
          </cell>
          <cell r="W67" t="str">
            <v>Y</v>
          </cell>
          <cell r="X67" t="str">
            <v>Y</v>
          </cell>
          <cell r="Y67" t="str">
            <v>Y</v>
          </cell>
          <cell r="Z67" t="str">
            <v>Y</v>
          </cell>
          <cell r="AA67" t="str">
            <v>Y</v>
          </cell>
          <cell r="AB67">
            <v>0</v>
          </cell>
          <cell r="AC67">
            <v>0</v>
          </cell>
          <cell r="AD67">
            <v>0</v>
          </cell>
          <cell r="AE67" t="str">
            <v>CNSGE-CNTRY</v>
          </cell>
          <cell r="AF67" t="str">
            <v>INAD</v>
          </cell>
          <cell r="AG67" t="str">
            <v>HDRNADCNTRY (WHERE HDRNADTYPE = 1)</v>
          </cell>
          <cell r="AH67">
            <v>0</v>
          </cell>
          <cell r="AI67" t="str">
            <v>NAD-CNTRY</v>
          </cell>
          <cell r="AJ67">
            <v>0</v>
          </cell>
          <cell r="AK67" t="str">
            <v xml:space="preserve"> </v>
          </cell>
          <cell r="AL67">
            <v>0</v>
          </cell>
          <cell r="AM67" t="str">
            <v>Consignor Country (Header)</v>
          </cell>
          <cell r="AN67">
            <v>0</v>
          </cell>
          <cell r="AO67" t="str">
            <v>Y</v>
          </cell>
          <cell r="AP67">
            <v>0</v>
          </cell>
          <cell r="AQ67">
            <v>0</v>
          </cell>
          <cell r="AR67">
            <v>0</v>
          </cell>
          <cell r="AS67">
            <v>0</v>
          </cell>
          <cell r="AT67">
            <v>0</v>
          </cell>
          <cell r="AU67">
            <v>0</v>
          </cell>
          <cell r="AV67">
            <v>0</v>
          </cell>
          <cell r="AW67">
            <v>0</v>
          </cell>
          <cell r="AX67">
            <v>0</v>
          </cell>
          <cell r="AY67">
            <v>0</v>
          </cell>
          <cell r="AZ67">
            <v>0</v>
          </cell>
          <cell r="BA67">
            <v>0</v>
          </cell>
          <cell r="BB67" t="str">
            <v>Y</v>
          </cell>
          <cell r="BC67">
            <v>0</v>
          </cell>
        </row>
        <row r="68">
          <cell r="A68" t="str">
            <v>IMPORT</v>
          </cell>
          <cell r="B68" t="str">
            <v>DMS</v>
          </cell>
          <cell r="C68" t="str">
            <v>** DMS AND MSS MATCH **</v>
          </cell>
          <cell r="D68" t="str">
            <v>3/15</v>
          </cell>
          <cell r="E68">
            <v>8</v>
          </cell>
          <cell r="F68" t="str">
            <v>CONSIGNEE AND NUMBER</v>
          </cell>
          <cell r="G68" t="str">
            <v>3/15</v>
          </cell>
          <cell r="H68" t="str">
            <v>Importer - Name</v>
          </cell>
          <cell r="I68" t="str">
            <v>Importer</v>
          </cell>
          <cell r="J68" t="str">
            <v>Declaration/GoodsShipment/Importer/Name</v>
          </cell>
          <cell r="K68" t="str">
            <v>Y</v>
          </cell>
          <cell r="L68">
            <v>0</v>
          </cell>
          <cell r="M68" t="str">
            <v>N</v>
          </cell>
          <cell r="N68" t="str">
            <v>Importer's name.</v>
          </cell>
          <cell r="O68" t="str">
            <v>D</v>
          </cell>
          <cell r="P68" t="str">
            <v>D</v>
          </cell>
          <cell r="Q68" t="str">
            <v>D</v>
          </cell>
          <cell r="R68">
            <v>0</v>
          </cell>
          <cell r="S68">
            <v>0</v>
          </cell>
          <cell r="T68">
            <v>0</v>
          </cell>
          <cell r="U68" t="str">
            <v>Y</v>
          </cell>
          <cell r="V68" t="str">
            <v>Y</v>
          </cell>
          <cell r="W68" t="str">
            <v>Y</v>
          </cell>
          <cell r="X68" t="str">
            <v>Y</v>
          </cell>
          <cell r="Y68" t="str">
            <v>Y</v>
          </cell>
          <cell r="Z68" t="str">
            <v>Y</v>
          </cell>
          <cell r="AA68" t="str">
            <v>Y</v>
          </cell>
          <cell r="AB68">
            <v>0</v>
          </cell>
          <cell r="AC68">
            <v>0</v>
          </cell>
          <cell r="AD68">
            <v>0</v>
          </cell>
          <cell r="AE68" t="str">
            <v>CNSGE-NAME</v>
          </cell>
          <cell r="AF68" t="str">
            <v>INAD</v>
          </cell>
          <cell r="AG68" t="str">
            <v>HDRNADNAME  (WHERE ITEMNADTYPE = 1)</v>
          </cell>
          <cell r="AH68">
            <v>0</v>
          </cell>
          <cell r="AI68" t="str">
            <v>NAD-NAME</v>
          </cell>
          <cell r="AJ68">
            <v>0</v>
          </cell>
          <cell r="AK68">
            <v>0</v>
          </cell>
          <cell r="AL68" t="str">
            <v>NAD-NAME</v>
          </cell>
          <cell r="AM68" t="str">
            <v>Consignor Name (Header)</v>
          </cell>
          <cell r="AN68">
            <v>0</v>
          </cell>
          <cell r="AO68">
            <v>0</v>
          </cell>
          <cell r="AP68">
            <v>0</v>
          </cell>
          <cell r="AQ68">
            <v>0</v>
          </cell>
          <cell r="AR68">
            <v>0</v>
          </cell>
          <cell r="AS68" t="str">
            <v>Y</v>
          </cell>
          <cell r="AT68">
            <v>0</v>
          </cell>
          <cell r="AU68">
            <v>0</v>
          </cell>
          <cell r="AV68">
            <v>0</v>
          </cell>
          <cell r="AW68">
            <v>0</v>
          </cell>
          <cell r="AX68">
            <v>0</v>
          </cell>
          <cell r="AY68">
            <v>0</v>
          </cell>
          <cell r="AZ68">
            <v>0</v>
          </cell>
          <cell r="BA68" t="str">
            <v>Y</v>
          </cell>
          <cell r="BB68" t="str">
            <v>Y</v>
          </cell>
          <cell r="BC68">
            <v>0</v>
          </cell>
        </row>
        <row r="69">
          <cell r="A69" t="str">
            <v>IMPORT</v>
          </cell>
          <cell r="B69" t="str">
            <v>DMS</v>
          </cell>
          <cell r="C69" t="str">
            <v>** DMS AND MSS MATCH **</v>
          </cell>
          <cell r="D69" t="str">
            <v>3/15</v>
          </cell>
          <cell r="E69">
            <v>8</v>
          </cell>
          <cell r="F69" t="str">
            <v>CONSIGNEE AND NUMBER</v>
          </cell>
          <cell r="G69" t="str">
            <v>3/15</v>
          </cell>
          <cell r="H69" t="str">
            <v>Importer - Postcode</v>
          </cell>
          <cell r="I69" t="str">
            <v>Importer</v>
          </cell>
          <cell r="J69" t="str">
            <v>Declaration/GoodsShipment/Importer/Address/PostcodeID</v>
          </cell>
          <cell r="K69" t="str">
            <v>Y</v>
          </cell>
          <cell r="L69">
            <v>0</v>
          </cell>
          <cell r="M69" t="str">
            <v>N</v>
          </cell>
          <cell r="N69" t="str">
            <v>Importer's address - postcode.</v>
          </cell>
          <cell r="O69" t="str">
            <v>D</v>
          </cell>
          <cell r="P69" t="str">
            <v>D</v>
          </cell>
          <cell r="Q69" t="str">
            <v>D</v>
          </cell>
          <cell r="R69">
            <v>0</v>
          </cell>
          <cell r="S69">
            <v>0</v>
          </cell>
          <cell r="T69">
            <v>0</v>
          </cell>
          <cell r="U69" t="str">
            <v>Y</v>
          </cell>
          <cell r="V69" t="str">
            <v>Y</v>
          </cell>
          <cell r="W69" t="str">
            <v>Y</v>
          </cell>
          <cell r="X69" t="str">
            <v>Y</v>
          </cell>
          <cell r="Y69" t="str">
            <v>Y</v>
          </cell>
          <cell r="Z69" t="str">
            <v>Y</v>
          </cell>
          <cell r="AA69" t="str">
            <v>Y</v>
          </cell>
          <cell r="AB69">
            <v>0</v>
          </cell>
          <cell r="AC69">
            <v>0</v>
          </cell>
          <cell r="AD69">
            <v>0</v>
          </cell>
          <cell r="AE69" t="str">
            <v>CNSGE-POSTCODE</v>
          </cell>
          <cell r="AF69" t="str">
            <v>INAD</v>
          </cell>
          <cell r="AG69" t="str">
            <v>HDRNADPOSTCODE (WHERE HDRNADTYPE = 1)</v>
          </cell>
          <cell r="AH69">
            <v>0</v>
          </cell>
          <cell r="AI69" t="str">
            <v>NAD-POSTCODE</v>
          </cell>
          <cell r="AJ69">
            <v>0</v>
          </cell>
          <cell r="AK69" t="str">
            <v xml:space="preserve"> </v>
          </cell>
          <cell r="AL69">
            <v>0</v>
          </cell>
          <cell r="AM69" t="str">
            <v>Consignor PostCode (Header)</v>
          </cell>
          <cell r="AN69">
            <v>0</v>
          </cell>
          <cell r="AO69">
            <v>0</v>
          </cell>
          <cell r="AP69">
            <v>0</v>
          </cell>
          <cell r="AQ69">
            <v>0</v>
          </cell>
          <cell r="AR69">
            <v>0</v>
          </cell>
          <cell r="AS69" t="str">
            <v>Y</v>
          </cell>
          <cell r="AT69">
            <v>0</v>
          </cell>
          <cell r="AU69">
            <v>0</v>
          </cell>
          <cell r="AV69">
            <v>0</v>
          </cell>
          <cell r="AW69">
            <v>0</v>
          </cell>
          <cell r="AX69">
            <v>0</v>
          </cell>
          <cell r="AY69" t="str">
            <v>Y</v>
          </cell>
          <cell r="AZ69">
            <v>0</v>
          </cell>
          <cell r="BA69" t="str">
            <v>Y</v>
          </cell>
          <cell r="BB69">
            <v>0</v>
          </cell>
          <cell r="BC69">
            <v>0</v>
          </cell>
        </row>
        <row r="70">
          <cell r="A70" t="str">
            <v>IMPORT</v>
          </cell>
          <cell r="B70" t="str">
            <v>DMS</v>
          </cell>
          <cell r="C70" t="str">
            <v>** DMS AND MSS MATCH **</v>
          </cell>
          <cell r="D70" t="str">
            <v>3/15</v>
          </cell>
          <cell r="E70">
            <v>8</v>
          </cell>
          <cell r="F70" t="str">
            <v>CONSIGNEE AND NUMBER</v>
          </cell>
          <cell r="G70" t="str">
            <v>3/15</v>
          </cell>
          <cell r="H70" t="str">
            <v>Importer - Street and Number</v>
          </cell>
          <cell r="I70" t="str">
            <v>Importer</v>
          </cell>
          <cell r="J70" t="str">
            <v>Declaration/GoodsShipment/Importer/Address/Line</v>
          </cell>
          <cell r="K70" t="str">
            <v>Y</v>
          </cell>
          <cell r="L70">
            <v>0</v>
          </cell>
          <cell r="M70" t="str">
            <v>N</v>
          </cell>
          <cell r="N70" t="str">
            <v>Importer's address - street name.</v>
          </cell>
          <cell r="O70" t="str">
            <v>D</v>
          </cell>
          <cell r="P70" t="str">
            <v>D</v>
          </cell>
          <cell r="Q70" t="str">
            <v>D</v>
          </cell>
          <cell r="R70">
            <v>0</v>
          </cell>
          <cell r="S70">
            <v>0</v>
          </cell>
          <cell r="T70">
            <v>0</v>
          </cell>
          <cell r="U70" t="str">
            <v>Y</v>
          </cell>
          <cell r="V70" t="str">
            <v>Y</v>
          </cell>
          <cell r="W70" t="str">
            <v>Y</v>
          </cell>
          <cell r="X70" t="str">
            <v>Y</v>
          </cell>
          <cell r="Y70" t="str">
            <v>Y</v>
          </cell>
          <cell r="Z70" t="str">
            <v>Y</v>
          </cell>
          <cell r="AA70" t="str">
            <v>Y</v>
          </cell>
          <cell r="AB70">
            <v>0</v>
          </cell>
          <cell r="AC70">
            <v>0</v>
          </cell>
          <cell r="AD70">
            <v>0</v>
          </cell>
          <cell r="AE70" t="str">
            <v>CNSGE-STREET</v>
          </cell>
          <cell r="AF70" t="str">
            <v>INAD</v>
          </cell>
          <cell r="AG70" t="str">
            <v>HDRNADSTREET (WHERE HDRNADTYPE = 1)</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row>
        <row r="71">
          <cell r="A71" t="str">
            <v>IMPORT</v>
          </cell>
          <cell r="B71" t="str">
            <v>DMS</v>
          </cell>
          <cell r="C71" t="str">
            <v>** DMS AND MSS MATCH **</v>
          </cell>
          <cell r="D71" t="str">
            <v>3/16</v>
          </cell>
          <cell r="E71">
            <v>8</v>
          </cell>
          <cell r="F71" t="str">
            <v>CONSIGNEE AND NUMBER</v>
          </cell>
          <cell r="G71" t="str">
            <v>3/16</v>
          </cell>
          <cell r="H71" t="str">
            <v>Importer Identification No.</v>
          </cell>
          <cell r="I71" t="str">
            <v>Importer identification No.</v>
          </cell>
          <cell r="J71" t="str">
            <v>Declaration/GoodsShipment/Importer/ID</v>
          </cell>
          <cell r="K71" t="str">
            <v>Y</v>
          </cell>
          <cell r="L71">
            <v>0</v>
          </cell>
          <cell r="M71" t="str">
            <v>N</v>
          </cell>
          <cell r="N71" t="str">
            <v>Identification number of the party who makes, or on whose behalf an import declaration is made.The EORI number referred to in Article 1(18) of the person concerned. Where the importer does not have an EORI number, the customs administration may assign him an ad hoc number for the declaration concerned.</v>
          </cell>
          <cell r="O71" t="str">
            <v>D</v>
          </cell>
          <cell r="P71" t="str">
            <v>D</v>
          </cell>
          <cell r="Q71" t="str">
            <v>D</v>
          </cell>
          <cell r="R71" t="str">
            <v>CLASIFC/Classification</v>
          </cell>
          <cell r="S71" t="str">
            <v>identifier</v>
          </cell>
          <cell r="T71">
            <v>0</v>
          </cell>
          <cell r="U71" t="str">
            <v>Y</v>
          </cell>
          <cell r="V71" t="str">
            <v>Y</v>
          </cell>
          <cell r="W71" t="str">
            <v>Y</v>
          </cell>
          <cell r="X71" t="str">
            <v>Y</v>
          </cell>
          <cell r="Y71" t="str">
            <v>Y</v>
          </cell>
          <cell r="Z71" t="str">
            <v>Y</v>
          </cell>
          <cell r="AA71" t="str">
            <v>Y</v>
          </cell>
          <cell r="AB71">
            <v>0</v>
          </cell>
          <cell r="AC71">
            <v>0</v>
          </cell>
          <cell r="AD71">
            <v>0</v>
          </cell>
          <cell r="AE71" t="str">
            <v>CNSGE-TID</v>
          </cell>
          <cell r="AF71" t="str">
            <v>IMENSELECT</v>
          </cell>
          <cell r="AG71" t="str">
            <v>IMPTRTURN</v>
          </cell>
          <cell r="AH71">
            <v>0</v>
          </cell>
          <cell r="AI71">
            <v>0</v>
          </cell>
          <cell r="AJ71" t="str">
            <v>N</v>
          </cell>
          <cell r="AK71">
            <v>0</v>
          </cell>
          <cell r="AL71" t="str">
            <v>CNSGE-TID</v>
          </cell>
          <cell r="AM71" t="str">
            <v>Importer Trader Unique Reference Number</v>
          </cell>
          <cell r="AN71" t="str">
            <v>Y</v>
          </cell>
          <cell r="AO71" t="str">
            <v>Y</v>
          </cell>
          <cell r="AP71" t="str">
            <v>Y</v>
          </cell>
          <cell r="AQ71" t="str">
            <v>Y</v>
          </cell>
          <cell r="AR71" t="str">
            <v>Y</v>
          </cell>
          <cell r="AS71">
            <v>0</v>
          </cell>
          <cell r="AT71">
            <v>0</v>
          </cell>
          <cell r="AU71">
            <v>0</v>
          </cell>
          <cell r="AV71" t="str">
            <v>Y</v>
          </cell>
          <cell r="AW71">
            <v>0</v>
          </cell>
          <cell r="AX71" t="str">
            <v>Y</v>
          </cell>
          <cell r="AY71">
            <v>0</v>
          </cell>
          <cell r="AZ71">
            <v>0</v>
          </cell>
          <cell r="BA71" t="str">
            <v>Y</v>
          </cell>
          <cell r="BB71" t="str">
            <v>Y</v>
          </cell>
          <cell r="BC71">
            <v>0</v>
          </cell>
        </row>
        <row r="72">
          <cell r="A72" t="str">
            <v>IMPORT</v>
          </cell>
          <cell r="B72" t="str">
            <v>DMS</v>
          </cell>
          <cell r="C72" t="str">
            <v>** DMS AND MSS MATCH **</v>
          </cell>
          <cell r="D72" t="str">
            <v>3/16</v>
          </cell>
          <cell r="E72">
            <v>8</v>
          </cell>
          <cell r="F72" t="str">
            <v>CONSIGNEE AND NUMBER</v>
          </cell>
          <cell r="G72" t="str">
            <v>3/16</v>
          </cell>
          <cell r="H72" t="str">
            <v>Importer Identification No.</v>
          </cell>
          <cell r="I72" t="str">
            <v>Importer identification No.</v>
          </cell>
          <cell r="J72" t="str">
            <v>Declaration/GoodsShipment/Importer/ID</v>
          </cell>
          <cell r="K72" t="str">
            <v>Y</v>
          </cell>
          <cell r="L72">
            <v>0</v>
          </cell>
          <cell r="M72" t="str">
            <v>N</v>
          </cell>
          <cell r="N72" t="str">
            <v>Identification number of the party who makes, or on whose behalf an import declaration is made.The EORI number referred to in Article 1(18) of the person concerned. Where the importer does not have an EORI number, the customs administration may assign him an ad hoc number for the declaration concerned.</v>
          </cell>
          <cell r="O72" t="str">
            <v>D</v>
          </cell>
          <cell r="P72" t="str">
            <v>D</v>
          </cell>
          <cell r="Q72" t="str">
            <v>D</v>
          </cell>
          <cell r="R72" t="str">
            <v>CLASIFC/Classification</v>
          </cell>
          <cell r="S72" t="str">
            <v>identifier</v>
          </cell>
          <cell r="T72">
            <v>0</v>
          </cell>
          <cell r="U72" t="str">
            <v>Y</v>
          </cell>
          <cell r="V72" t="str">
            <v>Y</v>
          </cell>
          <cell r="W72" t="str">
            <v>Y</v>
          </cell>
          <cell r="X72" t="str">
            <v>Y</v>
          </cell>
          <cell r="Y72" t="str">
            <v>Y</v>
          </cell>
          <cell r="Z72" t="str">
            <v>Y</v>
          </cell>
          <cell r="AA72" t="str">
            <v>Y</v>
          </cell>
          <cell r="AB72">
            <v>0</v>
          </cell>
          <cell r="AC72">
            <v>0</v>
          </cell>
          <cell r="AD72">
            <v>0</v>
          </cell>
          <cell r="AE72" t="str">
            <v>CNSGE-TID</v>
          </cell>
          <cell r="AF72" t="str">
            <v>IMENSELECT</v>
          </cell>
          <cell r="AG72" t="str">
            <v>IMPTRTURNCC</v>
          </cell>
          <cell r="AH72">
            <v>0</v>
          </cell>
          <cell r="AI72">
            <v>0</v>
          </cell>
          <cell r="AJ72" t="str">
            <v>A2</v>
          </cell>
          <cell r="AK72">
            <v>0</v>
          </cell>
          <cell r="AL72" t="str">
            <v>CNSGE-TID</v>
          </cell>
          <cell r="AM72" t="str">
            <v>Importer (Consignee) Country Code</v>
          </cell>
          <cell r="AN72">
            <v>0</v>
          </cell>
          <cell r="AO72">
            <v>0</v>
          </cell>
          <cell r="AP72">
            <v>0</v>
          </cell>
          <cell r="AQ72">
            <v>0</v>
          </cell>
          <cell r="AR72">
            <v>0</v>
          </cell>
          <cell r="AS72">
            <v>0</v>
          </cell>
          <cell r="AT72">
            <v>0</v>
          </cell>
          <cell r="AU72">
            <v>0</v>
          </cell>
          <cell r="AV72">
            <v>0</v>
          </cell>
          <cell r="AW72">
            <v>0</v>
          </cell>
          <cell r="AX72" t="str">
            <v>Y</v>
          </cell>
          <cell r="AY72">
            <v>0</v>
          </cell>
          <cell r="AZ72">
            <v>0</v>
          </cell>
          <cell r="BA72">
            <v>0</v>
          </cell>
          <cell r="BB72" t="str">
            <v>Y</v>
          </cell>
          <cell r="BC72">
            <v>0</v>
          </cell>
        </row>
        <row r="73">
          <cell r="A73" t="str">
            <v>IMPORT</v>
          </cell>
          <cell r="B73" t="str">
            <v>DMS</v>
          </cell>
          <cell r="C73" t="str">
            <v>** DMS AND MSS MATCH **</v>
          </cell>
          <cell r="D73" t="str">
            <v>3/16</v>
          </cell>
          <cell r="E73">
            <v>8</v>
          </cell>
          <cell r="F73" t="str">
            <v>CONSIGNEE AND NUMBER</v>
          </cell>
          <cell r="G73" t="str">
            <v>3/16</v>
          </cell>
          <cell r="H73" t="str">
            <v>Importer Identification No.</v>
          </cell>
          <cell r="I73" t="str">
            <v>Importer identification No.</v>
          </cell>
          <cell r="J73" t="str">
            <v>Declaration/GoodsShipment/Importer/ID</v>
          </cell>
          <cell r="K73" t="str">
            <v>Y</v>
          </cell>
          <cell r="L73">
            <v>0</v>
          </cell>
          <cell r="M73" t="str">
            <v>N</v>
          </cell>
          <cell r="N73" t="str">
            <v>Identification number of the party who makes, or on whose behalf an import declaration is made.The EORI number referred to in Article 1(18) of the person concerned. Where the importer does not have an EORI number, the customs administration may assign him an ad hoc number for the declaration concerned.</v>
          </cell>
          <cell r="O73" t="str">
            <v>D</v>
          </cell>
          <cell r="P73" t="str">
            <v>D</v>
          </cell>
          <cell r="Q73" t="str">
            <v>D</v>
          </cell>
          <cell r="R73" t="str">
            <v>CLASIFC/Classification</v>
          </cell>
          <cell r="S73" t="str">
            <v>identifier</v>
          </cell>
          <cell r="T73">
            <v>0</v>
          </cell>
          <cell r="U73" t="str">
            <v>Y</v>
          </cell>
          <cell r="V73" t="str">
            <v>Y</v>
          </cell>
          <cell r="W73" t="str">
            <v>Y</v>
          </cell>
          <cell r="X73" t="str">
            <v>Y</v>
          </cell>
          <cell r="Y73" t="str">
            <v>Y</v>
          </cell>
          <cell r="Z73" t="str">
            <v>Y</v>
          </cell>
          <cell r="AA73" t="str">
            <v>Y</v>
          </cell>
          <cell r="AB73">
            <v>0</v>
          </cell>
          <cell r="AC73">
            <v>0</v>
          </cell>
          <cell r="AD73">
            <v>0</v>
          </cell>
          <cell r="AE73" t="str">
            <v>CNSGE-TID</v>
          </cell>
          <cell r="AF73" t="str">
            <v>MSEN</v>
          </cell>
          <cell r="AG73" t="str">
            <v>CNSGETURN</v>
          </cell>
          <cell r="AH73">
            <v>0</v>
          </cell>
          <cell r="AI73">
            <v>0</v>
          </cell>
          <cell r="AJ73" t="str">
            <v>AN35</v>
          </cell>
          <cell r="AK73">
            <v>0</v>
          </cell>
          <cell r="AL73" t="str">
            <v>CNSGE-TID</v>
          </cell>
          <cell r="AM73" t="str">
            <v>Consignee Trader Unique Reference Number</v>
          </cell>
          <cell r="AN73">
            <v>0</v>
          </cell>
          <cell r="AO73">
            <v>0</v>
          </cell>
          <cell r="AP73">
            <v>0</v>
          </cell>
          <cell r="AQ73">
            <v>0</v>
          </cell>
          <cell r="AR73">
            <v>0</v>
          </cell>
          <cell r="AS73">
            <v>0</v>
          </cell>
          <cell r="AT73">
            <v>0</v>
          </cell>
          <cell r="AU73">
            <v>0</v>
          </cell>
          <cell r="AV73">
            <v>0</v>
          </cell>
          <cell r="AW73">
            <v>0</v>
          </cell>
          <cell r="AX73">
            <v>0</v>
          </cell>
          <cell r="AY73">
            <v>0</v>
          </cell>
          <cell r="AZ73" t="str">
            <v>Y</v>
          </cell>
          <cell r="BA73" t="str">
            <v>Y</v>
          </cell>
          <cell r="BB73" t="str">
            <v>Y</v>
          </cell>
          <cell r="BC73">
            <v>0</v>
          </cell>
        </row>
        <row r="74">
          <cell r="A74" t="str">
            <v>EXPORT</v>
          </cell>
          <cell r="B74" t="str">
            <v>DMS</v>
          </cell>
          <cell r="C74" t="str">
            <v>** DMS AND MSS MATCH **</v>
          </cell>
          <cell r="D74" t="str">
            <v>3/16</v>
          </cell>
          <cell r="E74">
            <v>8</v>
          </cell>
          <cell r="F74" t="str">
            <v>CONSIGNEE AND NUMBER</v>
          </cell>
          <cell r="G74" t="str">
            <v>3/16</v>
          </cell>
          <cell r="H74" t="str">
            <v>Importer Identification No.</v>
          </cell>
          <cell r="I74" t="str">
            <v>Importer identification No.</v>
          </cell>
          <cell r="J74" t="str">
            <v>Declaration/GoodsShipment/Importer/ID</v>
          </cell>
          <cell r="K74" t="str">
            <v>Y</v>
          </cell>
          <cell r="L74">
            <v>0</v>
          </cell>
          <cell r="M74" t="str">
            <v>N</v>
          </cell>
          <cell r="N74" t="str">
            <v>Identification number of the party who makes, or on whose behalf an import declaration is made.The EORI number referred to in Article 1(18) of the person concerned. Where the importer does not have an EORI number, the customs administration may assign him an ad hoc number for the declaration concerned.</v>
          </cell>
          <cell r="O74" t="str">
            <v>D</v>
          </cell>
          <cell r="P74" t="str">
            <v>D</v>
          </cell>
          <cell r="Q74" t="str">
            <v>D</v>
          </cell>
          <cell r="R74" t="str">
            <v xml:space="preserve">CLASIFC/Classification </v>
          </cell>
          <cell r="S74" t="str">
            <v>identifier</v>
          </cell>
          <cell r="T74">
            <v>0</v>
          </cell>
          <cell r="U74" t="str">
            <v>Y</v>
          </cell>
          <cell r="V74" t="str">
            <v>Y</v>
          </cell>
          <cell r="W74" t="str">
            <v>Y</v>
          </cell>
          <cell r="X74" t="str">
            <v>Y</v>
          </cell>
          <cell r="Y74" t="str">
            <v>Y</v>
          </cell>
          <cell r="Z74" t="str">
            <v>Y</v>
          </cell>
          <cell r="AA74" t="str">
            <v>Y</v>
          </cell>
          <cell r="AB74">
            <v>0</v>
          </cell>
          <cell r="AC74">
            <v>0</v>
          </cell>
          <cell r="AD74">
            <v>0</v>
          </cell>
          <cell r="AE74" t="str">
            <v>CNSGE-TID</v>
          </cell>
          <cell r="AF74" t="str">
            <v>NXENSELECT</v>
          </cell>
          <cell r="AG74" t="str">
            <v>IMPTRTURN</v>
          </cell>
          <cell r="AH74">
            <v>0</v>
          </cell>
          <cell r="AI74">
            <v>0</v>
          </cell>
          <cell r="AJ74" t="str">
            <v>AN35</v>
          </cell>
          <cell r="AK74">
            <v>0</v>
          </cell>
          <cell r="AL74" t="str">
            <v>CNSGE-TID</v>
          </cell>
          <cell r="AM74" t="str">
            <v>Importer Trader Unique Reference Number</v>
          </cell>
          <cell r="AN74">
            <v>0</v>
          </cell>
          <cell r="AO74">
            <v>0</v>
          </cell>
          <cell r="AP74">
            <v>0</v>
          </cell>
          <cell r="AQ74">
            <v>0</v>
          </cell>
          <cell r="AR74">
            <v>0</v>
          </cell>
          <cell r="AS74">
            <v>0</v>
          </cell>
          <cell r="AT74">
            <v>0</v>
          </cell>
          <cell r="AU74">
            <v>0</v>
          </cell>
          <cell r="AV74">
            <v>0</v>
          </cell>
          <cell r="AW74">
            <v>0</v>
          </cell>
          <cell r="AX74">
            <v>0</v>
          </cell>
          <cell r="AY74" t="str">
            <v>Y</v>
          </cell>
          <cell r="AZ74">
            <v>0</v>
          </cell>
          <cell r="BA74" t="str">
            <v>Y</v>
          </cell>
          <cell r="BB74" t="str">
            <v>Y</v>
          </cell>
          <cell r="BC74">
            <v>0</v>
          </cell>
        </row>
        <row r="75">
          <cell r="A75" t="str">
            <v>IMPORT</v>
          </cell>
          <cell r="B75" t="str">
            <v>DMS</v>
          </cell>
          <cell r="C75" t="str">
            <v>** DMS AND MSS MATCH **</v>
          </cell>
          <cell r="D75" t="str">
            <v>3/17</v>
          </cell>
          <cell r="E75">
            <v>14</v>
          </cell>
          <cell r="F75" t="str">
            <v>DECLARANT / REPRESENTATIVE</v>
          </cell>
          <cell r="G75" t="str">
            <v>3/17</v>
          </cell>
          <cell r="H75" t="str">
            <v>Declarant</v>
          </cell>
          <cell r="I75" t="str">
            <v>Declarant</v>
          </cell>
          <cell r="J75" t="str">
            <v>Declaration/Declarant</v>
          </cell>
          <cell r="K75">
            <v>0</v>
          </cell>
          <cell r="L75">
            <v>0</v>
          </cell>
          <cell r="M75" t="str">
            <v>N/A</v>
          </cell>
          <cell r="N75" t="str">
            <v>Group Level item - Declarant</v>
          </cell>
          <cell r="O75" t="str">
            <v>M</v>
          </cell>
          <cell r="P75" t="str">
            <v>M</v>
          </cell>
          <cell r="Q75" t="str">
            <v>M</v>
          </cell>
          <cell r="R75" t="str">
            <v>n/a</v>
          </cell>
          <cell r="S75" t="str">
            <v>n/a</v>
          </cell>
          <cell r="T75">
            <v>0</v>
          </cell>
          <cell r="U75" t="str">
            <v>Y</v>
          </cell>
          <cell r="V75" t="str">
            <v>Y</v>
          </cell>
          <cell r="W75" t="str">
            <v>Y</v>
          </cell>
          <cell r="X75" t="str">
            <v>Y</v>
          </cell>
          <cell r="Y75" t="str">
            <v>Y</v>
          </cell>
          <cell r="Z75" t="str">
            <v>Y</v>
          </cell>
          <cell r="AA75" t="str">
            <v>Y</v>
          </cell>
          <cell r="AB75">
            <v>0</v>
          </cell>
          <cell r="AC75">
            <v>0</v>
          </cell>
          <cell r="AD75">
            <v>0</v>
          </cell>
          <cell r="AE75" t="str">
            <v>(GROUP)</v>
          </cell>
          <cell r="AF75" t="str">
            <v>N/A</v>
          </cell>
          <cell r="AG75" t="str">
            <v>N/A - Group Level item!</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A76" t="str">
            <v>IMPORT</v>
          </cell>
          <cell r="B76" t="str">
            <v>DMS</v>
          </cell>
          <cell r="C76" t="str">
            <v>** DMS AND MSS MATCH **</v>
          </cell>
          <cell r="D76" t="str">
            <v>3/17</v>
          </cell>
          <cell r="E76">
            <v>14</v>
          </cell>
          <cell r="F76" t="str">
            <v>DECLARANT / REPRESENTATIVE</v>
          </cell>
          <cell r="G76" t="str">
            <v>3/17</v>
          </cell>
          <cell r="H76" t="str">
            <v>Declarant - City</v>
          </cell>
          <cell r="I76" t="str">
            <v>Declarant</v>
          </cell>
          <cell r="J76" t="str">
            <v>Declaration/Declarant/Address/CityName</v>
          </cell>
          <cell r="K76" t="str">
            <v>Y</v>
          </cell>
          <cell r="L76">
            <v>0</v>
          </cell>
          <cell r="M76" t="str">
            <v>N</v>
          </cell>
          <cell r="N76" t="str">
            <v>Declarant's address - city or town.</v>
          </cell>
          <cell r="O76" t="str">
            <v>D</v>
          </cell>
          <cell r="P76" t="str">
            <v>D</v>
          </cell>
          <cell r="Q76" t="str">
            <v>D</v>
          </cell>
          <cell r="R76">
            <v>0</v>
          </cell>
          <cell r="S76">
            <v>0</v>
          </cell>
          <cell r="T76">
            <v>0</v>
          </cell>
          <cell r="U76" t="str">
            <v>Y</v>
          </cell>
          <cell r="V76" t="str">
            <v>Y</v>
          </cell>
          <cell r="W76" t="str">
            <v>Y</v>
          </cell>
          <cell r="X76" t="str">
            <v>Y</v>
          </cell>
          <cell r="Y76" t="str">
            <v>Y</v>
          </cell>
          <cell r="Z76" t="str">
            <v>Y</v>
          </cell>
          <cell r="AA76" t="str">
            <v>Y</v>
          </cell>
          <cell r="AB76">
            <v>0</v>
          </cell>
          <cell r="AC76">
            <v>0</v>
          </cell>
          <cell r="AD76">
            <v>0</v>
          </cell>
          <cell r="AE76" t="str">
            <v>DECLT-CITY</v>
          </cell>
          <cell r="AF76" t="str">
            <v>INAD</v>
          </cell>
          <cell r="AG76" t="str">
            <v>HDRNADCITY (WHERE HDRNADTYPE = 3)</v>
          </cell>
          <cell r="AH76">
            <v>0</v>
          </cell>
          <cell r="AI76" t="str">
            <v>NAD-CITY</v>
          </cell>
          <cell r="AJ76">
            <v>0</v>
          </cell>
          <cell r="AK76">
            <v>0</v>
          </cell>
          <cell r="AL76" t="str">
            <v>NAD-CITY</v>
          </cell>
          <cell r="AM76" t="str">
            <v>Consignor City (Header)</v>
          </cell>
          <cell r="AN76">
            <v>0</v>
          </cell>
          <cell r="AO76" t="str">
            <v>Y</v>
          </cell>
          <cell r="AP76">
            <v>0</v>
          </cell>
          <cell r="AQ76">
            <v>0</v>
          </cell>
          <cell r="AR76">
            <v>0</v>
          </cell>
          <cell r="AS76">
            <v>0</v>
          </cell>
          <cell r="AT76">
            <v>0</v>
          </cell>
          <cell r="AU76">
            <v>0</v>
          </cell>
          <cell r="AV76">
            <v>0</v>
          </cell>
          <cell r="AW76">
            <v>0</v>
          </cell>
          <cell r="AX76">
            <v>0</v>
          </cell>
          <cell r="AY76">
            <v>0</v>
          </cell>
          <cell r="AZ76">
            <v>0</v>
          </cell>
          <cell r="BA76">
            <v>0</v>
          </cell>
          <cell r="BB76" t="str">
            <v>Y</v>
          </cell>
          <cell r="BC76">
            <v>0</v>
          </cell>
        </row>
        <row r="77">
          <cell r="A77" t="str">
            <v>IMPORT</v>
          </cell>
          <cell r="B77" t="str">
            <v>DMS</v>
          </cell>
          <cell r="C77" t="str">
            <v>** DMS AND MSS MATCH **</v>
          </cell>
          <cell r="D77" t="str">
            <v>3/17</v>
          </cell>
          <cell r="E77">
            <v>14</v>
          </cell>
          <cell r="F77" t="str">
            <v>DECLARANT / REPRESENTATIVE</v>
          </cell>
          <cell r="G77" t="str">
            <v>3/17</v>
          </cell>
          <cell r="H77" t="str">
            <v>Declarant - Country</v>
          </cell>
          <cell r="I77" t="str">
            <v>Declarant</v>
          </cell>
          <cell r="J77" t="str">
            <v>Declaration/Declarant/Address/CountryCode</v>
          </cell>
          <cell r="K77" t="str">
            <v>Y</v>
          </cell>
          <cell r="L77">
            <v>0</v>
          </cell>
          <cell r="M77" t="str">
            <v>Y</v>
          </cell>
          <cell r="N77" t="str">
            <v>Declarant's address - country.DMS uses the CodeList CountryTypes for these items. (Note: For this CodeList please refer to CDS 03 CDS Codelists and WCO References  ).</v>
          </cell>
          <cell r="O77" t="str">
            <v>D</v>
          </cell>
          <cell r="P77" t="str">
            <v>D</v>
          </cell>
          <cell r="Q77" t="str">
            <v>D</v>
          </cell>
          <cell r="R77">
            <v>0</v>
          </cell>
          <cell r="S77">
            <v>0</v>
          </cell>
          <cell r="T77">
            <v>0</v>
          </cell>
          <cell r="U77" t="str">
            <v>Y</v>
          </cell>
          <cell r="V77" t="str">
            <v>Y</v>
          </cell>
          <cell r="W77" t="str">
            <v>Y</v>
          </cell>
          <cell r="X77" t="str">
            <v>Y</v>
          </cell>
          <cell r="Y77" t="str">
            <v>Y</v>
          </cell>
          <cell r="Z77" t="str">
            <v>Y</v>
          </cell>
          <cell r="AA77" t="str">
            <v>Y</v>
          </cell>
          <cell r="AB77">
            <v>0</v>
          </cell>
          <cell r="AC77">
            <v>0</v>
          </cell>
          <cell r="AD77">
            <v>0</v>
          </cell>
          <cell r="AE77" t="str">
            <v>DECLT-CNTRY</v>
          </cell>
          <cell r="AF77" t="str">
            <v>INAD</v>
          </cell>
          <cell r="AG77" t="str">
            <v>HDRNADCNTRY (WHERE HDRNADTYPE = 3)</v>
          </cell>
          <cell r="AH77">
            <v>0</v>
          </cell>
          <cell r="AI77" t="str">
            <v>NAD-CNTRY</v>
          </cell>
          <cell r="AJ77">
            <v>0</v>
          </cell>
          <cell r="AK77" t="str">
            <v xml:space="preserve"> </v>
          </cell>
          <cell r="AL77">
            <v>0</v>
          </cell>
          <cell r="AM77" t="str">
            <v>Consignor Country (Header)</v>
          </cell>
          <cell r="AN77">
            <v>0</v>
          </cell>
          <cell r="AO77" t="str">
            <v>Y</v>
          </cell>
          <cell r="AP77">
            <v>0</v>
          </cell>
          <cell r="AQ77">
            <v>0</v>
          </cell>
          <cell r="AR77">
            <v>0</v>
          </cell>
          <cell r="AS77">
            <v>0</v>
          </cell>
          <cell r="AT77">
            <v>0</v>
          </cell>
          <cell r="AU77">
            <v>0</v>
          </cell>
          <cell r="AV77">
            <v>0</v>
          </cell>
          <cell r="AW77">
            <v>0</v>
          </cell>
          <cell r="AX77">
            <v>0</v>
          </cell>
          <cell r="AY77">
            <v>0</v>
          </cell>
          <cell r="AZ77">
            <v>0</v>
          </cell>
          <cell r="BA77">
            <v>0</v>
          </cell>
          <cell r="BB77" t="str">
            <v>Y</v>
          </cell>
          <cell r="BC77">
            <v>0</v>
          </cell>
        </row>
        <row r="78">
          <cell r="A78" t="str">
            <v>IMPORT</v>
          </cell>
          <cell r="B78" t="str">
            <v>DMS</v>
          </cell>
          <cell r="C78" t="str">
            <v>** DMS AND MSS MATCH **</v>
          </cell>
          <cell r="D78" t="str">
            <v>3/17</v>
          </cell>
          <cell r="E78">
            <v>14</v>
          </cell>
          <cell r="F78" t="str">
            <v>DECLARANT / REPRESENTATIVE</v>
          </cell>
          <cell r="G78" t="str">
            <v>3/17</v>
          </cell>
          <cell r="H78" t="str">
            <v>Declarant - Name</v>
          </cell>
          <cell r="I78" t="str">
            <v>Declarant</v>
          </cell>
          <cell r="J78" t="str">
            <v>Declaration/Declarant/Name</v>
          </cell>
          <cell r="K78" t="str">
            <v>Y</v>
          </cell>
          <cell r="L78">
            <v>0</v>
          </cell>
          <cell r="M78" t="str">
            <v>N</v>
          </cell>
          <cell r="N78" t="str">
            <v>Declarant's name.</v>
          </cell>
          <cell r="O78" t="str">
            <v>D</v>
          </cell>
          <cell r="P78" t="str">
            <v>D</v>
          </cell>
          <cell r="Q78" t="str">
            <v>D</v>
          </cell>
          <cell r="R78">
            <v>0</v>
          </cell>
          <cell r="S78">
            <v>0</v>
          </cell>
          <cell r="T78">
            <v>0</v>
          </cell>
          <cell r="U78" t="str">
            <v>Y</v>
          </cell>
          <cell r="V78" t="str">
            <v>Y</v>
          </cell>
          <cell r="W78" t="str">
            <v>Y</v>
          </cell>
          <cell r="X78" t="str">
            <v>Y</v>
          </cell>
          <cell r="Y78" t="str">
            <v>Y</v>
          </cell>
          <cell r="Z78" t="str">
            <v>Y</v>
          </cell>
          <cell r="AA78" t="str">
            <v>Y</v>
          </cell>
          <cell r="AB78">
            <v>0</v>
          </cell>
          <cell r="AC78">
            <v>0</v>
          </cell>
          <cell r="AD78">
            <v>0</v>
          </cell>
          <cell r="AE78" t="str">
            <v>DECLT-NAME</v>
          </cell>
          <cell r="AF78" t="str">
            <v>INAD</v>
          </cell>
          <cell r="AG78" t="str">
            <v>HDRNADNAME  (WHERE ITEMNADTYPE = 3)</v>
          </cell>
          <cell r="AH78">
            <v>0</v>
          </cell>
          <cell r="AI78" t="str">
            <v>NAD-NAME</v>
          </cell>
          <cell r="AJ78">
            <v>0</v>
          </cell>
          <cell r="AK78">
            <v>0</v>
          </cell>
          <cell r="AL78" t="str">
            <v>NAD-NAME</v>
          </cell>
          <cell r="AM78" t="str">
            <v>Consignor Name (Header)</v>
          </cell>
          <cell r="AN78">
            <v>0</v>
          </cell>
          <cell r="AO78">
            <v>0</v>
          </cell>
          <cell r="AP78">
            <v>0</v>
          </cell>
          <cell r="AQ78">
            <v>0</v>
          </cell>
          <cell r="AR78">
            <v>0</v>
          </cell>
          <cell r="AS78" t="str">
            <v>Y</v>
          </cell>
          <cell r="AT78">
            <v>0</v>
          </cell>
          <cell r="AU78">
            <v>0</v>
          </cell>
          <cell r="AV78">
            <v>0</v>
          </cell>
          <cell r="AW78">
            <v>0</v>
          </cell>
          <cell r="AX78">
            <v>0</v>
          </cell>
          <cell r="AY78">
            <v>0</v>
          </cell>
          <cell r="AZ78">
            <v>0</v>
          </cell>
          <cell r="BA78" t="str">
            <v>Y</v>
          </cell>
          <cell r="BB78" t="str">
            <v>Y</v>
          </cell>
          <cell r="BC78">
            <v>0</v>
          </cell>
        </row>
        <row r="79">
          <cell r="A79" t="str">
            <v>IMPORT</v>
          </cell>
          <cell r="B79" t="str">
            <v>DMS</v>
          </cell>
          <cell r="C79" t="str">
            <v>** DMS AND MSS MATCH **</v>
          </cell>
          <cell r="D79" t="str">
            <v>3/17</v>
          </cell>
          <cell r="E79">
            <v>14</v>
          </cell>
          <cell r="F79" t="str">
            <v>DECLARANT / REPRESENTATIVE</v>
          </cell>
          <cell r="G79" t="str">
            <v>3/17</v>
          </cell>
          <cell r="H79" t="str">
            <v>Declarant - Postcode</v>
          </cell>
          <cell r="I79" t="str">
            <v>Declarant</v>
          </cell>
          <cell r="J79" t="str">
            <v>Declaration/Declarant/Address/PostcodeID</v>
          </cell>
          <cell r="K79" t="str">
            <v>Y</v>
          </cell>
          <cell r="L79">
            <v>0</v>
          </cell>
          <cell r="M79" t="str">
            <v>N</v>
          </cell>
          <cell r="N79" t="str">
            <v>Declarant's address - postcode.</v>
          </cell>
          <cell r="O79" t="str">
            <v>D</v>
          </cell>
          <cell r="P79" t="str">
            <v>D</v>
          </cell>
          <cell r="Q79" t="str">
            <v>D</v>
          </cell>
          <cell r="R79">
            <v>0</v>
          </cell>
          <cell r="S79">
            <v>0</v>
          </cell>
          <cell r="T79">
            <v>0</v>
          </cell>
          <cell r="U79" t="str">
            <v>Y</v>
          </cell>
          <cell r="V79" t="str">
            <v>Y</v>
          </cell>
          <cell r="W79" t="str">
            <v>Y</v>
          </cell>
          <cell r="X79" t="str">
            <v>Y</v>
          </cell>
          <cell r="Y79" t="str">
            <v>Y</v>
          </cell>
          <cell r="Z79" t="str">
            <v>Y</v>
          </cell>
          <cell r="AA79" t="str">
            <v>Y</v>
          </cell>
          <cell r="AB79">
            <v>0</v>
          </cell>
          <cell r="AC79">
            <v>0</v>
          </cell>
          <cell r="AD79">
            <v>0</v>
          </cell>
          <cell r="AE79" t="str">
            <v>DECLT-POSTCODE</v>
          </cell>
          <cell r="AF79" t="str">
            <v>INAD</v>
          </cell>
          <cell r="AG79" t="str">
            <v>HDRNADPOSTCODE (WHERE HDRNADTYPE = 3)</v>
          </cell>
          <cell r="AH79">
            <v>0</v>
          </cell>
          <cell r="AI79" t="str">
            <v>NAD-POSTCODE</v>
          </cell>
          <cell r="AJ79">
            <v>0</v>
          </cell>
          <cell r="AK79" t="str">
            <v xml:space="preserve"> </v>
          </cell>
          <cell r="AL79">
            <v>0</v>
          </cell>
          <cell r="AM79" t="str">
            <v>Consignor PostCode (Header)</v>
          </cell>
          <cell r="AN79">
            <v>0</v>
          </cell>
          <cell r="AO79">
            <v>0</v>
          </cell>
          <cell r="AP79">
            <v>0</v>
          </cell>
          <cell r="AQ79">
            <v>0</v>
          </cell>
          <cell r="AR79">
            <v>0</v>
          </cell>
          <cell r="AS79" t="str">
            <v>Y</v>
          </cell>
          <cell r="AT79">
            <v>0</v>
          </cell>
          <cell r="AU79">
            <v>0</v>
          </cell>
          <cell r="AV79">
            <v>0</v>
          </cell>
          <cell r="AW79">
            <v>0</v>
          </cell>
          <cell r="AX79">
            <v>0</v>
          </cell>
          <cell r="AY79" t="str">
            <v>Y</v>
          </cell>
          <cell r="AZ79">
            <v>0</v>
          </cell>
          <cell r="BA79" t="str">
            <v>Y</v>
          </cell>
          <cell r="BB79">
            <v>0</v>
          </cell>
          <cell r="BC79">
            <v>0</v>
          </cell>
        </row>
        <row r="80">
          <cell r="A80" t="str">
            <v>IMPORT</v>
          </cell>
          <cell r="B80" t="str">
            <v>DMS</v>
          </cell>
          <cell r="C80" t="str">
            <v>** DMS AND MSS MATCH **</v>
          </cell>
          <cell r="D80" t="str">
            <v>3/17</v>
          </cell>
          <cell r="E80">
            <v>14</v>
          </cell>
          <cell r="F80" t="str">
            <v>DECLARANT / REPRESENTATIVE</v>
          </cell>
          <cell r="G80" t="str">
            <v>3/17</v>
          </cell>
          <cell r="H80" t="str">
            <v>Declarant - Street and Number</v>
          </cell>
          <cell r="I80" t="str">
            <v>Declarant</v>
          </cell>
          <cell r="J80" t="str">
            <v>Declaration/Declarant/Address/Line</v>
          </cell>
          <cell r="K80" t="str">
            <v>Y</v>
          </cell>
          <cell r="L80">
            <v>0</v>
          </cell>
          <cell r="M80" t="str">
            <v>N</v>
          </cell>
          <cell r="N80" t="str">
            <v>Declarant's address - street name.</v>
          </cell>
          <cell r="O80" t="str">
            <v>D</v>
          </cell>
          <cell r="P80" t="str">
            <v>D</v>
          </cell>
          <cell r="Q80" t="str">
            <v>D</v>
          </cell>
          <cell r="R80">
            <v>0</v>
          </cell>
          <cell r="S80">
            <v>0</v>
          </cell>
          <cell r="T80">
            <v>0</v>
          </cell>
          <cell r="U80" t="str">
            <v>Y</v>
          </cell>
          <cell r="V80" t="str">
            <v>Y</v>
          </cell>
          <cell r="W80" t="str">
            <v>Y</v>
          </cell>
          <cell r="X80" t="str">
            <v>Y</v>
          </cell>
          <cell r="Y80" t="str">
            <v>Y</v>
          </cell>
          <cell r="Z80" t="str">
            <v>Y</v>
          </cell>
          <cell r="AA80" t="str">
            <v>Y</v>
          </cell>
          <cell r="AB80">
            <v>0</v>
          </cell>
          <cell r="AC80">
            <v>0</v>
          </cell>
          <cell r="AD80">
            <v>0</v>
          </cell>
          <cell r="AE80" t="str">
            <v>DECLT-STREET</v>
          </cell>
          <cell r="AF80" t="str">
            <v>INAD</v>
          </cell>
          <cell r="AG80" t="str">
            <v>HDRNADSTREET (WHERE HDRNADTYPE = 3)</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row>
        <row r="81">
          <cell r="A81" t="str">
            <v>IMPORT</v>
          </cell>
          <cell r="B81" t="str">
            <v>DMS</v>
          </cell>
          <cell r="C81" t="str">
            <v>** DMS AND MSS MATCH **</v>
          </cell>
          <cell r="D81" t="str">
            <v>3/18</v>
          </cell>
          <cell r="E81">
            <v>14</v>
          </cell>
          <cell r="F81" t="str">
            <v>DECLARANT / REPRESENTATIVE</v>
          </cell>
          <cell r="G81" t="str">
            <v>3/18</v>
          </cell>
          <cell r="H81" t="str">
            <v>Declarant Identification No.</v>
          </cell>
          <cell r="I81" t="str">
            <v>Declarant identification No.</v>
          </cell>
          <cell r="J81" t="str">
            <v>Declaration/Declarant/ID</v>
          </cell>
          <cell r="K81" t="str">
            <v>Y</v>
          </cell>
          <cell r="L81">
            <v>0</v>
          </cell>
          <cell r="M81" t="str">
            <v>N</v>
          </cell>
          <cell r="N81" t="str">
            <v>The unique identifier (Economic Operator RegistrationYdentification) of the Declarant. Identification of a party who makes a declaration to an official body or - where legally permitted - in whose name, or on whose behalf, a declaration to an official body is made.</v>
          </cell>
          <cell r="O81" t="str">
            <v>M</v>
          </cell>
          <cell r="P81" t="str">
            <v>M</v>
          </cell>
          <cell r="Q81" t="str">
            <v>M</v>
          </cell>
          <cell r="R81">
            <v>0</v>
          </cell>
          <cell r="S81">
            <v>0</v>
          </cell>
          <cell r="T81">
            <v>0</v>
          </cell>
          <cell r="U81" t="str">
            <v>Y</v>
          </cell>
          <cell r="V81" t="str">
            <v>Y</v>
          </cell>
          <cell r="W81" t="str">
            <v>Y</v>
          </cell>
          <cell r="X81" t="str">
            <v>Y</v>
          </cell>
          <cell r="Y81" t="str">
            <v>Y</v>
          </cell>
          <cell r="Z81" t="str">
            <v>Y</v>
          </cell>
          <cell r="AA81" t="str">
            <v>Y</v>
          </cell>
          <cell r="AB81">
            <v>0</v>
          </cell>
          <cell r="AC81">
            <v>0</v>
          </cell>
          <cell r="AD81">
            <v>0</v>
          </cell>
          <cell r="AE81" t="str">
            <v>DECLT-TID</v>
          </cell>
          <cell r="AF81" t="str">
            <v>IINA</v>
          </cell>
          <cell r="AG81" t="str">
            <v>ITEMNADTID (WHERE ITEMNADTYPE = 5)</v>
          </cell>
          <cell r="AH81">
            <v>0</v>
          </cell>
          <cell r="AI81" t="str">
            <v>NAD-TID</v>
          </cell>
          <cell r="AJ81">
            <v>0</v>
          </cell>
          <cell r="AK81">
            <v>0</v>
          </cell>
          <cell r="AL81">
            <v>0</v>
          </cell>
          <cell r="AM81" t="str">
            <v>Consignor ID (Item)</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row>
        <row r="82">
          <cell r="A82" t="str">
            <v>IMPORT</v>
          </cell>
          <cell r="B82" t="str">
            <v>DMS</v>
          </cell>
          <cell r="C82" t="str">
            <v>** DMS AND MSS MATCH **</v>
          </cell>
          <cell r="D82" t="str">
            <v>3/19</v>
          </cell>
          <cell r="E82">
            <v>14</v>
          </cell>
          <cell r="F82" t="str">
            <v>DECLARANT / REPRESENTATIVE</v>
          </cell>
          <cell r="G82" t="str">
            <v>3/19</v>
          </cell>
          <cell r="H82" t="str">
            <v>Representative</v>
          </cell>
          <cell r="I82" t="str">
            <v>Representative</v>
          </cell>
          <cell r="J82" t="str">
            <v>Declaration/Agent</v>
          </cell>
          <cell r="K82">
            <v>0</v>
          </cell>
          <cell r="L82">
            <v>0</v>
          </cell>
          <cell r="M82" t="str">
            <v>N/A</v>
          </cell>
          <cell r="N82" t="str">
            <v>Group Level item - Representative</v>
          </cell>
          <cell r="O82" t="str">
            <v>D</v>
          </cell>
          <cell r="P82" t="str">
            <v>D</v>
          </cell>
          <cell r="Q82" t="str">
            <v>D</v>
          </cell>
          <cell r="R82" t="str">
            <v>n/a</v>
          </cell>
          <cell r="S82" t="str">
            <v>n/a</v>
          </cell>
          <cell r="T82">
            <v>0</v>
          </cell>
          <cell r="U82" t="str">
            <v>Y</v>
          </cell>
          <cell r="V82" t="str">
            <v>Y</v>
          </cell>
          <cell r="W82" t="str">
            <v>Y</v>
          </cell>
          <cell r="X82" t="str">
            <v>Y</v>
          </cell>
          <cell r="Y82" t="str">
            <v>Y</v>
          </cell>
          <cell r="Z82" t="str">
            <v>Y</v>
          </cell>
          <cell r="AA82" t="str">
            <v>Y</v>
          </cell>
          <cell r="AB82">
            <v>0</v>
          </cell>
          <cell r="AC82">
            <v>0</v>
          </cell>
          <cell r="AD82">
            <v>0</v>
          </cell>
          <cell r="AE82" t="str">
            <v>(GROUP)</v>
          </cell>
          <cell r="AF82" t="str">
            <v>N/A</v>
          </cell>
          <cell r="AG82" t="str">
            <v>N/A - Group Level item!</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row>
        <row r="83">
          <cell r="A83" t="str">
            <v>IMPORT</v>
          </cell>
          <cell r="B83" t="str">
            <v>DMS</v>
          </cell>
          <cell r="C83" t="str">
            <v>** DMS AND MSS MATCH **</v>
          </cell>
          <cell r="D83" t="str">
            <v>3/19</v>
          </cell>
          <cell r="E83">
            <v>14</v>
          </cell>
          <cell r="F83" t="str">
            <v>DECLARANT / REPRESENTATIVE</v>
          </cell>
          <cell r="G83" t="str">
            <v>3/19</v>
          </cell>
          <cell r="H83" t="str">
            <v>Representative - City</v>
          </cell>
          <cell r="I83" t="str">
            <v>Representative</v>
          </cell>
          <cell r="J83" t="str">
            <v>Declaration/Agent/Address/CityName</v>
          </cell>
          <cell r="K83" t="str">
            <v>Y</v>
          </cell>
          <cell r="L83">
            <v>0</v>
          </cell>
          <cell r="M83" t="str">
            <v>N</v>
          </cell>
          <cell r="N83" t="str">
            <v>Representative's address - city or town.</v>
          </cell>
          <cell r="O83" t="str">
            <v>D</v>
          </cell>
          <cell r="P83" t="str">
            <v>D</v>
          </cell>
          <cell r="Q83" t="str">
            <v>D</v>
          </cell>
          <cell r="R83">
            <v>0</v>
          </cell>
          <cell r="S83">
            <v>0</v>
          </cell>
          <cell r="T83">
            <v>0</v>
          </cell>
          <cell r="U83" t="str">
            <v>Y</v>
          </cell>
          <cell r="V83" t="str">
            <v>Y</v>
          </cell>
          <cell r="W83" t="str">
            <v>Y</v>
          </cell>
          <cell r="X83" t="str">
            <v>Y</v>
          </cell>
          <cell r="Y83" t="str">
            <v>Y</v>
          </cell>
          <cell r="Z83" t="str">
            <v>Y</v>
          </cell>
          <cell r="AA83" t="str">
            <v>Y</v>
          </cell>
          <cell r="AB83">
            <v>0</v>
          </cell>
          <cell r="AC83">
            <v>0</v>
          </cell>
          <cell r="AD83">
            <v>0</v>
          </cell>
          <cell r="AE83" t="str">
            <v>REPR-CITY</v>
          </cell>
          <cell r="AF83" t="str">
            <v>INAD</v>
          </cell>
          <cell r="AG83" t="str">
            <v>HDRNADCITY (WHERE HDRNADTYPE = 5)</v>
          </cell>
          <cell r="AH83">
            <v>0</v>
          </cell>
          <cell r="AI83" t="str">
            <v>NAD-CITY</v>
          </cell>
          <cell r="AJ83">
            <v>0</v>
          </cell>
          <cell r="AK83">
            <v>0</v>
          </cell>
          <cell r="AL83" t="str">
            <v>NAD-CITY</v>
          </cell>
          <cell r="AM83" t="str">
            <v>Consignor City (Header)</v>
          </cell>
          <cell r="AN83">
            <v>0</v>
          </cell>
          <cell r="AO83" t="str">
            <v>Y</v>
          </cell>
          <cell r="AP83">
            <v>0</v>
          </cell>
          <cell r="AQ83">
            <v>0</v>
          </cell>
          <cell r="AR83">
            <v>0</v>
          </cell>
          <cell r="AS83">
            <v>0</v>
          </cell>
          <cell r="AT83">
            <v>0</v>
          </cell>
          <cell r="AU83">
            <v>0</v>
          </cell>
          <cell r="AV83">
            <v>0</v>
          </cell>
          <cell r="AW83">
            <v>0</v>
          </cell>
          <cell r="AX83">
            <v>0</v>
          </cell>
          <cell r="AY83">
            <v>0</v>
          </cell>
          <cell r="AZ83">
            <v>0</v>
          </cell>
          <cell r="BA83">
            <v>0</v>
          </cell>
          <cell r="BB83" t="str">
            <v>Y</v>
          </cell>
          <cell r="BC83">
            <v>0</v>
          </cell>
        </row>
        <row r="84">
          <cell r="A84" t="str">
            <v>IMPORT</v>
          </cell>
          <cell r="B84" t="str">
            <v>DMS</v>
          </cell>
          <cell r="C84" t="str">
            <v>** DMS AND MSS MATCH **</v>
          </cell>
          <cell r="D84" t="str">
            <v>3/19</v>
          </cell>
          <cell r="E84">
            <v>14</v>
          </cell>
          <cell r="F84" t="str">
            <v>DECLARANT / REPRESENTATIVE</v>
          </cell>
          <cell r="G84" t="str">
            <v>3/19</v>
          </cell>
          <cell r="H84" t="str">
            <v>Representative - Country</v>
          </cell>
          <cell r="I84" t="str">
            <v>Representative</v>
          </cell>
          <cell r="J84" t="str">
            <v>Declaration/Agent/Address/CountryCode</v>
          </cell>
          <cell r="K84" t="str">
            <v>Y</v>
          </cell>
          <cell r="L84">
            <v>0</v>
          </cell>
          <cell r="M84" t="str">
            <v>Y</v>
          </cell>
          <cell r="N84" t="str">
            <v>Representative's address - country.DMS uses the CodeList CountryTypes for these items. (Note: For this CodeList please refer to CDS 03 CDS Codelists and WCO References  ).</v>
          </cell>
          <cell r="O84" t="str">
            <v>D</v>
          </cell>
          <cell r="P84" t="str">
            <v>D</v>
          </cell>
          <cell r="Q84" t="str">
            <v>D</v>
          </cell>
          <cell r="R84">
            <v>0</v>
          </cell>
          <cell r="S84">
            <v>0</v>
          </cell>
          <cell r="T84">
            <v>0</v>
          </cell>
          <cell r="U84" t="str">
            <v>Y</v>
          </cell>
          <cell r="V84" t="str">
            <v>Y</v>
          </cell>
          <cell r="W84" t="str">
            <v>Y</v>
          </cell>
          <cell r="X84" t="str">
            <v>Y</v>
          </cell>
          <cell r="Y84" t="str">
            <v>Y</v>
          </cell>
          <cell r="Z84" t="str">
            <v>Y</v>
          </cell>
          <cell r="AA84" t="str">
            <v>Y</v>
          </cell>
          <cell r="AB84">
            <v>0</v>
          </cell>
          <cell r="AC84">
            <v>0</v>
          </cell>
          <cell r="AD84">
            <v>0</v>
          </cell>
          <cell r="AE84" t="str">
            <v>REPR-CNTRY</v>
          </cell>
          <cell r="AF84" t="str">
            <v>INAD</v>
          </cell>
          <cell r="AG84" t="str">
            <v>HDRNADCNTRY (WHERE HDRNADTYPE = 5)</v>
          </cell>
          <cell r="AH84">
            <v>0</v>
          </cell>
          <cell r="AI84" t="str">
            <v>NAD-CNTRY</v>
          </cell>
          <cell r="AJ84">
            <v>0</v>
          </cell>
          <cell r="AK84" t="str">
            <v xml:space="preserve"> </v>
          </cell>
          <cell r="AL84">
            <v>0</v>
          </cell>
          <cell r="AM84" t="str">
            <v>Consignor Country (Header)</v>
          </cell>
          <cell r="AN84">
            <v>0</v>
          </cell>
          <cell r="AO84" t="str">
            <v>Y</v>
          </cell>
          <cell r="AP84">
            <v>0</v>
          </cell>
          <cell r="AQ84">
            <v>0</v>
          </cell>
          <cell r="AR84">
            <v>0</v>
          </cell>
          <cell r="AS84">
            <v>0</v>
          </cell>
          <cell r="AT84">
            <v>0</v>
          </cell>
          <cell r="AU84">
            <v>0</v>
          </cell>
          <cell r="AV84">
            <v>0</v>
          </cell>
          <cell r="AW84">
            <v>0</v>
          </cell>
          <cell r="AX84">
            <v>0</v>
          </cell>
          <cell r="AY84">
            <v>0</v>
          </cell>
          <cell r="AZ84">
            <v>0</v>
          </cell>
          <cell r="BA84">
            <v>0</v>
          </cell>
          <cell r="BB84" t="str">
            <v>Y</v>
          </cell>
          <cell r="BC84">
            <v>0</v>
          </cell>
        </row>
        <row r="85">
          <cell r="A85" t="str">
            <v>IMPORT</v>
          </cell>
          <cell r="B85" t="str">
            <v>DMS</v>
          </cell>
          <cell r="C85" t="str">
            <v>** DMS AND MSS MATCH **</v>
          </cell>
          <cell r="D85" t="str">
            <v>3/19</v>
          </cell>
          <cell r="E85">
            <v>14</v>
          </cell>
          <cell r="F85" t="str">
            <v>DECLARANT / REPRESENTATIVE</v>
          </cell>
          <cell r="G85" t="str">
            <v>3/19</v>
          </cell>
          <cell r="H85" t="str">
            <v>Representative - Name</v>
          </cell>
          <cell r="I85" t="str">
            <v>Representative</v>
          </cell>
          <cell r="J85" t="str">
            <v>Declaration/Agent/Name</v>
          </cell>
          <cell r="K85" t="str">
            <v>Y</v>
          </cell>
          <cell r="L85">
            <v>0</v>
          </cell>
          <cell r="M85" t="str">
            <v>N</v>
          </cell>
          <cell r="N85" t="str">
            <v>Representative's name.</v>
          </cell>
          <cell r="O85" t="str">
            <v>D</v>
          </cell>
          <cell r="P85" t="str">
            <v>D</v>
          </cell>
          <cell r="Q85" t="str">
            <v>D</v>
          </cell>
          <cell r="R85">
            <v>0</v>
          </cell>
          <cell r="S85">
            <v>0</v>
          </cell>
          <cell r="T85">
            <v>0</v>
          </cell>
          <cell r="U85" t="str">
            <v>Y</v>
          </cell>
          <cell r="V85" t="str">
            <v>Y</v>
          </cell>
          <cell r="W85" t="str">
            <v>Y</v>
          </cell>
          <cell r="X85" t="str">
            <v>Y</v>
          </cell>
          <cell r="Y85" t="str">
            <v>Y</v>
          </cell>
          <cell r="Z85" t="str">
            <v>Y</v>
          </cell>
          <cell r="AA85" t="str">
            <v>Y</v>
          </cell>
          <cell r="AB85">
            <v>0</v>
          </cell>
          <cell r="AC85">
            <v>0</v>
          </cell>
          <cell r="AD85">
            <v>0</v>
          </cell>
          <cell r="AE85" t="str">
            <v>REPR-NAME</v>
          </cell>
          <cell r="AF85" t="str">
            <v>INAD</v>
          </cell>
          <cell r="AG85" t="str">
            <v>HDRNADNAME  (WHERE ITEMNADTYPE = 5)</v>
          </cell>
          <cell r="AH85">
            <v>0</v>
          </cell>
          <cell r="AI85" t="str">
            <v>NAD-NAME</v>
          </cell>
          <cell r="AJ85">
            <v>0</v>
          </cell>
          <cell r="AK85">
            <v>0</v>
          </cell>
          <cell r="AL85" t="str">
            <v>NAD-NAME</v>
          </cell>
          <cell r="AM85" t="str">
            <v>Consignor Name (Header)</v>
          </cell>
          <cell r="AN85">
            <v>0</v>
          </cell>
          <cell r="AO85">
            <v>0</v>
          </cell>
          <cell r="AP85">
            <v>0</v>
          </cell>
          <cell r="AQ85">
            <v>0</v>
          </cell>
          <cell r="AR85">
            <v>0</v>
          </cell>
          <cell r="AS85" t="str">
            <v>Y</v>
          </cell>
          <cell r="AT85">
            <v>0</v>
          </cell>
          <cell r="AU85">
            <v>0</v>
          </cell>
          <cell r="AV85">
            <v>0</v>
          </cell>
          <cell r="AW85">
            <v>0</v>
          </cell>
          <cell r="AX85">
            <v>0</v>
          </cell>
          <cell r="AY85">
            <v>0</v>
          </cell>
          <cell r="AZ85">
            <v>0</v>
          </cell>
          <cell r="BA85" t="str">
            <v>Y</v>
          </cell>
          <cell r="BB85" t="str">
            <v>Y</v>
          </cell>
          <cell r="BC85">
            <v>0</v>
          </cell>
        </row>
        <row r="86">
          <cell r="A86" t="str">
            <v>IMPORT</v>
          </cell>
          <cell r="B86" t="str">
            <v>DMS</v>
          </cell>
          <cell r="C86" t="str">
            <v>** DMS AND MSS MATCH **</v>
          </cell>
          <cell r="D86" t="str">
            <v>3/19</v>
          </cell>
          <cell r="E86">
            <v>14</v>
          </cell>
          <cell r="F86" t="str">
            <v>DECLARANT / REPRESENTATIVE</v>
          </cell>
          <cell r="G86" t="str">
            <v>3/19</v>
          </cell>
          <cell r="H86" t="str">
            <v>Representative - Postcode</v>
          </cell>
          <cell r="I86" t="str">
            <v>Representative</v>
          </cell>
          <cell r="J86" t="str">
            <v>Declaration/Agent/Address/PostcodeID</v>
          </cell>
          <cell r="K86" t="str">
            <v>Y</v>
          </cell>
          <cell r="L86">
            <v>0</v>
          </cell>
          <cell r="M86" t="str">
            <v>N</v>
          </cell>
          <cell r="N86" t="str">
            <v>Representative's address - postcode.</v>
          </cell>
          <cell r="O86" t="str">
            <v>D</v>
          </cell>
          <cell r="P86" t="str">
            <v>D</v>
          </cell>
          <cell r="Q86" t="str">
            <v>D</v>
          </cell>
          <cell r="R86">
            <v>0</v>
          </cell>
          <cell r="S86">
            <v>0</v>
          </cell>
          <cell r="T86">
            <v>0</v>
          </cell>
          <cell r="U86" t="str">
            <v>Y</v>
          </cell>
          <cell r="V86" t="str">
            <v>Y</v>
          </cell>
          <cell r="W86" t="str">
            <v>Y</v>
          </cell>
          <cell r="X86" t="str">
            <v>Y</v>
          </cell>
          <cell r="Y86" t="str">
            <v>Y</v>
          </cell>
          <cell r="Z86" t="str">
            <v>Y</v>
          </cell>
          <cell r="AA86" t="str">
            <v>Y</v>
          </cell>
          <cell r="AB86">
            <v>0</v>
          </cell>
          <cell r="AC86">
            <v>0</v>
          </cell>
          <cell r="AD86">
            <v>0</v>
          </cell>
          <cell r="AE86" t="str">
            <v>REPR-POSTCODE</v>
          </cell>
          <cell r="AF86" t="str">
            <v>INAD</v>
          </cell>
          <cell r="AG86" t="str">
            <v>HDRNADPOSTCODE (WHERE HDRNADTYPE = 5)</v>
          </cell>
          <cell r="AH86">
            <v>0</v>
          </cell>
          <cell r="AI86" t="str">
            <v>NAD-POSTCODE</v>
          </cell>
          <cell r="AJ86">
            <v>0</v>
          </cell>
          <cell r="AK86" t="str">
            <v xml:space="preserve"> </v>
          </cell>
          <cell r="AL86">
            <v>0</v>
          </cell>
          <cell r="AM86" t="str">
            <v>Consignor PostCode (Header)</v>
          </cell>
          <cell r="AN86">
            <v>0</v>
          </cell>
          <cell r="AO86">
            <v>0</v>
          </cell>
          <cell r="AP86">
            <v>0</v>
          </cell>
          <cell r="AQ86">
            <v>0</v>
          </cell>
          <cell r="AR86">
            <v>0</v>
          </cell>
          <cell r="AS86" t="str">
            <v>Y</v>
          </cell>
          <cell r="AT86">
            <v>0</v>
          </cell>
          <cell r="AU86">
            <v>0</v>
          </cell>
          <cell r="AV86">
            <v>0</v>
          </cell>
          <cell r="AW86">
            <v>0</v>
          </cell>
          <cell r="AX86">
            <v>0</v>
          </cell>
          <cell r="AY86" t="str">
            <v>Y</v>
          </cell>
          <cell r="AZ86">
            <v>0</v>
          </cell>
          <cell r="BA86" t="str">
            <v>Y</v>
          </cell>
          <cell r="BB86">
            <v>0</v>
          </cell>
          <cell r="BC86">
            <v>0</v>
          </cell>
        </row>
        <row r="87">
          <cell r="A87" t="str">
            <v>IMPORT</v>
          </cell>
          <cell r="B87" t="str">
            <v>DMS</v>
          </cell>
          <cell r="C87" t="str">
            <v>** DMS AND MSS MATCH **</v>
          </cell>
          <cell r="D87" t="str">
            <v>3/19</v>
          </cell>
          <cell r="E87">
            <v>14</v>
          </cell>
          <cell r="F87" t="str">
            <v>DECLARANT / REPRESENTATIVE</v>
          </cell>
          <cell r="G87" t="str">
            <v>3/19</v>
          </cell>
          <cell r="H87" t="str">
            <v>Representative - Street and Number</v>
          </cell>
          <cell r="I87" t="str">
            <v>Representative</v>
          </cell>
          <cell r="J87" t="str">
            <v>Declaration/Agent/Address/Line</v>
          </cell>
          <cell r="K87" t="str">
            <v>Y</v>
          </cell>
          <cell r="L87">
            <v>0</v>
          </cell>
          <cell r="M87" t="str">
            <v>N</v>
          </cell>
          <cell r="N87" t="str">
            <v>Representative's address - street.</v>
          </cell>
          <cell r="O87" t="str">
            <v>D</v>
          </cell>
          <cell r="P87" t="str">
            <v>D</v>
          </cell>
          <cell r="Q87" t="str">
            <v>D</v>
          </cell>
          <cell r="R87">
            <v>0</v>
          </cell>
          <cell r="S87">
            <v>0</v>
          </cell>
          <cell r="T87">
            <v>0</v>
          </cell>
          <cell r="U87" t="str">
            <v>Y</v>
          </cell>
          <cell r="V87" t="str">
            <v>Y</v>
          </cell>
          <cell r="W87" t="str">
            <v>Y</v>
          </cell>
          <cell r="X87" t="str">
            <v>Y</v>
          </cell>
          <cell r="Y87" t="str">
            <v>Y</v>
          </cell>
          <cell r="Z87" t="str">
            <v>Y</v>
          </cell>
          <cell r="AA87" t="str">
            <v>Y</v>
          </cell>
          <cell r="AB87">
            <v>0</v>
          </cell>
          <cell r="AC87">
            <v>0</v>
          </cell>
          <cell r="AD87">
            <v>0</v>
          </cell>
          <cell r="AE87" t="str">
            <v>REPR-STREET</v>
          </cell>
          <cell r="AF87" t="str">
            <v>INAD</v>
          </cell>
          <cell r="AG87" t="str">
            <v>HDRNADSTREET (WHERE HDRNADTYPE = 5)</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row>
        <row r="88">
          <cell r="A88" t="str">
            <v>IMPORT</v>
          </cell>
          <cell r="B88" t="str">
            <v>DMS</v>
          </cell>
          <cell r="C88" t="str">
            <v>** DMS AND MSS MATCH **</v>
          </cell>
          <cell r="D88" t="str">
            <v>3/2</v>
          </cell>
          <cell r="E88">
            <v>2</v>
          </cell>
          <cell r="F88" t="str">
            <v>CONSIGNOR/EXPORTER</v>
          </cell>
          <cell r="G88" t="str">
            <v>3/2</v>
          </cell>
          <cell r="H88" t="str">
            <v>Exporter Identification No.</v>
          </cell>
          <cell r="I88" t="str">
            <v>Exporter identification No.</v>
          </cell>
          <cell r="J88" t="str">
            <v>Declaration/Exporter/IDDeclaration/GoodsShipment/GovernmentAgencyGoodsItem/Consignor/ID</v>
          </cell>
          <cell r="K88" t="str">
            <v>Y</v>
          </cell>
          <cell r="L88" t="str">
            <v xml:space="preserve"> </v>
          </cell>
          <cell r="M88" t="str">
            <v>N</v>
          </cell>
          <cell r="N88" t="str">
            <v>The unique identifier (Economic Operator RegistrationYdentification) for the Exporter. The EORI number of the last seller of the goods prior to their importation into the Union.Where facilitations are granted in the framework of a third country traders’ partnership programme which is recognised by the Union, this information may take the form of a third country unique identification number which has been made available to the Union by the third country concerned. That number may be used whenever available to the declarant.</v>
          </cell>
          <cell r="O88" t="str">
            <v>D</v>
          </cell>
          <cell r="P88" t="str">
            <v>D</v>
          </cell>
          <cell r="Q88" t="str">
            <v>D</v>
          </cell>
          <cell r="R88" t="str">
            <v xml:space="preserve">Declartn/PartyRole </v>
          </cell>
          <cell r="S88" t="str">
            <v>party_Id_number</v>
          </cell>
          <cell r="T88">
            <v>0</v>
          </cell>
          <cell r="U88" t="str">
            <v>Y</v>
          </cell>
          <cell r="V88">
            <v>0</v>
          </cell>
          <cell r="W88" t="str">
            <v>Y</v>
          </cell>
          <cell r="X88" t="str">
            <v>Y</v>
          </cell>
          <cell r="Y88" t="str">
            <v>Y</v>
          </cell>
          <cell r="Z88" t="str">
            <v>Y</v>
          </cell>
          <cell r="AA88">
            <v>0</v>
          </cell>
          <cell r="AB88">
            <v>0</v>
          </cell>
          <cell r="AC88">
            <v>0</v>
          </cell>
          <cell r="AD88">
            <v>0</v>
          </cell>
          <cell r="AE88" t="str">
            <v>CNSGR-TID</v>
          </cell>
          <cell r="AF88" t="str">
            <v>INAD</v>
          </cell>
          <cell r="AG88" t="str">
            <v>HDRNADTID (WHERE HDRNADTYPE = 1)</v>
          </cell>
          <cell r="AH88">
            <v>0</v>
          </cell>
          <cell r="AI88" t="str">
            <v>NAD-TID</v>
          </cell>
          <cell r="AJ88">
            <v>0</v>
          </cell>
          <cell r="AK88">
            <v>0</v>
          </cell>
          <cell r="AL88">
            <v>0</v>
          </cell>
          <cell r="AM88" t="str">
            <v>Consignor ID (Header)</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row>
        <row r="89">
          <cell r="A89" t="str">
            <v>IMPORT</v>
          </cell>
          <cell r="B89" t="str">
            <v>DMS</v>
          </cell>
          <cell r="C89" t="str">
            <v>** DMS AND MSS MATCH **</v>
          </cell>
          <cell r="D89" t="str">
            <v>3/2</v>
          </cell>
          <cell r="E89">
            <v>2</v>
          </cell>
          <cell r="F89" t="str">
            <v>CONSIGNOR/EXPORTER</v>
          </cell>
          <cell r="G89" t="str">
            <v>3/2</v>
          </cell>
          <cell r="H89" t="str">
            <v>Exporter Identification No.</v>
          </cell>
          <cell r="I89" t="str">
            <v>Exporter identification No.</v>
          </cell>
          <cell r="J89" t="str">
            <v>Declaration/Exporter/IDDeclaration/GoodsShipment/GovernmentAgencyGoodsItem/Consignor/ID</v>
          </cell>
          <cell r="K89" t="str">
            <v xml:space="preserve"> </v>
          </cell>
          <cell r="L89" t="str">
            <v>Y</v>
          </cell>
          <cell r="M89" t="str">
            <v>N</v>
          </cell>
          <cell r="N89" t="str">
            <v>The unique identifier (Economic Operator RegistrationYdentification) for the Exporter. The EORI number of the last seller of the goods prior to their importation into the Union.Where facilitations are granted in the framework of a third country traders’ partnership programme which is recognised by the Union, this information may take the form of a third country unique identification number which has been made available to the Union by the third country concerned. That number may be used whenever available to the declarant.</v>
          </cell>
          <cell r="O89" t="str">
            <v>D</v>
          </cell>
          <cell r="P89" t="str">
            <v>D</v>
          </cell>
          <cell r="Q89" t="str">
            <v>D</v>
          </cell>
          <cell r="R89" t="str">
            <v xml:space="preserve">Declartn/PartyRole </v>
          </cell>
          <cell r="S89" t="str">
            <v>party_Id_number</v>
          </cell>
          <cell r="T89">
            <v>0</v>
          </cell>
          <cell r="U89" t="str">
            <v>Y</v>
          </cell>
          <cell r="V89">
            <v>0</v>
          </cell>
          <cell r="W89" t="str">
            <v>Y</v>
          </cell>
          <cell r="X89" t="str">
            <v>Y</v>
          </cell>
          <cell r="Y89" t="str">
            <v>Y</v>
          </cell>
          <cell r="Z89" t="str">
            <v>Y</v>
          </cell>
          <cell r="AA89">
            <v>0</v>
          </cell>
          <cell r="AB89">
            <v>0</v>
          </cell>
          <cell r="AC89">
            <v>0</v>
          </cell>
          <cell r="AD89">
            <v>0</v>
          </cell>
          <cell r="AE89" t="str">
            <v>I-CNSGR-TID</v>
          </cell>
          <cell r="AF89" t="str">
            <v>IINA</v>
          </cell>
          <cell r="AG89" t="str">
            <v>ITEMNADTID (WHERE ITEMNADTYPE = 1)</v>
          </cell>
          <cell r="AH89">
            <v>0</v>
          </cell>
          <cell r="AI89" t="str">
            <v>NAD-TID</v>
          </cell>
          <cell r="AJ89">
            <v>0</v>
          </cell>
          <cell r="AK89">
            <v>0</v>
          </cell>
          <cell r="AL89">
            <v>0</v>
          </cell>
          <cell r="AM89" t="str">
            <v>Consignor ID (Item)</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row>
        <row r="90">
          <cell r="A90" t="str">
            <v>IMPORT</v>
          </cell>
          <cell r="B90" t="str">
            <v>DMS</v>
          </cell>
          <cell r="C90" t="str">
            <v>** DMS AND MSS MATCH **</v>
          </cell>
          <cell r="D90" t="str">
            <v>3/20</v>
          </cell>
          <cell r="E90">
            <v>14</v>
          </cell>
          <cell r="F90" t="str">
            <v>DECLARANT / REPRESENTATIVE</v>
          </cell>
          <cell r="G90" t="str">
            <v>3/20</v>
          </cell>
          <cell r="H90" t="str">
            <v>Representative Identification No.</v>
          </cell>
          <cell r="I90" t="str">
            <v>Representative identification No.</v>
          </cell>
          <cell r="J90" t="str">
            <v>Declaration/Agent/ID</v>
          </cell>
          <cell r="K90" t="str">
            <v>Y</v>
          </cell>
          <cell r="L90">
            <v>0</v>
          </cell>
          <cell r="M90" t="str">
            <v>N</v>
          </cell>
          <cell r="N90" t="str">
            <v>The unique identifier (Economic Operator RegistrationYdentification) of the Representative.</v>
          </cell>
          <cell r="O90" t="str">
            <v>D</v>
          </cell>
          <cell r="P90" t="str">
            <v>D</v>
          </cell>
          <cell r="Q90" t="str">
            <v>D</v>
          </cell>
          <cell r="R90">
            <v>0</v>
          </cell>
          <cell r="S90">
            <v>0</v>
          </cell>
          <cell r="T90">
            <v>0</v>
          </cell>
          <cell r="U90" t="str">
            <v>Y</v>
          </cell>
          <cell r="V90" t="str">
            <v>Y</v>
          </cell>
          <cell r="W90" t="str">
            <v>Y</v>
          </cell>
          <cell r="X90" t="str">
            <v>Y</v>
          </cell>
          <cell r="Y90" t="str">
            <v>Y</v>
          </cell>
          <cell r="Z90" t="str">
            <v>Y</v>
          </cell>
          <cell r="AA90" t="str">
            <v>Y</v>
          </cell>
          <cell r="AB90" t="str">
            <v>Y</v>
          </cell>
          <cell r="AC90">
            <v>0</v>
          </cell>
          <cell r="AD90">
            <v>0</v>
          </cell>
          <cell r="AE90" t="str">
            <v>REPR-TID</v>
          </cell>
          <cell r="AF90" t="str">
            <v>INAD</v>
          </cell>
          <cell r="AG90" t="str">
            <v>HDRNADTID (WHERE HDRNADTYPE = 5)</v>
          </cell>
          <cell r="AH90">
            <v>0</v>
          </cell>
          <cell r="AI90" t="str">
            <v>NAD-TID</v>
          </cell>
          <cell r="AJ90">
            <v>0</v>
          </cell>
          <cell r="AK90">
            <v>0</v>
          </cell>
          <cell r="AL90">
            <v>0</v>
          </cell>
          <cell r="AM90" t="str">
            <v>Consignor ID (Header)</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row>
        <row r="91">
          <cell r="A91" t="str">
            <v>IMPORT</v>
          </cell>
          <cell r="B91" t="str">
            <v>DMS</v>
          </cell>
          <cell r="C91" t="str">
            <v>** DMS AND MSS MATCH **</v>
          </cell>
          <cell r="D91" t="str">
            <v>3/21</v>
          </cell>
          <cell r="E91">
            <v>14</v>
          </cell>
          <cell r="F91" t="str">
            <v>DECLARANT / REPRESENTATIVE</v>
          </cell>
          <cell r="G91" t="str">
            <v>3/21</v>
          </cell>
          <cell r="H91" t="str">
            <v>Representative Status Code</v>
          </cell>
          <cell r="I91" t="str">
            <v>Representative status code</v>
          </cell>
          <cell r="J91" t="str">
            <v>Declaration/Agent/FunctionCode</v>
          </cell>
          <cell r="K91" t="str">
            <v>Y</v>
          </cell>
          <cell r="L91">
            <v>0</v>
          </cell>
          <cell r="M91" t="str">
            <v>Y</v>
          </cell>
          <cell r="N91" t="str">
            <v>Declares the way in which the declarant is representing the Importer.DMS uses the CodeList PartyRoleStatusTypes for these items. (Note: For this CodeList please refer to CDS 03 CDS Codelists and WCO References  ).</v>
          </cell>
          <cell r="O91" t="str">
            <v>D</v>
          </cell>
          <cell r="P91" t="str">
            <v>D</v>
          </cell>
          <cell r="Q91" t="str">
            <v>D</v>
          </cell>
          <cell r="R91" t="str">
            <v>PRTYROLE/PartyRole record</v>
          </cell>
          <cell r="S91" t="str">
            <v xml:space="preserve">partyName </v>
          </cell>
          <cell r="T91">
            <v>0</v>
          </cell>
          <cell r="U91" t="str">
            <v>Y</v>
          </cell>
          <cell r="V91" t="str">
            <v>Y</v>
          </cell>
          <cell r="W91" t="str">
            <v>Y</v>
          </cell>
          <cell r="X91" t="str">
            <v>Y</v>
          </cell>
          <cell r="Y91" t="str">
            <v>Y</v>
          </cell>
          <cell r="Z91" t="str">
            <v>Y</v>
          </cell>
          <cell r="AA91" t="str">
            <v>Y</v>
          </cell>
          <cell r="AB91" t="str">
            <v>Y</v>
          </cell>
          <cell r="AC91">
            <v>0</v>
          </cell>
          <cell r="AD91">
            <v>0</v>
          </cell>
          <cell r="AE91" t="str">
            <v>DECLT-REP</v>
          </cell>
          <cell r="AF91" t="str">
            <v>IMENSELECT</v>
          </cell>
          <cell r="AG91" t="str">
            <v>DECLTREP</v>
          </cell>
          <cell r="AH91">
            <v>0</v>
          </cell>
          <cell r="AI91" t="str">
            <v>DECLT-REP</v>
          </cell>
          <cell r="AJ91" t="str">
            <v>N1</v>
          </cell>
          <cell r="AK91" t="str">
            <v>Declares the way in which the declarant is representing the Importer/Exporter:</v>
          </cell>
          <cell r="AL91" t="str">
            <v>DECLT-REP</v>
          </cell>
          <cell r="AM91" t="str">
            <v>Declarant Representation</v>
          </cell>
          <cell r="AN91">
            <v>0</v>
          </cell>
          <cell r="AO91">
            <v>0</v>
          </cell>
          <cell r="AP91">
            <v>0</v>
          </cell>
          <cell r="AQ91">
            <v>0</v>
          </cell>
          <cell r="AR91">
            <v>0</v>
          </cell>
          <cell r="AS91">
            <v>0</v>
          </cell>
          <cell r="AT91">
            <v>0</v>
          </cell>
          <cell r="AU91">
            <v>0</v>
          </cell>
          <cell r="AV91">
            <v>0</v>
          </cell>
          <cell r="AW91">
            <v>0</v>
          </cell>
          <cell r="AX91" t="str">
            <v>Y</v>
          </cell>
          <cell r="AY91" t="str">
            <v>Y</v>
          </cell>
          <cell r="AZ91">
            <v>0</v>
          </cell>
          <cell r="BA91" t="str">
            <v>Y</v>
          </cell>
          <cell r="BB91" t="str">
            <v>Y</v>
          </cell>
          <cell r="BC91">
            <v>0</v>
          </cell>
        </row>
        <row r="92">
          <cell r="A92" t="str">
            <v>IMPORT</v>
          </cell>
          <cell r="B92" t="str">
            <v>DMS</v>
          </cell>
          <cell r="C92" t="str">
            <v>** DMS AND MSS MATCH **</v>
          </cell>
          <cell r="D92" t="str">
            <v>3/24</v>
          </cell>
          <cell r="E92">
            <v>2</v>
          </cell>
          <cell r="F92" t="str">
            <v>CONSIGNOR/EXPORTER</v>
          </cell>
          <cell r="G92" t="str">
            <v>3/24</v>
          </cell>
          <cell r="H92" t="str">
            <v>Seller - City</v>
          </cell>
          <cell r="I92" t="str">
            <v>Seller</v>
          </cell>
          <cell r="J92" t="str">
            <v>Declaration/GoodsShipment/Seller/Address/CityNameDeclaration/GoodsShipment/GovernmentAgencyGoodsItem/Seller/Address/CityName</v>
          </cell>
          <cell r="K92" t="str">
            <v>Y</v>
          </cell>
          <cell r="L92" t="str">
            <v xml:space="preserve"> </v>
          </cell>
          <cell r="M92" t="str">
            <v>N</v>
          </cell>
          <cell r="N92" t="str">
            <v>Seller's address - city or town.</v>
          </cell>
          <cell r="O92" t="str">
            <v>D</v>
          </cell>
          <cell r="P92" t="str">
            <v>D</v>
          </cell>
          <cell r="Q92" t="str">
            <v>D</v>
          </cell>
          <cell r="R92" t="str">
            <v>Declartn/PartyRole/PHSCLADR/PhysicalAddress</v>
          </cell>
          <cell r="S92" t="str">
            <v>cityName</v>
          </cell>
          <cell r="T92">
            <v>0</v>
          </cell>
          <cell r="U92" t="str">
            <v>Y</v>
          </cell>
          <cell r="V92">
            <v>0</v>
          </cell>
          <cell r="W92">
            <v>0</v>
          </cell>
          <cell r="X92">
            <v>0</v>
          </cell>
          <cell r="Y92">
            <v>0</v>
          </cell>
          <cell r="Z92">
            <v>0</v>
          </cell>
          <cell r="AA92">
            <v>0</v>
          </cell>
          <cell r="AB92">
            <v>0</v>
          </cell>
          <cell r="AC92">
            <v>0</v>
          </cell>
          <cell r="AD92">
            <v>0</v>
          </cell>
          <cell r="AE92" t="str">
            <v>CNSGR-CITY</v>
          </cell>
          <cell r="AF92" t="str">
            <v>INAD</v>
          </cell>
          <cell r="AG92" t="str">
            <v>HDRNADCITY (WHERE HDRNADTYPE = 1)</v>
          </cell>
          <cell r="AH92">
            <v>0</v>
          </cell>
          <cell r="AI92" t="str">
            <v>NAD-CITY</v>
          </cell>
          <cell r="AJ92">
            <v>0</v>
          </cell>
          <cell r="AK92">
            <v>0</v>
          </cell>
          <cell r="AL92" t="str">
            <v>NAD-CITY</v>
          </cell>
          <cell r="AM92" t="str">
            <v>Consignor City (Header)</v>
          </cell>
          <cell r="AN92">
            <v>0</v>
          </cell>
          <cell r="AO92" t="str">
            <v>Y</v>
          </cell>
          <cell r="AP92">
            <v>0</v>
          </cell>
          <cell r="AQ92">
            <v>0</v>
          </cell>
          <cell r="AR92">
            <v>0</v>
          </cell>
          <cell r="AS92">
            <v>0</v>
          </cell>
          <cell r="AT92">
            <v>0</v>
          </cell>
          <cell r="AU92">
            <v>0</v>
          </cell>
          <cell r="AV92">
            <v>0</v>
          </cell>
          <cell r="AW92">
            <v>0</v>
          </cell>
          <cell r="AX92">
            <v>0</v>
          </cell>
          <cell r="AY92">
            <v>0</v>
          </cell>
          <cell r="AZ92">
            <v>0</v>
          </cell>
          <cell r="BA92">
            <v>0</v>
          </cell>
          <cell r="BB92" t="str">
            <v>Y</v>
          </cell>
          <cell r="BC92">
            <v>0</v>
          </cell>
        </row>
        <row r="93">
          <cell r="A93" t="str">
            <v>IMPORT</v>
          </cell>
          <cell r="B93" t="str">
            <v>DMS</v>
          </cell>
          <cell r="C93" t="str">
            <v>** DMS AND MSS MATCH **</v>
          </cell>
          <cell r="D93" t="str">
            <v>3/24</v>
          </cell>
          <cell r="E93">
            <v>2</v>
          </cell>
          <cell r="F93" t="str">
            <v>CONSIGNOR/EXPORTER</v>
          </cell>
          <cell r="G93" t="str">
            <v>3/24</v>
          </cell>
          <cell r="H93" t="str">
            <v>Seller - Country</v>
          </cell>
          <cell r="I93" t="str">
            <v>Seller</v>
          </cell>
          <cell r="J93" t="str">
            <v>Declaration/GoodsShipment/Seller/Address/CountryCodeDeclaration/GoodsShipment/GovernmentAgencyGoodsItem/Seller/Address/CountryCode</v>
          </cell>
          <cell r="K93" t="str">
            <v>Y</v>
          </cell>
          <cell r="L93" t="str">
            <v xml:space="preserve"> </v>
          </cell>
          <cell r="M93" t="str">
            <v>Y</v>
          </cell>
          <cell r="N93" t="str">
            <v>Seller's address - countryDMS uses the CodeList CountryTypes for these items. (Note: For this CodeList please refer to CDS 03 CDS Codelists and WCO References  ).</v>
          </cell>
          <cell r="O93" t="str">
            <v>D</v>
          </cell>
          <cell r="P93" t="str">
            <v>D</v>
          </cell>
          <cell r="Q93" t="str">
            <v>D</v>
          </cell>
          <cell r="R93" t="str">
            <v>Declartn/PartyRole/PHSCLADR/PhysicalAddress</v>
          </cell>
          <cell r="S93" t="str">
            <v>country</v>
          </cell>
          <cell r="T93">
            <v>0</v>
          </cell>
          <cell r="U93" t="str">
            <v>Y</v>
          </cell>
          <cell r="V93">
            <v>0</v>
          </cell>
          <cell r="W93">
            <v>0</v>
          </cell>
          <cell r="X93">
            <v>0</v>
          </cell>
          <cell r="Y93">
            <v>0</v>
          </cell>
          <cell r="Z93">
            <v>0</v>
          </cell>
          <cell r="AA93">
            <v>0</v>
          </cell>
          <cell r="AB93">
            <v>0</v>
          </cell>
          <cell r="AC93">
            <v>0</v>
          </cell>
          <cell r="AD93">
            <v>0</v>
          </cell>
          <cell r="AE93" t="str">
            <v>CNSGR-CNTRY</v>
          </cell>
          <cell r="AF93" t="str">
            <v>INAD</v>
          </cell>
          <cell r="AG93" t="str">
            <v>HDRNADCNTRY (WHERE HDRNADTYPE = 1)</v>
          </cell>
          <cell r="AH93">
            <v>0</v>
          </cell>
          <cell r="AI93" t="str">
            <v>NAD-CNTRY</v>
          </cell>
          <cell r="AJ93">
            <v>0</v>
          </cell>
          <cell r="AK93" t="str">
            <v xml:space="preserve"> </v>
          </cell>
          <cell r="AL93">
            <v>0</v>
          </cell>
          <cell r="AM93" t="str">
            <v>Consignor Country (Header)</v>
          </cell>
          <cell r="AN93">
            <v>0</v>
          </cell>
          <cell r="AO93" t="str">
            <v>Y</v>
          </cell>
          <cell r="AP93">
            <v>0</v>
          </cell>
          <cell r="AQ93">
            <v>0</v>
          </cell>
          <cell r="AR93">
            <v>0</v>
          </cell>
          <cell r="AS93">
            <v>0</v>
          </cell>
          <cell r="AT93">
            <v>0</v>
          </cell>
          <cell r="AU93">
            <v>0</v>
          </cell>
          <cell r="AV93">
            <v>0</v>
          </cell>
          <cell r="AW93">
            <v>0</v>
          </cell>
          <cell r="AX93">
            <v>0</v>
          </cell>
          <cell r="AY93">
            <v>0</v>
          </cell>
          <cell r="AZ93">
            <v>0</v>
          </cell>
          <cell r="BA93">
            <v>0</v>
          </cell>
          <cell r="BB93" t="str">
            <v>Y</v>
          </cell>
          <cell r="BC93">
            <v>0</v>
          </cell>
        </row>
        <row r="94">
          <cell r="A94" t="str">
            <v>IMPORT</v>
          </cell>
          <cell r="B94" t="str">
            <v>DMS</v>
          </cell>
          <cell r="C94" t="str">
            <v>** DMS AND MSS MATCH **</v>
          </cell>
          <cell r="D94" t="str">
            <v>3/24</v>
          </cell>
          <cell r="E94">
            <v>2</v>
          </cell>
          <cell r="F94" t="str">
            <v>CONSIGNOR/EXPORTER</v>
          </cell>
          <cell r="G94" t="str">
            <v>3/24</v>
          </cell>
          <cell r="H94" t="str">
            <v>Seller - Name</v>
          </cell>
          <cell r="I94" t="str">
            <v>Seller</v>
          </cell>
          <cell r="J94" t="str">
            <v>Declaration/GoodsShipment/Seller/NameDeclaration/GoodsShipment/GovernmentAgencyGoodsItem/Seller/Name</v>
          </cell>
          <cell r="K94" t="str">
            <v>Y</v>
          </cell>
          <cell r="L94" t="str">
            <v xml:space="preserve"> </v>
          </cell>
          <cell r="M94" t="str">
            <v>N</v>
          </cell>
          <cell r="N94" t="str">
            <v>Seller's name.</v>
          </cell>
          <cell r="O94" t="str">
            <v>D</v>
          </cell>
          <cell r="P94" t="str">
            <v>D</v>
          </cell>
          <cell r="Q94" t="str">
            <v>D</v>
          </cell>
          <cell r="R94" t="str">
            <v xml:space="preserve">Declartn/PartyRole </v>
          </cell>
          <cell r="S94" t="str">
            <v xml:space="preserve">partyName </v>
          </cell>
          <cell r="T94">
            <v>0</v>
          </cell>
          <cell r="U94" t="str">
            <v>Y</v>
          </cell>
          <cell r="V94">
            <v>0</v>
          </cell>
          <cell r="W94">
            <v>0</v>
          </cell>
          <cell r="X94">
            <v>0</v>
          </cell>
          <cell r="Y94">
            <v>0</v>
          </cell>
          <cell r="Z94">
            <v>0</v>
          </cell>
          <cell r="AA94">
            <v>0</v>
          </cell>
          <cell r="AB94">
            <v>0</v>
          </cell>
          <cell r="AC94">
            <v>0</v>
          </cell>
          <cell r="AD94">
            <v>0</v>
          </cell>
          <cell r="AE94" t="str">
            <v>CNSGR-NAME</v>
          </cell>
          <cell r="AF94" t="str">
            <v>INAD</v>
          </cell>
          <cell r="AG94" t="str">
            <v>HDRNADNAME  (WHERE ITEMNADTYPE = 1)</v>
          </cell>
          <cell r="AH94">
            <v>0</v>
          </cell>
          <cell r="AI94" t="str">
            <v>NAD-NAME</v>
          </cell>
          <cell r="AJ94">
            <v>0</v>
          </cell>
          <cell r="AK94">
            <v>0</v>
          </cell>
          <cell r="AL94" t="str">
            <v>NAD-NAME</v>
          </cell>
          <cell r="AM94" t="str">
            <v>Consignor Name (Header)</v>
          </cell>
          <cell r="AN94">
            <v>0</v>
          </cell>
          <cell r="AO94">
            <v>0</v>
          </cell>
          <cell r="AP94">
            <v>0</v>
          </cell>
          <cell r="AQ94">
            <v>0</v>
          </cell>
          <cell r="AR94">
            <v>0</v>
          </cell>
          <cell r="AS94" t="str">
            <v>Y</v>
          </cell>
          <cell r="AT94">
            <v>0</v>
          </cell>
          <cell r="AU94">
            <v>0</v>
          </cell>
          <cell r="AV94">
            <v>0</v>
          </cell>
          <cell r="AW94">
            <v>0</v>
          </cell>
          <cell r="AX94">
            <v>0</v>
          </cell>
          <cell r="AY94">
            <v>0</v>
          </cell>
          <cell r="AZ94">
            <v>0</v>
          </cell>
          <cell r="BA94" t="str">
            <v>Y</v>
          </cell>
          <cell r="BB94" t="str">
            <v>Y</v>
          </cell>
          <cell r="BC94">
            <v>0</v>
          </cell>
        </row>
        <row r="95">
          <cell r="A95" t="str">
            <v>IMPORT</v>
          </cell>
          <cell r="B95" t="str">
            <v>DMS</v>
          </cell>
          <cell r="C95" t="str">
            <v>** DMS AND MSS MATCH **</v>
          </cell>
          <cell r="D95" t="str">
            <v>3/24</v>
          </cell>
          <cell r="E95">
            <v>2</v>
          </cell>
          <cell r="F95" t="str">
            <v>CONSIGNOR/EXPORTER</v>
          </cell>
          <cell r="G95" t="str">
            <v>3/24</v>
          </cell>
          <cell r="H95" t="str">
            <v>Seller - Postcode</v>
          </cell>
          <cell r="I95" t="str">
            <v>Seller</v>
          </cell>
          <cell r="J95" t="str">
            <v>Declaration/GoodsShipment/Seller/Address/PostcodeIDDeclaration/GoodsShipment/GovernmentAgencyGoodsItem/Seller/Address/PostcodeID</v>
          </cell>
          <cell r="K95" t="str">
            <v>Y</v>
          </cell>
          <cell r="L95" t="str">
            <v xml:space="preserve"> </v>
          </cell>
          <cell r="M95" t="str">
            <v>N</v>
          </cell>
          <cell r="N95" t="str">
            <v>Seller's address - postcode.</v>
          </cell>
          <cell r="O95" t="str">
            <v>D</v>
          </cell>
          <cell r="P95" t="str">
            <v>D</v>
          </cell>
          <cell r="Q95" t="str">
            <v>D</v>
          </cell>
          <cell r="R95" t="str">
            <v>Declartn/PartyRole/PHSCLADR/PhysicalAddress</v>
          </cell>
          <cell r="S95" t="str">
            <v>postcode</v>
          </cell>
          <cell r="T95">
            <v>0</v>
          </cell>
          <cell r="U95" t="str">
            <v>Y</v>
          </cell>
          <cell r="V95">
            <v>0</v>
          </cell>
          <cell r="W95">
            <v>0</v>
          </cell>
          <cell r="X95">
            <v>0</v>
          </cell>
          <cell r="Y95">
            <v>0</v>
          </cell>
          <cell r="Z95">
            <v>0</v>
          </cell>
          <cell r="AA95">
            <v>0</v>
          </cell>
          <cell r="AB95">
            <v>0</v>
          </cell>
          <cell r="AC95">
            <v>0</v>
          </cell>
          <cell r="AD95">
            <v>0</v>
          </cell>
          <cell r="AE95" t="str">
            <v>CNSGR-POSTCODE</v>
          </cell>
          <cell r="AF95" t="str">
            <v>INAD</v>
          </cell>
          <cell r="AG95" t="str">
            <v>HDRNADPOSTCODE (WHERE HDRNADTYPE = 1)</v>
          </cell>
          <cell r="AH95">
            <v>0</v>
          </cell>
          <cell r="AI95" t="str">
            <v>NAD-POSTCODE</v>
          </cell>
          <cell r="AJ95">
            <v>0</v>
          </cell>
          <cell r="AK95" t="str">
            <v xml:space="preserve"> </v>
          </cell>
          <cell r="AL95">
            <v>0</v>
          </cell>
          <cell r="AM95" t="str">
            <v>Consignor PostCode (Header)</v>
          </cell>
          <cell r="AN95">
            <v>0</v>
          </cell>
          <cell r="AO95">
            <v>0</v>
          </cell>
          <cell r="AP95">
            <v>0</v>
          </cell>
          <cell r="AQ95">
            <v>0</v>
          </cell>
          <cell r="AR95">
            <v>0</v>
          </cell>
          <cell r="AS95" t="str">
            <v>Y</v>
          </cell>
          <cell r="AT95">
            <v>0</v>
          </cell>
          <cell r="AU95">
            <v>0</v>
          </cell>
          <cell r="AV95">
            <v>0</v>
          </cell>
          <cell r="AW95">
            <v>0</v>
          </cell>
          <cell r="AX95">
            <v>0</v>
          </cell>
          <cell r="AY95" t="str">
            <v>Y</v>
          </cell>
          <cell r="AZ95">
            <v>0</v>
          </cell>
          <cell r="BA95" t="str">
            <v>Y</v>
          </cell>
          <cell r="BB95">
            <v>0</v>
          </cell>
          <cell r="BC95">
            <v>0</v>
          </cell>
        </row>
        <row r="96">
          <cell r="A96" t="str">
            <v>IMPORT</v>
          </cell>
          <cell r="B96" t="str">
            <v>DMS</v>
          </cell>
          <cell r="C96" t="str">
            <v>** DMS AND MSS MATCH **</v>
          </cell>
          <cell r="D96" t="str">
            <v>3/24</v>
          </cell>
          <cell r="E96">
            <v>2</v>
          </cell>
          <cell r="F96" t="str">
            <v>CONSIGNOR/EXPORTER</v>
          </cell>
          <cell r="G96" t="str">
            <v>3/24</v>
          </cell>
          <cell r="H96" t="str">
            <v>Seller - Street and Number</v>
          </cell>
          <cell r="I96" t="str">
            <v>Seller</v>
          </cell>
          <cell r="J96" t="str">
            <v>Declaration/GoodsShipment/Seller/Address/LineDeclaration/GoodsShipment/GovernmentAgencyGoodsItem/Seller/Address/Line</v>
          </cell>
          <cell r="K96" t="str">
            <v>Y</v>
          </cell>
          <cell r="L96" t="str">
            <v xml:space="preserve"> </v>
          </cell>
          <cell r="M96" t="str">
            <v>N</v>
          </cell>
          <cell r="N96" t="str">
            <v>Seller's address - street name.</v>
          </cell>
          <cell r="O96" t="str">
            <v>D</v>
          </cell>
          <cell r="P96" t="str">
            <v>N/A</v>
          </cell>
          <cell r="Q96" t="str">
            <v>N/A</v>
          </cell>
          <cell r="R96">
            <v>0</v>
          </cell>
          <cell r="S96">
            <v>0</v>
          </cell>
          <cell r="T96">
            <v>0</v>
          </cell>
          <cell r="U96" t="str">
            <v>Y</v>
          </cell>
          <cell r="V96">
            <v>0</v>
          </cell>
          <cell r="W96">
            <v>0</v>
          </cell>
          <cell r="X96">
            <v>0</v>
          </cell>
          <cell r="Y96">
            <v>0</v>
          </cell>
          <cell r="Z96">
            <v>0</v>
          </cell>
          <cell r="AA96">
            <v>0</v>
          </cell>
          <cell r="AB96">
            <v>0</v>
          </cell>
          <cell r="AC96">
            <v>0</v>
          </cell>
          <cell r="AD96">
            <v>0</v>
          </cell>
          <cell r="AE96" t="str">
            <v>CNSGR-STREET</v>
          </cell>
          <cell r="AF96" t="str">
            <v>INAD</v>
          </cell>
          <cell r="AG96" t="str">
            <v>HDRNADSTREET (WHERE HDRNADTYPE = 1)</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row>
        <row r="97">
          <cell r="A97" t="str">
            <v>IMPORT</v>
          </cell>
          <cell r="B97" t="str">
            <v>DMS</v>
          </cell>
          <cell r="C97" t="str">
            <v>** DMS AND MSS MATCH **</v>
          </cell>
          <cell r="D97" t="str">
            <v>3/24</v>
          </cell>
          <cell r="E97">
            <v>2</v>
          </cell>
          <cell r="F97" t="str">
            <v>CONSIGNOR/EXPORTER</v>
          </cell>
          <cell r="G97" t="str">
            <v>3/24</v>
          </cell>
          <cell r="H97" t="str">
            <v>Seller - Phone number</v>
          </cell>
          <cell r="I97" t="str">
            <v>Seller</v>
          </cell>
          <cell r="J97" t="str">
            <v>Declaration/GoodsShipment/Seller/Contact/Communication/IDDeclaration/GoodsShipment/GovernmentAgencyGoodsItem/Seller/Contact/Communication/ID</v>
          </cell>
          <cell r="K97" t="str">
            <v>Y</v>
          </cell>
          <cell r="L97" t="str">
            <v>Y</v>
          </cell>
          <cell r="M97" t="str">
            <v>N</v>
          </cell>
          <cell r="N97" t="str">
            <v>Seller's address - Telephone number</v>
          </cell>
          <cell r="O97" t="str">
            <v>O</v>
          </cell>
          <cell r="P97" t="str">
            <v>N/A</v>
          </cell>
          <cell r="Q97" t="str">
            <v>N/A</v>
          </cell>
          <cell r="R97">
            <v>0</v>
          </cell>
          <cell r="S97">
            <v>0</v>
          </cell>
          <cell r="T97">
            <v>0</v>
          </cell>
          <cell r="U97" t="str">
            <v>Y</v>
          </cell>
          <cell r="V97">
            <v>0</v>
          </cell>
          <cell r="W97">
            <v>0</v>
          </cell>
          <cell r="X97">
            <v>0</v>
          </cell>
          <cell r="Y97">
            <v>0</v>
          </cell>
          <cell r="Z97">
            <v>0</v>
          </cell>
          <cell r="AA97">
            <v>0</v>
          </cell>
          <cell r="AB97">
            <v>0</v>
          </cell>
          <cell r="AC97">
            <v>0</v>
          </cell>
          <cell r="AD97">
            <v>0</v>
          </cell>
          <cell r="AE97" t="str">
            <v>NEW</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A98" t="str">
            <v>IMPORT</v>
          </cell>
          <cell r="B98" t="str">
            <v>DMS</v>
          </cell>
          <cell r="C98" t="str">
            <v>** DMS AND MSS MATCH **</v>
          </cell>
          <cell r="D98" t="str">
            <v>3/25</v>
          </cell>
          <cell r="E98">
            <v>2</v>
          </cell>
          <cell r="F98" t="str">
            <v>CONSIGNOR/EXPORTER</v>
          </cell>
          <cell r="G98" t="str">
            <v>3/25</v>
          </cell>
          <cell r="H98" t="str">
            <v>Seller Identification No.</v>
          </cell>
          <cell r="I98" t="str">
            <v>Seller identification No.</v>
          </cell>
          <cell r="J98" t="str">
            <v>Declaration/GoodsShipment/Seller/IDDeclaration/GoodsShipment/GovernmentAgencyGoodsItem/Seller/ID</v>
          </cell>
          <cell r="K98" t="str">
            <v>Y</v>
          </cell>
          <cell r="L98" t="str">
            <v xml:space="preserve"> </v>
          </cell>
          <cell r="M98" t="str">
            <v>N</v>
          </cell>
          <cell r="N98" t="str">
            <v>The EORI number of the seller of the goods, where this number is available. In case the customs value is calculated in accordance with Article 74 of the Code, this information shall be provided, if available.Only mandatory where the Seller is different from the Exporter details.</v>
          </cell>
          <cell r="O98" t="str">
            <v>D</v>
          </cell>
          <cell r="P98" t="str">
            <v>D</v>
          </cell>
          <cell r="Q98" t="str">
            <v>D</v>
          </cell>
          <cell r="R98" t="str">
            <v xml:space="preserve">Declartn/PartyRole </v>
          </cell>
          <cell r="S98" t="str">
            <v>party_Id_number</v>
          </cell>
          <cell r="T98">
            <v>0</v>
          </cell>
          <cell r="U98" t="str">
            <v>Y</v>
          </cell>
          <cell r="V98">
            <v>0</v>
          </cell>
          <cell r="W98">
            <v>0</v>
          </cell>
          <cell r="X98">
            <v>0</v>
          </cell>
          <cell r="Y98">
            <v>0</v>
          </cell>
          <cell r="Z98">
            <v>0</v>
          </cell>
          <cell r="AA98">
            <v>0</v>
          </cell>
          <cell r="AB98">
            <v>0</v>
          </cell>
          <cell r="AC98">
            <v>0</v>
          </cell>
          <cell r="AD98">
            <v>0</v>
          </cell>
          <cell r="AE98" t="str">
            <v>CNSGR-TID</v>
          </cell>
          <cell r="AF98" t="str">
            <v>INAD</v>
          </cell>
          <cell r="AG98" t="str">
            <v>HDRNADTID (WHERE HDRNADTYPE = 1)</v>
          </cell>
          <cell r="AH98">
            <v>0</v>
          </cell>
          <cell r="AI98" t="str">
            <v>NAD-TID</v>
          </cell>
          <cell r="AJ98">
            <v>0</v>
          </cell>
          <cell r="AK98">
            <v>0</v>
          </cell>
          <cell r="AL98">
            <v>0</v>
          </cell>
          <cell r="AM98" t="str">
            <v>Consignor ID (Header)</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A99" t="str">
            <v>IMPORT</v>
          </cell>
          <cell r="B99" t="str">
            <v>DMS</v>
          </cell>
          <cell r="C99" t="str">
            <v>** DMS AND MSS MATCH **</v>
          </cell>
          <cell r="D99" t="str">
            <v>3/25</v>
          </cell>
          <cell r="E99">
            <v>2</v>
          </cell>
          <cell r="F99" t="str">
            <v>CONSIGNOR/EXPORTER</v>
          </cell>
          <cell r="G99" t="str">
            <v>3/25</v>
          </cell>
          <cell r="H99" t="str">
            <v>Seller Identification No.</v>
          </cell>
          <cell r="I99" t="str">
            <v>Seller identification No.</v>
          </cell>
          <cell r="J99" t="str">
            <v>Declaration/GoodsShipment/Seller/IDDeclaration/GoodsShipment/GovernmentAgencyGoodsItem/Seller/ID</v>
          </cell>
          <cell r="K99" t="str">
            <v xml:space="preserve"> </v>
          </cell>
          <cell r="L99" t="str">
            <v>Y</v>
          </cell>
          <cell r="M99" t="str">
            <v>N</v>
          </cell>
          <cell r="N99" t="str">
            <v>The EORI number of the seller of the goods, where this number is available. In case the customs value is calculated in accordance with Article 74 of the Code, this information shall be provided, if available.Only mandatory where the Seller is different from the Exporter details.</v>
          </cell>
          <cell r="O99" t="str">
            <v>D</v>
          </cell>
          <cell r="P99" t="str">
            <v>D</v>
          </cell>
          <cell r="Q99" t="str">
            <v>D</v>
          </cell>
          <cell r="R99" t="str">
            <v xml:space="preserve">Declartn/PartyRole </v>
          </cell>
          <cell r="S99" t="str">
            <v>party_Id_number</v>
          </cell>
          <cell r="T99">
            <v>0</v>
          </cell>
          <cell r="U99" t="str">
            <v>Y</v>
          </cell>
          <cell r="V99">
            <v>0</v>
          </cell>
          <cell r="W99">
            <v>0</v>
          </cell>
          <cell r="X99">
            <v>0</v>
          </cell>
          <cell r="Y99">
            <v>0</v>
          </cell>
          <cell r="Z99">
            <v>0</v>
          </cell>
          <cell r="AA99">
            <v>0</v>
          </cell>
          <cell r="AB99">
            <v>0</v>
          </cell>
          <cell r="AC99">
            <v>0</v>
          </cell>
          <cell r="AD99">
            <v>0</v>
          </cell>
          <cell r="AE99" t="str">
            <v>I-CNSGR-TID</v>
          </cell>
          <cell r="AF99" t="str">
            <v>IINA</v>
          </cell>
          <cell r="AG99" t="str">
            <v>ITEMNADTID (WHERE ITEMNADTYPE = 1)</v>
          </cell>
          <cell r="AH99">
            <v>0</v>
          </cell>
          <cell r="AI99" t="str">
            <v>NAD-TID</v>
          </cell>
          <cell r="AJ99">
            <v>0</v>
          </cell>
          <cell r="AK99">
            <v>0</v>
          </cell>
          <cell r="AL99">
            <v>0</v>
          </cell>
          <cell r="AM99" t="str">
            <v>Consignor ID (Item)</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A100" t="str">
            <v>IMPORT</v>
          </cell>
          <cell r="B100" t="str">
            <v>DMS</v>
          </cell>
          <cell r="C100" t="str">
            <v>** DMS AND MSS MATCH **</v>
          </cell>
          <cell r="D100" t="str">
            <v>3/26</v>
          </cell>
          <cell r="E100">
            <v>8</v>
          </cell>
          <cell r="F100" t="str">
            <v>CONSIGNEE AND NUMBER</v>
          </cell>
          <cell r="G100" t="str">
            <v>3/26</v>
          </cell>
          <cell r="H100" t="str">
            <v>Buyer</v>
          </cell>
          <cell r="I100" t="str">
            <v>Buyer</v>
          </cell>
          <cell r="J100" t="str">
            <v>Declaration/GoodsShipment/BuyerDeclaration/GoodsShipment/GovernmentAgencyGoodsItem/Buyer</v>
          </cell>
          <cell r="K100">
            <v>0</v>
          </cell>
          <cell r="L100">
            <v>0</v>
          </cell>
          <cell r="M100" t="str">
            <v>N/A</v>
          </cell>
          <cell r="N100" t="str">
            <v>Group Level item - Buyer</v>
          </cell>
          <cell r="O100" t="str">
            <v>D</v>
          </cell>
          <cell r="P100" t="str">
            <v>N/A</v>
          </cell>
          <cell r="Q100" t="str">
            <v>N/A</v>
          </cell>
          <cell r="R100" t="str">
            <v>n/a</v>
          </cell>
          <cell r="S100" t="str">
            <v>n/a</v>
          </cell>
          <cell r="T100">
            <v>0</v>
          </cell>
          <cell r="U100" t="str">
            <v>Y</v>
          </cell>
          <cell r="V100">
            <v>0</v>
          </cell>
          <cell r="W100">
            <v>0</v>
          </cell>
          <cell r="X100">
            <v>0</v>
          </cell>
          <cell r="Y100">
            <v>0</v>
          </cell>
          <cell r="Z100">
            <v>0</v>
          </cell>
          <cell r="AA100">
            <v>0</v>
          </cell>
          <cell r="AB100">
            <v>0</v>
          </cell>
          <cell r="AC100">
            <v>0</v>
          </cell>
          <cell r="AD100">
            <v>0</v>
          </cell>
          <cell r="AE100" t="str">
            <v>(GROUP)</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A101" t="str">
            <v>IMPORT</v>
          </cell>
          <cell r="B101" t="str">
            <v>DMS</v>
          </cell>
          <cell r="C101" t="str">
            <v>** DMS AND MSS MATCH **</v>
          </cell>
          <cell r="D101" t="str">
            <v>3/26</v>
          </cell>
          <cell r="E101">
            <v>8</v>
          </cell>
          <cell r="F101" t="str">
            <v>CONSIGNEE AND NUMBER</v>
          </cell>
          <cell r="G101" t="str">
            <v>3/26</v>
          </cell>
          <cell r="H101" t="str">
            <v>Buyer - City</v>
          </cell>
          <cell r="I101" t="str">
            <v>Buyer</v>
          </cell>
          <cell r="J101" t="str">
            <v>Declaration/GoodsShipment/Buyer/Address/CityNameDeclaration/GoodsShipment/GovernmentAgencyGoodsItem/Buyer/Address/CityName</v>
          </cell>
          <cell r="K101" t="str">
            <v>Y</v>
          </cell>
          <cell r="L101" t="str">
            <v>Y</v>
          </cell>
          <cell r="M101" t="str">
            <v>N</v>
          </cell>
          <cell r="N101" t="str">
            <v>Buyer's address - city or town</v>
          </cell>
          <cell r="O101" t="str">
            <v>D</v>
          </cell>
          <cell r="P101" t="str">
            <v>N/A</v>
          </cell>
          <cell r="Q101" t="str">
            <v>N/A</v>
          </cell>
          <cell r="R101">
            <v>0</v>
          </cell>
          <cell r="S101">
            <v>0</v>
          </cell>
          <cell r="T101">
            <v>0</v>
          </cell>
          <cell r="U101" t="str">
            <v>Y</v>
          </cell>
          <cell r="V101">
            <v>0</v>
          </cell>
          <cell r="W101">
            <v>0</v>
          </cell>
          <cell r="X101">
            <v>0</v>
          </cell>
          <cell r="Y101">
            <v>0</v>
          </cell>
          <cell r="Z101">
            <v>0</v>
          </cell>
          <cell r="AA101">
            <v>0</v>
          </cell>
          <cell r="AB101">
            <v>0</v>
          </cell>
          <cell r="AC101">
            <v>0</v>
          </cell>
          <cell r="AD101">
            <v>0</v>
          </cell>
          <cell r="AE101" t="str">
            <v>CNSGE-CITY</v>
          </cell>
          <cell r="AF101" t="str">
            <v>INAD</v>
          </cell>
          <cell r="AG101" t="str">
            <v>HDRNADCITY (WHERE HDRNADTYPE = 2)</v>
          </cell>
          <cell r="AH101">
            <v>0</v>
          </cell>
          <cell r="AI101" t="str">
            <v>NAD-CITY</v>
          </cell>
          <cell r="AJ101">
            <v>0</v>
          </cell>
          <cell r="AK101">
            <v>0</v>
          </cell>
          <cell r="AL101" t="str">
            <v>NAD-CITY</v>
          </cell>
          <cell r="AM101" t="str">
            <v>Consignor City (Header)</v>
          </cell>
          <cell r="AN101">
            <v>0</v>
          </cell>
          <cell r="AO101" t="str">
            <v>Y</v>
          </cell>
          <cell r="AP101">
            <v>0</v>
          </cell>
          <cell r="AQ101">
            <v>0</v>
          </cell>
          <cell r="AR101">
            <v>0</v>
          </cell>
          <cell r="AS101">
            <v>0</v>
          </cell>
          <cell r="AT101">
            <v>0</v>
          </cell>
          <cell r="AU101">
            <v>0</v>
          </cell>
          <cell r="AV101">
            <v>0</v>
          </cell>
          <cell r="AW101">
            <v>0</v>
          </cell>
          <cell r="AX101">
            <v>0</v>
          </cell>
          <cell r="AY101">
            <v>0</v>
          </cell>
          <cell r="AZ101">
            <v>0</v>
          </cell>
          <cell r="BA101">
            <v>0</v>
          </cell>
          <cell r="BB101" t="str">
            <v>Y</v>
          </cell>
          <cell r="BC101">
            <v>0</v>
          </cell>
        </row>
        <row r="102">
          <cell r="A102" t="str">
            <v>IMPORT</v>
          </cell>
          <cell r="B102" t="str">
            <v>DMS</v>
          </cell>
          <cell r="C102" t="str">
            <v>** DMS AND MSS MATCH **</v>
          </cell>
          <cell r="D102" t="str">
            <v>3/26</v>
          </cell>
          <cell r="E102">
            <v>8</v>
          </cell>
          <cell r="F102" t="str">
            <v>CONSIGNEE AND NUMBER</v>
          </cell>
          <cell r="G102" t="str">
            <v>3/26</v>
          </cell>
          <cell r="H102" t="str">
            <v>Buyer - City</v>
          </cell>
          <cell r="I102" t="str">
            <v>Buyer</v>
          </cell>
          <cell r="J102" t="str">
            <v>Declaration/GoodsShipment/Buyer/Address/CityNameDeclaration/GoodsShipment/GovernmentAgencyGoodsItem/Buyer/Address/CityName</v>
          </cell>
          <cell r="K102" t="str">
            <v>Y</v>
          </cell>
          <cell r="L102" t="str">
            <v>Y</v>
          </cell>
          <cell r="M102" t="str">
            <v>N</v>
          </cell>
          <cell r="N102" t="str">
            <v>Buyer's address - city or town</v>
          </cell>
          <cell r="O102" t="str">
            <v>D</v>
          </cell>
          <cell r="P102" t="str">
            <v>N/A</v>
          </cell>
          <cell r="Q102" t="str">
            <v>N/A</v>
          </cell>
          <cell r="R102">
            <v>0</v>
          </cell>
          <cell r="S102">
            <v>0</v>
          </cell>
          <cell r="T102">
            <v>0</v>
          </cell>
          <cell r="U102" t="str">
            <v>Y</v>
          </cell>
          <cell r="V102">
            <v>0</v>
          </cell>
          <cell r="W102">
            <v>0</v>
          </cell>
          <cell r="X102">
            <v>0</v>
          </cell>
          <cell r="Y102">
            <v>0</v>
          </cell>
          <cell r="Z102">
            <v>0</v>
          </cell>
          <cell r="AA102">
            <v>0</v>
          </cell>
          <cell r="AB102">
            <v>0</v>
          </cell>
          <cell r="AC102">
            <v>0</v>
          </cell>
          <cell r="AD102">
            <v>0</v>
          </cell>
          <cell r="AE102" t="str">
            <v>I-CNSGE-CITY</v>
          </cell>
          <cell r="AF102" t="str">
            <v>IINA</v>
          </cell>
          <cell r="AG102" t="str">
            <v>ITEMNADCITY (WHERE ITEMNADTYPE = 2)</v>
          </cell>
          <cell r="AH102">
            <v>0</v>
          </cell>
          <cell r="AI102" t="str">
            <v>NAD-CITY</v>
          </cell>
          <cell r="AJ102">
            <v>0</v>
          </cell>
          <cell r="AK102">
            <v>0</v>
          </cell>
          <cell r="AL102">
            <v>0</v>
          </cell>
          <cell r="AM102" t="str">
            <v>Consignor City (Item)</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row>
        <row r="103">
          <cell r="A103" t="str">
            <v>IMPORT</v>
          </cell>
          <cell r="B103" t="str">
            <v>DMS</v>
          </cell>
          <cell r="C103" t="str">
            <v>** DMS AND MSS MATCH **</v>
          </cell>
          <cell r="D103" t="str">
            <v>3/26</v>
          </cell>
          <cell r="E103">
            <v>8</v>
          </cell>
          <cell r="F103" t="str">
            <v>CONSIGNEE AND NUMBER</v>
          </cell>
          <cell r="G103" t="str">
            <v>3/26</v>
          </cell>
          <cell r="H103" t="str">
            <v>Buyer - Country</v>
          </cell>
          <cell r="I103" t="str">
            <v>Buyer</v>
          </cell>
          <cell r="J103" t="str">
            <v>Declaration/GoodsShipment/Buyer/Address/CountryCodeDeclaration/GoodsShipment/GovernmentAgencyGoodsItem/Buyer/Address/CountryCode</v>
          </cell>
          <cell r="K103" t="str">
            <v>Y</v>
          </cell>
          <cell r="L103" t="str">
            <v>Y</v>
          </cell>
          <cell r="M103" t="str">
            <v>Y</v>
          </cell>
          <cell r="N103" t="str">
            <v>Buyer's address - country.DMS uses the CodeList CountryTypes for these items. (Note: For this CodeList please refer to CDS 03 CDS Codelists and WCO References  ).</v>
          </cell>
          <cell r="O103" t="str">
            <v>D</v>
          </cell>
          <cell r="P103" t="str">
            <v>N/A</v>
          </cell>
          <cell r="Q103" t="str">
            <v>N/A</v>
          </cell>
          <cell r="R103">
            <v>0</v>
          </cell>
          <cell r="S103">
            <v>0</v>
          </cell>
          <cell r="T103">
            <v>0</v>
          </cell>
          <cell r="U103" t="str">
            <v>Y</v>
          </cell>
          <cell r="V103">
            <v>0</v>
          </cell>
          <cell r="W103">
            <v>0</v>
          </cell>
          <cell r="X103">
            <v>0</v>
          </cell>
          <cell r="Y103">
            <v>0</v>
          </cell>
          <cell r="Z103">
            <v>0</v>
          </cell>
          <cell r="AA103">
            <v>0</v>
          </cell>
          <cell r="AB103">
            <v>0</v>
          </cell>
          <cell r="AC103">
            <v>0</v>
          </cell>
          <cell r="AD103">
            <v>0</v>
          </cell>
          <cell r="AE103" t="str">
            <v>CNSGE-CNTRY</v>
          </cell>
          <cell r="AF103" t="str">
            <v>INAD</v>
          </cell>
          <cell r="AG103" t="str">
            <v>HDRNADCNTRY (WHERE HDRNADTYPE = 2)</v>
          </cell>
          <cell r="AH103">
            <v>0</v>
          </cell>
          <cell r="AI103" t="str">
            <v>NAD-CNTRY</v>
          </cell>
          <cell r="AJ103">
            <v>0</v>
          </cell>
          <cell r="AK103" t="str">
            <v xml:space="preserve"> </v>
          </cell>
          <cell r="AL103">
            <v>0</v>
          </cell>
          <cell r="AM103" t="str">
            <v>Consignor Country (Header)</v>
          </cell>
          <cell r="AN103">
            <v>0</v>
          </cell>
          <cell r="AO103" t="str">
            <v>Y</v>
          </cell>
          <cell r="AP103">
            <v>0</v>
          </cell>
          <cell r="AQ103">
            <v>0</v>
          </cell>
          <cell r="AR103">
            <v>0</v>
          </cell>
          <cell r="AS103">
            <v>0</v>
          </cell>
          <cell r="AT103">
            <v>0</v>
          </cell>
          <cell r="AU103">
            <v>0</v>
          </cell>
          <cell r="AV103">
            <v>0</v>
          </cell>
          <cell r="AW103">
            <v>0</v>
          </cell>
          <cell r="AX103">
            <v>0</v>
          </cell>
          <cell r="AY103">
            <v>0</v>
          </cell>
          <cell r="AZ103">
            <v>0</v>
          </cell>
          <cell r="BA103">
            <v>0</v>
          </cell>
          <cell r="BB103" t="str">
            <v>Y</v>
          </cell>
          <cell r="BC103">
            <v>0</v>
          </cell>
        </row>
        <row r="104">
          <cell r="A104" t="str">
            <v>IMPORT</v>
          </cell>
          <cell r="B104" t="str">
            <v>DMS</v>
          </cell>
          <cell r="C104" t="str">
            <v>** DMS AND MSS MATCH **</v>
          </cell>
          <cell r="D104" t="str">
            <v>3/26</v>
          </cell>
          <cell r="E104">
            <v>8</v>
          </cell>
          <cell r="F104" t="str">
            <v>CONSIGNEE AND NUMBER</v>
          </cell>
          <cell r="G104" t="str">
            <v>3/26</v>
          </cell>
          <cell r="H104" t="str">
            <v>Buyer - Country</v>
          </cell>
          <cell r="I104" t="str">
            <v>Buyer</v>
          </cell>
          <cell r="J104" t="str">
            <v>Declaration/GoodsShipment/Buyer/Address/CountryCodeDeclaration/GoodsShipment/GovernmentAgencyGoodsItem/Buyer/Address/CountryCode</v>
          </cell>
          <cell r="K104" t="str">
            <v>Y</v>
          </cell>
          <cell r="L104" t="str">
            <v>Y</v>
          </cell>
          <cell r="M104" t="str">
            <v>Y</v>
          </cell>
          <cell r="N104" t="str">
            <v>Buyer's address - country.DMS uses the CodeList CountryTypes for these items. (Note: For this CodeList please refer to CDS 03 CDS Codelists and WCO References  ).</v>
          </cell>
          <cell r="O104" t="str">
            <v>D</v>
          </cell>
          <cell r="P104" t="str">
            <v>N/A</v>
          </cell>
          <cell r="Q104" t="str">
            <v>N/A</v>
          </cell>
          <cell r="R104">
            <v>0</v>
          </cell>
          <cell r="S104">
            <v>0</v>
          </cell>
          <cell r="T104">
            <v>0</v>
          </cell>
          <cell r="U104" t="str">
            <v>Y</v>
          </cell>
          <cell r="V104">
            <v>0</v>
          </cell>
          <cell r="W104">
            <v>0</v>
          </cell>
          <cell r="X104">
            <v>0</v>
          </cell>
          <cell r="Y104">
            <v>0</v>
          </cell>
          <cell r="Z104">
            <v>0</v>
          </cell>
          <cell r="AA104">
            <v>0</v>
          </cell>
          <cell r="AB104">
            <v>0</v>
          </cell>
          <cell r="AC104">
            <v>0</v>
          </cell>
          <cell r="AD104">
            <v>0</v>
          </cell>
          <cell r="AE104" t="str">
            <v>I-CNSGE-CNTRY</v>
          </cell>
          <cell r="AF104" t="str">
            <v>IINA</v>
          </cell>
          <cell r="AG104" t="str">
            <v>ITEMNADCNTRY (WHERE ITEMNADTYPE = 2)</v>
          </cell>
          <cell r="AH104">
            <v>0</v>
          </cell>
          <cell r="AI104" t="str">
            <v>NAD-CNTRY</v>
          </cell>
          <cell r="AJ104">
            <v>0</v>
          </cell>
          <cell r="AK104">
            <v>0</v>
          </cell>
          <cell r="AL104">
            <v>0</v>
          </cell>
          <cell r="AM104" t="str">
            <v>Consignor Country (Item)</v>
          </cell>
          <cell r="AN104">
            <v>0</v>
          </cell>
          <cell r="AO104" t="str">
            <v>Y</v>
          </cell>
          <cell r="AP104">
            <v>0</v>
          </cell>
          <cell r="AQ104">
            <v>0</v>
          </cell>
          <cell r="AR104">
            <v>0</v>
          </cell>
          <cell r="AS104">
            <v>0</v>
          </cell>
          <cell r="AT104">
            <v>0</v>
          </cell>
          <cell r="AU104">
            <v>0</v>
          </cell>
          <cell r="AV104">
            <v>0</v>
          </cell>
          <cell r="AW104">
            <v>0</v>
          </cell>
          <cell r="AX104">
            <v>0</v>
          </cell>
          <cell r="AY104">
            <v>0</v>
          </cell>
          <cell r="AZ104">
            <v>0</v>
          </cell>
          <cell r="BA104">
            <v>0</v>
          </cell>
          <cell r="BB104" t="str">
            <v>Y</v>
          </cell>
          <cell r="BC104">
            <v>0</v>
          </cell>
        </row>
        <row r="105">
          <cell r="A105" t="str">
            <v>IMPORT</v>
          </cell>
          <cell r="B105" t="str">
            <v>DMS</v>
          </cell>
          <cell r="C105" t="str">
            <v>** DMS AND MSS MATCH **</v>
          </cell>
          <cell r="D105" t="str">
            <v>3/26</v>
          </cell>
          <cell r="E105">
            <v>8</v>
          </cell>
          <cell r="F105" t="str">
            <v>CONSIGNEE AND NUMBER</v>
          </cell>
          <cell r="G105" t="str">
            <v>3/26</v>
          </cell>
          <cell r="H105" t="str">
            <v>Buyer - Name</v>
          </cell>
          <cell r="I105" t="str">
            <v>Buyer</v>
          </cell>
          <cell r="J105" t="str">
            <v>Declaration/GoodsShipment/Buyer/NameDeclaration/GoodsShipment/GovernmentAgencyGoodsItem/Buyer/Name</v>
          </cell>
          <cell r="K105" t="str">
            <v>Y</v>
          </cell>
          <cell r="L105" t="str">
            <v>Y</v>
          </cell>
          <cell r="M105" t="str">
            <v>N</v>
          </cell>
          <cell r="N105" t="str">
            <v>Buyer's name</v>
          </cell>
          <cell r="O105" t="str">
            <v>D</v>
          </cell>
          <cell r="P105" t="str">
            <v>N/A</v>
          </cell>
          <cell r="Q105" t="str">
            <v>N/A</v>
          </cell>
          <cell r="R105">
            <v>0</v>
          </cell>
          <cell r="S105">
            <v>0</v>
          </cell>
          <cell r="T105">
            <v>0</v>
          </cell>
          <cell r="U105" t="str">
            <v>Y</v>
          </cell>
          <cell r="V105">
            <v>0</v>
          </cell>
          <cell r="W105">
            <v>0</v>
          </cell>
          <cell r="X105">
            <v>0</v>
          </cell>
          <cell r="Y105">
            <v>0</v>
          </cell>
          <cell r="Z105">
            <v>0</v>
          </cell>
          <cell r="AA105">
            <v>0</v>
          </cell>
          <cell r="AB105">
            <v>0</v>
          </cell>
          <cell r="AC105">
            <v>0</v>
          </cell>
          <cell r="AD105">
            <v>0</v>
          </cell>
          <cell r="AE105" t="str">
            <v>CNSGE-NAME</v>
          </cell>
          <cell r="AF105" t="str">
            <v>INAD</v>
          </cell>
          <cell r="AG105" t="str">
            <v>HDRNADNAME  (WHERE ITEMNADTYPE = 2)</v>
          </cell>
          <cell r="AH105">
            <v>0</v>
          </cell>
          <cell r="AI105" t="str">
            <v>NAD-NAME</v>
          </cell>
          <cell r="AJ105">
            <v>0</v>
          </cell>
          <cell r="AK105">
            <v>0</v>
          </cell>
          <cell r="AL105" t="str">
            <v>NAD-NAME</v>
          </cell>
          <cell r="AM105" t="str">
            <v>Consignor Name (Header)</v>
          </cell>
          <cell r="AN105">
            <v>0</v>
          </cell>
          <cell r="AO105">
            <v>0</v>
          </cell>
          <cell r="AP105">
            <v>0</v>
          </cell>
          <cell r="AQ105">
            <v>0</v>
          </cell>
          <cell r="AR105">
            <v>0</v>
          </cell>
          <cell r="AS105" t="str">
            <v>Y</v>
          </cell>
          <cell r="AT105">
            <v>0</v>
          </cell>
          <cell r="AU105">
            <v>0</v>
          </cell>
          <cell r="AV105">
            <v>0</v>
          </cell>
          <cell r="AW105">
            <v>0</v>
          </cell>
          <cell r="AX105">
            <v>0</v>
          </cell>
          <cell r="AY105">
            <v>0</v>
          </cell>
          <cell r="AZ105">
            <v>0</v>
          </cell>
          <cell r="BA105" t="str">
            <v>Y</v>
          </cell>
          <cell r="BB105" t="str">
            <v>Y</v>
          </cell>
          <cell r="BC105">
            <v>0</v>
          </cell>
        </row>
        <row r="106">
          <cell r="A106" t="str">
            <v>IMPORT</v>
          </cell>
          <cell r="B106" t="str">
            <v>DMS</v>
          </cell>
          <cell r="C106" t="str">
            <v>** DMS AND MSS MATCH **</v>
          </cell>
          <cell r="D106" t="str">
            <v>3/26</v>
          </cell>
          <cell r="E106">
            <v>8</v>
          </cell>
          <cell r="F106" t="str">
            <v>CONSIGNEE AND NUMBER</v>
          </cell>
          <cell r="G106" t="str">
            <v>3/26</v>
          </cell>
          <cell r="H106" t="str">
            <v>Buyer - Name</v>
          </cell>
          <cell r="I106" t="str">
            <v>Buyer</v>
          </cell>
          <cell r="J106" t="str">
            <v>Declaration/GoodsShipment/Buyer/NameDeclaration/GoodsShipment/GovernmentAgencyGoodsItem/Buyer/Name</v>
          </cell>
          <cell r="K106" t="str">
            <v>Y</v>
          </cell>
          <cell r="L106" t="str">
            <v>Y</v>
          </cell>
          <cell r="M106" t="str">
            <v>N</v>
          </cell>
          <cell r="N106" t="str">
            <v>Buyer's name</v>
          </cell>
          <cell r="O106" t="str">
            <v>D</v>
          </cell>
          <cell r="P106" t="str">
            <v>N/A</v>
          </cell>
          <cell r="Q106" t="str">
            <v>N/A</v>
          </cell>
          <cell r="R106">
            <v>0</v>
          </cell>
          <cell r="S106">
            <v>0</v>
          </cell>
          <cell r="T106">
            <v>0</v>
          </cell>
          <cell r="U106" t="str">
            <v>Y</v>
          </cell>
          <cell r="V106">
            <v>0</v>
          </cell>
          <cell r="W106">
            <v>0</v>
          </cell>
          <cell r="X106">
            <v>0</v>
          </cell>
          <cell r="Y106">
            <v>0</v>
          </cell>
          <cell r="Z106">
            <v>0</v>
          </cell>
          <cell r="AA106">
            <v>0</v>
          </cell>
          <cell r="AB106">
            <v>0</v>
          </cell>
          <cell r="AC106">
            <v>0</v>
          </cell>
          <cell r="AD106">
            <v>0</v>
          </cell>
          <cell r="AE106" t="str">
            <v>I-CNSGR-NAME</v>
          </cell>
          <cell r="AF106" t="str">
            <v>IINA</v>
          </cell>
          <cell r="AG106" t="str">
            <v>ITEMNADCNAME (WHERE ITEMNADTYPE = 2)</v>
          </cell>
          <cell r="AH106">
            <v>0</v>
          </cell>
          <cell r="AI106" t="str">
            <v>NAD-NAME</v>
          </cell>
          <cell r="AJ106">
            <v>0</v>
          </cell>
          <cell r="AK106">
            <v>0</v>
          </cell>
          <cell r="AL106" t="str">
            <v>NAD-NAME</v>
          </cell>
          <cell r="AM106" t="str">
            <v>Consignor Name (Item)</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row>
        <row r="107">
          <cell r="A107" t="str">
            <v>IMPORT</v>
          </cell>
          <cell r="B107" t="str">
            <v>DMS</v>
          </cell>
          <cell r="C107" t="str">
            <v>** DMS AND MSS MATCH **</v>
          </cell>
          <cell r="D107" t="str">
            <v>3/26</v>
          </cell>
          <cell r="E107">
            <v>8</v>
          </cell>
          <cell r="F107" t="str">
            <v>CONSIGNEE AND NUMBER</v>
          </cell>
          <cell r="G107" t="str">
            <v>3/26</v>
          </cell>
          <cell r="H107" t="str">
            <v>Buyer - Postcode</v>
          </cell>
          <cell r="I107" t="str">
            <v>Buyer</v>
          </cell>
          <cell r="J107" t="str">
            <v>Declaration/GoodsShipment/Buyer/Address/PostcodeIDDeclaration/GoodsShipment/GovernmentAgencyGoodsItem/Buyer/Address/PostcodeID</v>
          </cell>
          <cell r="K107" t="str">
            <v>Y</v>
          </cell>
          <cell r="L107" t="str">
            <v>Y</v>
          </cell>
          <cell r="M107" t="str">
            <v>N</v>
          </cell>
          <cell r="N107" t="str">
            <v>Buyer's address - postcode.</v>
          </cell>
          <cell r="O107" t="str">
            <v>D</v>
          </cell>
          <cell r="P107" t="str">
            <v>N/A</v>
          </cell>
          <cell r="Q107" t="str">
            <v>N/A</v>
          </cell>
          <cell r="R107">
            <v>0</v>
          </cell>
          <cell r="S107">
            <v>0</v>
          </cell>
          <cell r="T107">
            <v>0</v>
          </cell>
          <cell r="U107" t="str">
            <v>Y</v>
          </cell>
          <cell r="V107">
            <v>0</v>
          </cell>
          <cell r="W107">
            <v>0</v>
          </cell>
          <cell r="X107">
            <v>0</v>
          </cell>
          <cell r="Y107">
            <v>0</v>
          </cell>
          <cell r="Z107">
            <v>0</v>
          </cell>
          <cell r="AA107">
            <v>0</v>
          </cell>
          <cell r="AB107">
            <v>0</v>
          </cell>
          <cell r="AC107">
            <v>0</v>
          </cell>
          <cell r="AD107">
            <v>0</v>
          </cell>
          <cell r="AE107" t="str">
            <v>CNSGE-POSTCODE</v>
          </cell>
          <cell r="AF107" t="str">
            <v>INAD</v>
          </cell>
          <cell r="AG107" t="str">
            <v>HDRNADPOSTCODE (WHERE HDRNADTYPE = 2)</v>
          </cell>
          <cell r="AH107">
            <v>0</v>
          </cell>
          <cell r="AI107" t="str">
            <v>NAD-POSTCODE</v>
          </cell>
          <cell r="AJ107">
            <v>0</v>
          </cell>
          <cell r="AK107" t="str">
            <v xml:space="preserve"> </v>
          </cell>
          <cell r="AL107">
            <v>0</v>
          </cell>
          <cell r="AM107" t="str">
            <v>Consignor PostCode (Header)</v>
          </cell>
          <cell r="AN107">
            <v>0</v>
          </cell>
          <cell r="AO107">
            <v>0</v>
          </cell>
          <cell r="AP107">
            <v>0</v>
          </cell>
          <cell r="AQ107">
            <v>0</v>
          </cell>
          <cell r="AR107">
            <v>0</v>
          </cell>
          <cell r="AS107" t="str">
            <v>Y</v>
          </cell>
          <cell r="AT107">
            <v>0</v>
          </cell>
          <cell r="AU107">
            <v>0</v>
          </cell>
          <cell r="AV107">
            <v>0</v>
          </cell>
          <cell r="AW107">
            <v>0</v>
          </cell>
          <cell r="AX107">
            <v>0</v>
          </cell>
          <cell r="AY107" t="str">
            <v>Y</v>
          </cell>
          <cell r="AZ107">
            <v>0</v>
          </cell>
          <cell r="BA107" t="str">
            <v>Y</v>
          </cell>
          <cell r="BB107">
            <v>0</v>
          </cell>
          <cell r="BC107">
            <v>0</v>
          </cell>
        </row>
        <row r="108">
          <cell r="A108" t="str">
            <v>IMPORT</v>
          </cell>
          <cell r="B108" t="str">
            <v>DMS</v>
          </cell>
          <cell r="C108" t="str">
            <v>** DMS AND MSS MATCH **</v>
          </cell>
          <cell r="D108" t="str">
            <v>3/26</v>
          </cell>
          <cell r="E108">
            <v>8</v>
          </cell>
          <cell r="F108" t="str">
            <v>CONSIGNEE AND NUMBER</v>
          </cell>
          <cell r="G108" t="str">
            <v>3/26</v>
          </cell>
          <cell r="H108" t="str">
            <v>Buyer - Postcode</v>
          </cell>
          <cell r="I108" t="str">
            <v>Buyer</v>
          </cell>
          <cell r="J108" t="str">
            <v>Declaration/GoodsShipment/Buyer/Address/PostcodeIDDeclaration/GoodsShipment/GovernmentAgencyGoodsItem/Buyer/Address/PostcodeID</v>
          </cell>
          <cell r="K108" t="str">
            <v>Y</v>
          </cell>
          <cell r="L108" t="str">
            <v>Y</v>
          </cell>
          <cell r="M108" t="str">
            <v>N</v>
          </cell>
          <cell r="N108" t="str">
            <v>Buyer's address - postcode.</v>
          </cell>
          <cell r="O108" t="str">
            <v>D</v>
          </cell>
          <cell r="P108" t="str">
            <v>N/A</v>
          </cell>
          <cell r="Q108" t="str">
            <v>N/A</v>
          </cell>
          <cell r="R108">
            <v>0</v>
          </cell>
          <cell r="S108">
            <v>0</v>
          </cell>
          <cell r="T108">
            <v>0</v>
          </cell>
          <cell r="U108" t="str">
            <v>Y</v>
          </cell>
          <cell r="V108">
            <v>0</v>
          </cell>
          <cell r="W108">
            <v>0</v>
          </cell>
          <cell r="X108">
            <v>0</v>
          </cell>
          <cell r="Y108">
            <v>0</v>
          </cell>
          <cell r="Z108">
            <v>0</v>
          </cell>
          <cell r="AA108">
            <v>0</v>
          </cell>
          <cell r="AB108">
            <v>0</v>
          </cell>
          <cell r="AC108">
            <v>0</v>
          </cell>
          <cell r="AD108">
            <v>0</v>
          </cell>
          <cell r="AE108" t="str">
            <v>I-CNSGE-POSTCODE</v>
          </cell>
          <cell r="AF108" t="str">
            <v>IINA</v>
          </cell>
          <cell r="AG108" t="str">
            <v>ITEMNADPOSTCODE (WHERE ITEMNADTYPE = 2)</v>
          </cell>
          <cell r="AH108">
            <v>0</v>
          </cell>
          <cell r="AI108" t="str">
            <v>NAD-POSTCODE</v>
          </cell>
          <cell r="AJ108">
            <v>0</v>
          </cell>
          <cell r="AK108" t="str">
            <v xml:space="preserve"> </v>
          </cell>
          <cell r="AL108">
            <v>0</v>
          </cell>
          <cell r="AM108" t="str">
            <v>Consignor PostCode (Item)</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A109" t="str">
            <v>IMPORT</v>
          </cell>
          <cell r="B109" t="str">
            <v>DMS</v>
          </cell>
          <cell r="C109" t="str">
            <v>** DMS AND MSS MATCH **</v>
          </cell>
          <cell r="D109" t="str">
            <v>3/26</v>
          </cell>
          <cell r="E109">
            <v>8</v>
          </cell>
          <cell r="F109" t="str">
            <v>CONSIGNEE AND NUMBER</v>
          </cell>
          <cell r="G109" t="str">
            <v>3/26</v>
          </cell>
          <cell r="H109" t="str">
            <v>Buyer - Street and Number</v>
          </cell>
          <cell r="I109" t="str">
            <v>Buyer</v>
          </cell>
          <cell r="J109" t="str">
            <v>Declaration/GoodsShipment/Buyer/Address/LineDeclaration/GoodsShipment/GovernmentAgencyGoodsItem/Buyer/Address/Line</v>
          </cell>
          <cell r="K109" t="str">
            <v>Y</v>
          </cell>
          <cell r="L109" t="str">
            <v>Y</v>
          </cell>
          <cell r="M109" t="str">
            <v>N</v>
          </cell>
          <cell r="N109" t="str">
            <v>Buyer's address - street name and number</v>
          </cell>
          <cell r="O109" t="str">
            <v>D</v>
          </cell>
          <cell r="P109" t="str">
            <v>N/A</v>
          </cell>
          <cell r="Q109" t="str">
            <v>N/A</v>
          </cell>
          <cell r="R109">
            <v>0</v>
          </cell>
          <cell r="S109">
            <v>0</v>
          </cell>
          <cell r="T109">
            <v>0</v>
          </cell>
          <cell r="U109" t="str">
            <v>Y</v>
          </cell>
          <cell r="V109">
            <v>0</v>
          </cell>
          <cell r="W109">
            <v>0</v>
          </cell>
          <cell r="X109">
            <v>0</v>
          </cell>
          <cell r="Y109">
            <v>0</v>
          </cell>
          <cell r="Z109">
            <v>0</v>
          </cell>
          <cell r="AA109">
            <v>0</v>
          </cell>
          <cell r="AB109">
            <v>0</v>
          </cell>
          <cell r="AC109">
            <v>0</v>
          </cell>
          <cell r="AD109">
            <v>0</v>
          </cell>
          <cell r="AE109" t="str">
            <v>CNSGE-STREET</v>
          </cell>
          <cell r="AF109" t="str">
            <v>INAD</v>
          </cell>
          <cell r="AG109" t="str">
            <v>HDRNADSTREET (WHERE HDRNADTYPE = 2)</v>
          </cell>
          <cell r="AH109">
            <v>0</v>
          </cell>
          <cell r="AI109" t="str">
            <v>NAD-STREET</v>
          </cell>
          <cell r="AJ109">
            <v>0</v>
          </cell>
          <cell r="AK109">
            <v>0</v>
          </cell>
          <cell r="AL109">
            <v>0</v>
          </cell>
          <cell r="AM109" t="str">
            <v>Consignor Street (Header)</v>
          </cell>
          <cell r="AN109">
            <v>0</v>
          </cell>
          <cell r="AO109" t="str">
            <v>Y</v>
          </cell>
          <cell r="AP109">
            <v>0</v>
          </cell>
          <cell r="AQ109">
            <v>0</v>
          </cell>
          <cell r="AR109">
            <v>0</v>
          </cell>
          <cell r="AS109">
            <v>0</v>
          </cell>
          <cell r="AT109">
            <v>0</v>
          </cell>
          <cell r="AU109">
            <v>0</v>
          </cell>
          <cell r="AV109">
            <v>0</v>
          </cell>
          <cell r="AW109">
            <v>0</v>
          </cell>
          <cell r="AX109">
            <v>0</v>
          </cell>
          <cell r="AY109">
            <v>0</v>
          </cell>
          <cell r="AZ109">
            <v>0</v>
          </cell>
          <cell r="BA109">
            <v>0</v>
          </cell>
          <cell r="BB109" t="str">
            <v>Y</v>
          </cell>
          <cell r="BC109">
            <v>0</v>
          </cell>
        </row>
        <row r="110">
          <cell r="A110" t="str">
            <v>IMPORT</v>
          </cell>
          <cell r="B110" t="str">
            <v>DMS</v>
          </cell>
          <cell r="C110" t="str">
            <v>** DMS AND MSS MATCH **</v>
          </cell>
          <cell r="D110" t="str">
            <v>3/26</v>
          </cell>
          <cell r="E110">
            <v>8</v>
          </cell>
          <cell r="F110" t="str">
            <v>CONSIGNEE AND NUMBER</v>
          </cell>
          <cell r="G110" t="str">
            <v>3/26</v>
          </cell>
          <cell r="H110" t="str">
            <v>Buyer - Street and Number</v>
          </cell>
          <cell r="I110" t="str">
            <v>Buyer</v>
          </cell>
          <cell r="J110" t="str">
            <v>Declaration/GoodsShipment/Buyer/Address/LineDeclaration/GoodsShipment/GovernmentAgencyGoodsItem/Buyer/Address/Line</v>
          </cell>
          <cell r="K110" t="str">
            <v>Y</v>
          </cell>
          <cell r="L110" t="str">
            <v>Y</v>
          </cell>
          <cell r="M110" t="str">
            <v>N</v>
          </cell>
          <cell r="N110" t="str">
            <v>Buyer's address - street name and number</v>
          </cell>
          <cell r="O110" t="str">
            <v>D</v>
          </cell>
          <cell r="P110" t="str">
            <v>N/A</v>
          </cell>
          <cell r="Q110" t="str">
            <v>N/A</v>
          </cell>
          <cell r="R110">
            <v>0</v>
          </cell>
          <cell r="S110">
            <v>0</v>
          </cell>
          <cell r="T110">
            <v>0</v>
          </cell>
          <cell r="U110" t="str">
            <v>Y</v>
          </cell>
          <cell r="V110">
            <v>0</v>
          </cell>
          <cell r="W110">
            <v>0</v>
          </cell>
          <cell r="X110">
            <v>0</v>
          </cell>
          <cell r="Y110">
            <v>0</v>
          </cell>
          <cell r="Z110">
            <v>0</v>
          </cell>
          <cell r="AA110">
            <v>0</v>
          </cell>
          <cell r="AB110">
            <v>0</v>
          </cell>
          <cell r="AC110">
            <v>0</v>
          </cell>
          <cell r="AD110">
            <v>0</v>
          </cell>
          <cell r="AE110" t="str">
            <v>I-CNSGE-STREET</v>
          </cell>
          <cell r="AF110" t="str">
            <v>IINA</v>
          </cell>
          <cell r="AG110" t="str">
            <v>ITEMNADSTREET (WHERE ITEMNADTYPE = 2)</v>
          </cell>
          <cell r="AH110">
            <v>0</v>
          </cell>
          <cell r="AI110" t="str">
            <v>NAD-STREET</v>
          </cell>
          <cell r="AJ110">
            <v>0</v>
          </cell>
          <cell r="AK110">
            <v>0</v>
          </cell>
          <cell r="AL110">
            <v>0</v>
          </cell>
          <cell r="AM110" t="str">
            <v>Consignor Street (Item)</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row>
        <row r="111">
          <cell r="A111" t="str">
            <v>IMPORT</v>
          </cell>
          <cell r="B111" t="str">
            <v>DMS</v>
          </cell>
          <cell r="C111" t="str">
            <v>** DMS AND MSS MATCH **</v>
          </cell>
          <cell r="D111" t="str">
            <v>3/26</v>
          </cell>
          <cell r="E111">
            <v>8</v>
          </cell>
          <cell r="F111" t="str">
            <v>CONSIGNEE AND NUMBER</v>
          </cell>
          <cell r="G111" t="str">
            <v>3/26</v>
          </cell>
          <cell r="H111" t="str">
            <v>Buyer - Phone Number</v>
          </cell>
          <cell r="I111" t="str">
            <v>Buyer</v>
          </cell>
          <cell r="J111" t="str">
            <v>Declaration/GoodsShipment/Buyer/Contact/Communication/IDDeclaration/GoodsShipment/GovernmentAgencyGoodsItem/Buyer/Contact/Communication/ID</v>
          </cell>
          <cell r="K111" t="str">
            <v>Y</v>
          </cell>
          <cell r="L111" t="str">
            <v>Y</v>
          </cell>
          <cell r="M111" t="str">
            <v>N</v>
          </cell>
          <cell r="N111" t="str">
            <v>Buyer's address - Telephone number</v>
          </cell>
          <cell r="O111" t="str">
            <v>O</v>
          </cell>
          <cell r="P111" t="str">
            <v>N/A</v>
          </cell>
          <cell r="Q111" t="str">
            <v>N/A</v>
          </cell>
          <cell r="R111">
            <v>0</v>
          </cell>
          <cell r="S111">
            <v>0</v>
          </cell>
          <cell r="T111">
            <v>0</v>
          </cell>
          <cell r="U111" t="str">
            <v>Y</v>
          </cell>
          <cell r="V111">
            <v>0</v>
          </cell>
          <cell r="W111">
            <v>0</v>
          </cell>
          <cell r="X111">
            <v>0</v>
          </cell>
          <cell r="Y111">
            <v>0</v>
          </cell>
          <cell r="Z111">
            <v>0</v>
          </cell>
          <cell r="AA111">
            <v>0</v>
          </cell>
          <cell r="AB111">
            <v>0</v>
          </cell>
          <cell r="AC111">
            <v>0</v>
          </cell>
          <cell r="AD111">
            <v>0</v>
          </cell>
          <cell r="AE111" t="str">
            <v>NEW</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row>
        <row r="112">
          <cell r="A112" t="str">
            <v>IMPORT</v>
          </cell>
          <cell r="B112" t="str">
            <v>DMS</v>
          </cell>
          <cell r="C112" t="str">
            <v>** DMS AND MSS MATCH **</v>
          </cell>
          <cell r="D112" t="str">
            <v>3/27</v>
          </cell>
          <cell r="E112">
            <v>8</v>
          </cell>
          <cell r="F112" t="str">
            <v>CONSIGNEE AND NUMBER</v>
          </cell>
          <cell r="G112" t="str">
            <v>3/27</v>
          </cell>
          <cell r="H112" t="str">
            <v>Buyer Identfication No.</v>
          </cell>
          <cell r="I112" t="str">
            <v>Buyer identification No.</v>
          </cell>
          <cell r="J112" t="str">
            <v>Declaration/GoodsShipment/Buyer/IDDeclaration/GoodsShipment/GovernmentAgencyGoodsItem/Buyer/ID</v>
          </cell>
          <cell r="K112" t="str">
            <v>Y</v>
          </cell>
          <cell r="L112" t="str">
            <v xml:space="preserve"> </v>
          </cell>
          <cell r="M112" t="str">
            <v>N</v>
          </cell>
          <cell r="N112" t="str">
            <v>The EORI number of the buyer of the goods, where this number is different from the Importer data and is available. In case the customs value is calculated in accordance with Article 74 of the Code, this information shall be provided, if available.</v>
          </cell>
          <cell r="O112" t="str">
            <v>D</v>
          </cell>
          <cell r="P112" t="str">
            <v>N/A</v>
          </cell>
          <cell r="Q112" t="str">
            <v>N/A</v>
          </cell>
          <cell r="R112">
            <v>0</v>
          </cell>
          <cell r="S112">
            <v>0</v>
          </cell>
          <cell r="T112">
            <v>0</v>
          </cell>
          <cell r="U112" t="str">
            <v>Y</v>
          </cell>
          <cell r="V112">
            <v>0</v>
          </cell>
          <cell r="W112">
            <v>0</v>
          </cell>
          <cell r="X112">
            <v>0</v>
          </cell>
          <cell r="Y112">
            <v>0</v>
          </cell>
          <cell r="Z112">
            <v>0</v>
          </cell>
          <cell r="AA112">
            <v>0</v>
          </cell>
          <cell r="AB112">
            <v>0</v>
          </cell>
          <cell r="AC112">
            <v>0</v>
          </cell>
          <cell r="AD112">
            <v>0</v>
          </cell>
          <cell r="AE112" t="str">
            <v>CNSGE-TID</v>
          </cell>
          <cell r="AF112" t="str">
            <v>INAD</v>
          </cell>
          <cell r="AG112" t="str">
            <v>HDRNADTID (WHERE HDRNADTYPE = 2)</v>
          </cell>
          <cell r="AH112">
            <v>0</v>
          </cell>
          <cell r="AI112" t="str">
            <v>NAD-TID</v>
          </cell>
          <cell r="AJ112">
            <v>0</v>
          </cell>
          <cell r="AK112">
            <v>0</v>
          </cell>
          <cell r="AL112">
            <v>0</v>
          </cell>
          <cell r="AM112" t="str">
            <v>Consignor ID (Header)</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A113" t="str">
            <v>IMPORT</v>
          </cell>
          <cell r="B113" t="str">
            <v>DMS</v>
          </cell>
          <cell r="C113" t="str">
            <v>** DMS AND MSS MATCH **</v>
          </cell>
          <cell r="D113" t="str">
            <v>3/27</v>
          </cell>
          <cell r="E113">
            <v>8</v>
          </cell>
          <cell r="F113" t="str">
            <v>CONSIGNEE AND NUMBER</v>
          </cell>
          <cell r="G113" t="str">
            <v>3/27</v>
          </cell>
          <cell r="H113" t="str">
            <v>Buyer Identfication No.</v>
          </cell>
          <cell r="I113" t="str">
            <v>Buyer identification No.</v>
          </cell>
          <cell r="J113" t="str">
            <v>Declaration/GoodsShipment/Buyer/IDDeclaration/GoodsShipment/GovernmentAgencyGoodsItem/Buyer/ID</v>
          </cell>
          <cell r="K113" t="str">
            <v xml:space="preserve"> </v>
          </cell>
          <cell r="L113" t="str">
            <v>Y</v>
          </cell>
          <cell r="M113" t="str">
            <v>N</v>
          </cell>
          <cell r="N113" t="str">
            <v>The EORI number of the buyer of the goods, where this number is different from the Importer data and is available. In case the customs value is calculated in accordance with Article 74 of the Code, this information shall be provided, if available.</v>
          </cell>
          <cell r="O113" t="str">
            <v>D</v>
          </cell>
          <cell r="P113" t="str">
            <v>N/A</v>
          </cell>
          <cell r="Q113" t="str">
            <v>N/A</v>
          </cell>
          <cell r="R113">
            <v>0</v>
          </cell>
          <cell r="S113">
            <v>0</v>
          </cell>
          <cell r="T113">
            <v>0</v>
          </cell>
          <cell r="U113" t="str">
            <v>Y</v>
          </cell>
          <cell r="V113">
            <v>0</v>
          </cell>
          <cell r="W113">
            <v>0</v>
          </cell>
          <cell r="X113">
            <v>0</v>
          </cell>
          <cell r="Y113">
            <v>0</v>
          </cell>
          <cell r="Z113">
            <v>0</v>
          </cell>
          <cell r="AA113">
            <v>0</v>
          </cell>
          <cell r="AB113">
            <v>0</v>
          </cell>
          <cell r="AC113">
            <v>0</v>
          </cell>
          <cell r="AD113">
            <v>0</v>
          </cell>
          <cell r="AE113" t="str">
            <v>I-CNSGE-TID</v>
          </cell>
          <cell r="AF113" t="str">
            <v>IINA</v>
          </cell>
          <cell r="AG113" t="str">
            <v>ITEMNADTID (WHERE ITEMNADTYPE = 2)</v>
          </cell>
          <cell r="AH113">
            <v>0</v>
          </cell>
          <cell r="AI113" t="str">
            <v>NAD-TID</v>
          </cell>
          <cell r="AJ113">
            <v>0</v>
          </cell>
          <cell r="AK113">
            <v>0</v>
          </cell>
          <cell r="AL113">
            <v>0</v>
          </cell>
          <cell r="AM113" t="str">
            <v>Consignor ID (Item)</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A114" t="str">
            <v>IMPORT</v>
          </cell>
          <cell r="B114" t="str">
            <v>DMS</v>
          </cell>
          <cell r="C114" t="str">
            <v>** DMS ONLY **</v>
          </cell>
          <cell r="D114" t="str">
            <v>3/37</v>
          </cell>
          <cell r="E114">
            <v>44</v>
          </cell>
          <cell r="F114" t="str">
            <v>ADDITIONAL INFORMATION/ DOCUMENTS PRODUCED/CERTIFICATES AND AUTHORISATIONS</v>
          </cell>
          <cell r="G114" t="str">
            <v>3/37</v>
          </cell>
          <cell r="H114" t="str">
            <v>Additional supply chain actor(s) identification No.</v>
          </cell>
          <cell r="I114" t="str">
            <v>Additional supply chain actor(s) identification No.</v>
          </cell>
          <cell r="J114" t="str">
            <v>Declaration/GoodsShipment/AEOMutualRecognitionPartyDeclaration/GoodsShipment/GovernmentAgencyGoodsItem/AEOMutualRecognitionParty</v>
          </cell>
          <cell r="K114" t="str">
            <v>Y</v>
          </cell>
          <cell r="L114" t="str">
            <v>Y</v>
          </cell>
          <cell r="M114" t="str">
            <v>N/A</v>
          </cell>
          <cell r="N114" t="str">
            <v>Group Level item - Additional supply chain actor(s), identification No.</v>
          </cell>
          <cell r="O114" t="str">
            <v>O</v>
          </cell>
          <cell r="P114" t="str">
            <v>O</v>
          </cell>
          <cell r="Q114" t="str">
            <v>O</v>
          </cell>
          <cell r="R114">
            <v>0</v>
          </cell>
          <cell r="S114">
            <v>0</v>
          </cell>
          <cell r="T114">
            <v>0</v>
          </cell>
          <cell r="U114" t="str">
            <v>Y</v>
          </cell>
          <cell r="V114" t="str">
            <v>Y</v>
          </cell>
          <cell r="W114" t="str">
            <v>Y</v>
          </cell>
          <cell r="X114" t="str">
            <v>Y</v>
          </cell>
          <cell r="Y114" t="str">
            <v>Y</v>
          </cell>
          <cell r="Z114" t="str">
            <v>Y</v>
          </cell>
          <cell r="AA114" t="str">
            <v>Y</v>
          </cell>
          <cell r="AB114">
            <v>0</v>
          </cell>
          <cell r="AC114">
            <v>0</v>
          </cell>
          <cell r="AD114">
            <v>0</v>
          </cell>
          <cell r="AE114" t="str">
            <v>NEW</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A115" t="str">
            <v>IMPORT</v>
          </cell>
          <cell r="B115" t="str">
            <v>DMS</v>
          </cell>
          <cell r="C115" t="str">
            <v>** DMS ONLY **</v>
          </cell>
          <cell r="D115" t="str">
            <v>3/37</v>
          </cell>
          <cell r="E115">
            <v>44</v>
          </cell>
          <cell r="F115" t="str">
            <v>ADDITIONAL INFORMATION/ DOCUMENTS PRODUCED/CERTIFICATES AND AUTHORISATIONS</v>
          </cell>
          <cell r="G115" t="str">
            <v>3/37</v>
          </cell>
          <cell r="H115" t="str">
            <v>Additional supply chain actor(s) identification No. - Identifier</v>
          </cell>
          <cell r="I115" t="str">
            <v>Additional supply chain actor(s) identification No.</v>
          </cell>
          <cell r="J115" t="str">
            <v>Declaration/GoodsShipment/AEOMutualRecognitionParty/IDDeclaration/GoodsShipment/GovernmentAgencyGoodsItem/AEOMutualRecognitionParty/ID</v>
          </cell>
          <cell r="K115" t="str">
            <v>Y</v>
          </cell>
          <cell r="L115" t="str">
            <v>Y</v>
          </cell>
          <cell r="M115" t="str">
            <v>N</v>
          </cell>
          <cell r="N115" t="str">
            <v>Unique identification number assigned to an economic operator of a third country in the framework of a trade partnership programme developed in accordance with the World Customs Organization Framework of Standards to Secure and Facilitate Global Trade which is recognised by the European Union.</v>
          </cell>
          <cell r="O115" t="str">
            <v>D</v>
          </cell>
          <cell r="P115" t="str">
            <v>D</v>
          </cell>
          <cell r="Q115" t="str">
            <v>D</v>
          </cell>
          <cell r="R115">
            <v>0</v>
          </cell>
          <cell r="S115">
            <v>0</v>
          </cell>
          <cell r="T115">
            <v>0</v>
          </cell>
          <cell r="U115" t="str">
            <v>Y</v>
          </cell>
          <cell r="V115" t="str">
            <v>Y</v>
          </cell>
          <cell r="W115" t="str">
            <v>Y</v>
          </cell>
          <cell r="X115" t="str">
            <v>Y</v>
          </cell>
          <cell r="Y115" t="str">
            <v>Y</v>
          </cell>
          <cell r="Z115" t="str">
            <v>Y</v>
          </cell>
          <cell r="AA115" t="str">
            <v>Y</v>
          </cell>
          <cell r="AB115">
            <v>0</v>
          </cell>
          <cell r="AC115">
            <v>0</v>
          </cell>
          <cell r="AD115">
            <v>0</v>
          </cell>
          <cell r="AE115" t="str">
            <v>NEW</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A116" t="str">
            <v>IMPORT</v>
          </cell>
          <cell r="B116" t="str">
            <v>DMS</v>
          </cell>
          <cell r="C116" t="str">
            <v>** DMS ONLY **</v>
          </cell>
          <cell r="D116" t="str">
            <v>3/37</v>
          </cell>
          <cell r="E116">
            <v>44</v>
          </cell>
          <cell r="F116" t="str">
            <v>ADDITIONAL INFORMATION/ DOCUMENTS PRODUCED/CERTIFICATES AND AUTHORISATIONS</v>
          </cell>
          <cell r="G116" t="str">
            <v>3/37</v>
          </cell>
          <cell r="H116" t="str">
            <v>Additional supply chain actor(s) identification No. - Role Code</v>
          </cell>
          <cell r="I116" t="str">
            <v>Additional supply chain actor(s) identification No.</v>
          </cell>
          <cell r="J116" t="str">
            <v>Declaration/GoodsShipment/AEOMutualRecognitionParty/RoleCodeDeclaration/GoodsShipment/GovernmentAgencyGoodsItem/AEOMutualRecognitionParty/RoleCode</v>
          </cell>
          <cell r="K116" t="str">
            <v>Y</v>
          </cell>
          <cell r="L116" t="str">
            <v>Y</v>
          </cell>
          <cell r="M116" t="str">
            <v>Y</v>
          </cell>
          <cell r="N116" t="str">
            <v>Specifies the third party's role in the supply chain. Only used in conjunction with the Additional Supply Chain actor identification No. id.Identifies the role of the further parties in the supply chain having obtained a trusted trader certificate but otherwise not being identified in the declarations (e.g. warehouse keeper, freight forwarder). DMS uses the CodeList PartySubRoleTypes for these items. (Note: For this CodeList please refer to CDS 03 CDS Codelists and WCO References  ).</v>
          </cell>
          <cell r="O116" t="str">
            <v>D</v>
          </cell>
          <cell r="P116" t="str">
            <v>D</v>
          </cell>
          <cell r="Q116" t="str">
            <v>D</v>
          </cell>
          <cell r="R116">
            <v>0</v>
          </cell>
          <cell r="S116">
            <v>0</v>
          </cell>
          <cell r="T116">
            <v>0</v>
          </cell>
          <cell r="U116" t="str">
            <v>Y</v>
          </cell>
          <cell r="V116" t="str">
            <v>Y</v>
          </cell>
          <cell r="W116" t="str">
            <v>Y</v>
          </cell>
          <cell r="X116" t="str">
            <v>Y</v>
          </cell>
          <cell r="Y116" t="str">
            <v>Y</v>
          </cell>
          <cell r="Z116" t="str">
            <v>Y</v>
          </cell>
          <cell r="AA116" t="str">
            <v>Y</v>
          </cell>
          <cell r="AB116">
            <v>0</v>
          </cell>
          <cell r="AC116">
            <v>0</v>
          </cell>
          <cell r="AD116">
            <v>0</v>
          </cell>
          <cell r="AE116" t="str">
            <v>NEW</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A117" t="str">
            <v>IMPORT</v>
          </cell>
          <cell r="B117" t="str">
            <v>DMS</v>
          </cell>
          <cell r="C117" t="str">
            <v>** DMS ONLY **</v>
          </cell>
          <cell r="D117" t="str">
            <v>3/39</v>
          </cell>
          <cell r="E117">
            <v>44</v>
          </cell>
          <cell r="F117" t="str">
            <v>ADDITIONAL INFORMATION/ DOCUMENTS PRODUCED/CERTIFICATES AND AUTHORISATIONS</v>
          </cell>
          <cell r="G117" t="str">
            <v>3/39</v>
          </cell>
          <cell r="H117" t="str">
            <v>Holder of the authorisation identification No.</v>
          </cell>
          <cell r="I117" t="str">
            <v>Holder of the authorisation identification No.</v>
          </cell>
          <cell r="J117" t="str">
            <v>Declaration/AuthorisationHolder</v>
          </cell>
          <cell r="K117" t="str">
            <v>Y</v>
          </cell>
          <cell r="L117">
            <v>0</v>
          </cell>
          <cell r="M117" t="str">
            <v>N/A</v>
          </cell>
          <cell r="N117" t="str">
            <v>Group Level item - Holder of the authorisation</v>
          </cell>
          <cell r="O117" t="str">
            <v>D</v>
          </cell>
          <cell r="P117" t="str">
            <v>D</v>
          </cell>
          <cell r="Q117" t="str">
            <v>D</v>
          </cell>
          <cell r="R117">
            <v>0</v>
          </cell>
          <cell r="S117">
            <v>0</v>
          </cell>
          <cell r="T117">
            <v>0</v>
          </cell>
          <cell r="U117" t="str">
            <v>Y</v>
          </cell>
          <cell r="V117" t="str">
            <v>Y</v>
          </cell>
          <cell r="W117" t="str">
            <v>Y</v>
          </cell>
          <cell r="X117" t="str">
            <v>Y</v>
          </cell>
          <cell r="Y117" t="str">
            <v>Y</v>
          </cell>
          <cell r="Z117" t="str">
            <v>Y</v>
          </cell>
          <cell r="AA117" t="str">
            <v>Y</v>
          </cell>
          <cell r="AB117" t="str">
            <v>Y</v>
          </cell>
          <cell r="AC117">
            <v>0</v>
          </cell>
          <cell r="AD117">
            <v>0</v>
          </cell>
          <cell r="AE117" t="str">
            <v>NEW</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A118" t="str">
            <v>IMPORT</v>
          </cell>
          <cell r="B118" t="str">
            <v>DMS</v>
          </cell>
          <cell r="C118" t="str">
            <v>** DMS ONLY **</v>
          </cell>
          <cell r="D118" t="str">
            <v>3/39</v>
          </cell>
          <cell r="E118">
            <v>44</v>
          </cell>
          <cell r="F118" t="str">
            <v>ADDITIONAL INFORMATION/ DOCUMENTS PRODUCED/CERTIFICATES AND AUTHORISATIONS</v>
          </cell>
          <cell r="G118" t="str">
            <v>3/39</v>
          </cell>
          <cell r="H118" t="str">
            <v>Holder of the authorisation identification no. - Authorisation type code</v>
          </cell>
          <cell r="I118" t="str">
            <v>Holder of the authorisation identification No.</v>
          </cell>
          <cell r="J118" t="str">
            <v>Declaration/AuthorisationHolder/CategoryCode</v>
          </cell>
          <cell r="K118" t="str">
            <v>Y</v>
          </cell>
          <cell r="L118">
            <v>0</v>
          </cell>
          <cell r="M118" t="str">
            <v>Y</v>
          </cell>
          <cell r="N118" t="str">
            <v>This data element is only mandatory where an authorisation is required to declare the goods. Should contain the EORI number of the holder of the authorisation as provided for in Article 1(18).The authorisation holders details do not need to be declared where an Authorisation by Customs Declaration for Special Procedures is used. DMS uses the CodeList PartyRoleAuthorizationTypes for these items. (Note: For this CodeList please refer to CDS 03 CDS Codelists and WCO References  ).</v>
          </cell>
          <cell r="O118" t="str">
            <v>D</v>
          </cell>
          <cell r="P118" t="str">
            <v>D</v>
          </cell>
          <cell r="Q118" t="str">
            <v>D</v>
          </cell>
          <cell r="R118">
            <v>0</v>
          </cell>
          <cell r="S118">
            <v>0</v>
          </cell>
          <cell r="T118">
            <v>0</v>
          </cell>
          <cell r="U118" t="str">
            <v>Y</v>
          </cell>
          <cell r="V118" t="str">
            <v>Y</v>
          </cell>
          <cell r="W118" t="str">
            <v>Y</v>
          </cell>
          <cell r="X118" t="str">
            <v>Y</v>
          </cell>
          <cell r="Y118" t="str">
            <v>Y</v>
          </cell>
          <cell r="Z118" t="str">
            <v>Y</v>
          </cell>
          <cell r="AA118" t="str">
            <v>Y</v>
          </cell>
          <cell r="AB118" t="str">
            <v>Y</v>
          </cell>
          <cell r="AC118">
            <v>0</v>
          </cell>
          <cell r="AD118">
            <v>0</v>
          </cell>
          <cell r="AE118" t="str">
            <v>NEW</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A119" t="str">
            <v>IMPORT</v>
          </cell>
          <cell r="B119" t="str">
            <v>DMS</v>
          </cell>
          <cell r="C119" t="str">
            <v>** DMS ONLY **</v>
          </cell>
          <cell r="D119" t="str">
            <v>3/39</v>
          </cell>
          <cell r="E119">
            <v>44</v>
          </cell>
          <cell r="F119" t="str">
            <v>ADDITIONAL INFORMATION/ DOCUMENTS PRODUCED/CERTIFICATES AND AUTHORISATIONS</v>
          </cell>
          <cell r="G119" t="str">
            <v>3/39</v>
          </cell>
          <cell r="H119" t="str">
            <v>Holder of the authorisation identification no. - Identifier</v>
          </cell>
          <cell r="I119" t="str">
            <v>Holder of the authorisation identification No.</v>
          </cell>
          <cell r="J119" t="str">
            <v>Declaration/AuthorisationHolder/ID</v>
          </cell>
          <cell r="K119" t="str">
            <v>Y</v>
          </cell>
          <cell r="L119">
            <v>0</v>
          </cell>
          <cell r="M119" t="str">
            <v>N</v>
          </cell>
          <cell r="N119" t="str">
            <v>This data element is only mandatory where an authorisation is required to declare the goods. Using the relevant Union code, enter the type of the authorisation. The type of person being the holder of the authorisation.See Appendix 6:DE 3/39: Authorisation Type Codes in the Tariff Import DE Completion rules.</v>
          </cell>
          <cell r="O119" t="str">
            <v>D</v>
          </cell>
          <cell r="P119" t="str">
            <v>D</v>
          </cell>
          <cell r="Q119" t="str">
            <v>D</v>
          </cell>
          <cell r="R119">
            <v>0</v>
          </cell>
          <cell r="S119">
            <v>0</v>
          </cell>
          <cell r="T119">
            <v>0</v>
          </cell>
          <cell r="U119" t="str">
            <v>Y</v>
          </cell>
          <cell r="V119" t="str">
            <v>Y</v>
          </cell>
          <cell r="W119" t="str">
            <v>Y</v>
          </cell>
          <cell r="X119" t="str">
            <v>Y</v>
          </cell>
          <cell r="Y119" t="str">
            <v>Y</v>
          </cell>
          <cell r="Z119" t="str">
            <v>Y</v>
          </cell>
          <cell r="AA119" t="str">
            <v>Y</v>
          </cell>
          <cell r="AB119" t="str">
            <v>Y</v>
          </cell>
          <cell r="AC119">
            <v>0</v>
          </cell>
          <cell r="AD119">
            <v>0</v>
          </cell>
          <cell r="AE119" t="str">
            <v>NEW</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row>
        <row r="120">
          <cell r="A120" t="str">
            <v>IMPORT</v>
          </cell>
          <cell r="B120" t="str">
            <v>DMS</v>
          </cell>
          <cell r="C120" t="str">
            <v>** DMS ONLY **</v>
          </cell>
          <cell r="D120" t="str">
            <v>3/40</v>
          </cell>
          <cell r="E120">
            <v>44</v>
          </cell>
          <cell r="F120" t="str">
            <v>ADDITIONAL INFORMATION/ DOCUMENTS PRODUCED/CERTIFICATES AND AUTHORISATIONS</v>
          </cell>
          <cell r="G120" t="str">
            <v>3/40</v>
          </cell>
          <cell r="H120" t="str">
            <v>Additional fiscal references identification No.</v>
          </cell>
          <cell r="I120" t="str">
            <v>Additional fiscal references identification No.</v>
          </cell>
          <cell r="J120" t="str">
            <v>Declaration/GoodsShipment/DomesticDutyTaxPartyDeclaration/GoodsShipment/GovernmentAgencyGoodsItem/DomesticDutyTaxParty</v>
          </cell>
          <cell r="K120" t="str">
            <v>Y</v>
          </cell>
          <cell r="L120" t="str">
            <v>Y</v>
          </cell>
          <cell r="M120" t="str">
            <v>N/A</v>
          </cell>
          <cell r="N120" t="str">
            <v xml:space="preserve">Group Level item - Additional fiscal references identification No. </v>
          </cell>
          <cell r="O120" t="str">
            <v>D</v>
          </cell>
          <cell r="P120" t="str">
            <v>N/A</v>
          </cell>
          <cell r="Q120" t="str">
            <v>D</v>
          </cell>
          <cell r="R120">
            <v>0</v>
          </cell>
          <cell r="S120">
            <v>0</v>
          </cell>
          <cell r="T120">
            <v>0</v>
          </cell>
          <cell r="U120" t="str">
            <v>Y</v>
          </cell>
          <cell r="V120">
            <v>0</v>
          </cell>
          <cell r="W120">
            <v>0</v>
          </cell>
          <cell r="X120">
            <v>0</v>
          </cell>
          <cell r="Y120">
            <v>0</v>
          </cell>
          <cell r="Z120">
            <v>0</v>
          </cell>
          <cell r="AA120">
            <v>0</v>
          </cell>
          <cell r="AB120">
            <v>0</v>
          </cell>
          <cell r="AC120">
            <v>0</v>
          </cell>
          <cell r="AD120">
            <v>0</v>
          </cell>
          <cell r="AE120" t="str">
            <v>NEW</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A121" t="str">
            <v>IMPORT</v>
          </cell>
          <cell r="B121" t="str">
            <v>DMS</v>
          </cell>
          <cell r="C121" t="str">
            <v>** DMS ONLY **</v>
          </cell>
          <cell r="D121" t="str">
            <v>3/40</v>
          </cell>
          <cell r="E121">
            <v>44</v>
          </cell>
          <cell r="F121" t="str">
            <v>ADDITIONAL INFORMATION/ DOCUMENTS PRODUCED/CERTIFICATES AND AUTHORISATIONS</v>
          </cell>
          <cell r="G121" t="str">
            <v>3/40</v>
          </cell>
          <cell r="H121" t="str">
            <v>Additional fiscal references identification No. - Identifier</v>
          </cell>
          <cell r="I121" t="str">
            <v>Additional fiscal references identification No.</v>
          </cell>
          <cell r="J121" t="str">
            <v>Declaration/GoodsShipment/DomesticDutyTaxParty/IDDeclaration/GoodsShipment/GovernmentAgencyGoodsItem/DomesticDutyTaxParty/ID</v>
          </cell>
          <cell r="K121" t="str">
            <v>Y</v>
          </cell>
          <cell r="L121" t="str">
            <v>Y</v>
          </cell>
          <cell r="M121" t="str">
            <v>N</v>
          </cell>
          <cell r="N121" t="str">
            <v>This data element must be completed when Onward Supply Relief (OSR) is claimed.  Unique VAT identifier. This could be made up of:2 character Country Code + member state VAT no. (AN..15)</v>
          </cell>
          <cell r="O121" t="str">
            <v>D</v>
          </cell>
          <cell r="P121" t="str">
            <v>N/A</v>
          </cell>
          <cell r="Q121" t="str">
            <v>D</v>
          </cell>
          <cell r="R121">
            <v>0</v>
          </cell>
          <cell r="S121">
            <v>0</v>
          </cell>
          <cell r="T121">
            <v>0</v>
          </cell>
          <cell r="U121" t="str">
            <v>Y</v>
          </cell>
          <cell r="V121">
            <v>0</v>
          </cell>
          <cell r="W121">
            <v>0</v>
          </cell>
          <cell r="X121">
            <v>0</v>
          </cell>
          <cell r="Y121">
            <v>0</v>
          </cell>
          <cell r="Z121">
            <v>0</v>
          </cell>
          <cell r="AA121">
            <v>0</v>
          </cell>
          <cell r="AB121">
            <v>0</v>
          </cell>
          <cell r="AC121">
            <v>0</v>
          </cell>
          <cell r="AD121">
            <v>0</v>
          </cell>
          <cell r="AE121" t="str">
            <v>NEW</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row>
        <row r="122">
          <cell r="A122" t="str">
            <v>IMPORT</v>
          </cell>
          <cell r="B122" t="str">
            <v>DMS</v>
          </cell>
          <cell r="C122" t="str">
            <v>** DMS ONLY **</v>
          </cell>
          <cell r="D122" t="str">
            <v>3/40</v>
          </cell>
          <cell r="E122">
            <v>44</v>
          </cell>
          <cell r="F122" t="str">
            <v>ADDITIONAL INFORMATION/ DOCUMENTS PRODUCED/CERTIFICATES AND AUTHORISATIONS</v>
          </cell>
          <cell r="G122" t="str">
            <v>3/40</v>
          </cell>
          <cell r="H122" t="str">
            <v>Additional fiscal references identification No. - Type code</v>
          </cell>
          <cell r="I122" t="str">
            <v>Additional fiscal references identification No.</v>
          </cell>
          <cell r="J122" t="str">
            <v>Declaration/GoodsShipment/DomesticDutyTaxParty/RoleCodeDeclaration/GoodsShipment/GovernmentAgencyGoodsItem/DomesticDutyTaxParty/RoleCode</v>
          </cell>
          <cell r="K122" t="str">
            <v>Y</v>
          </cell>
          <cell r="L122" t="str">
            <v>Y</v>
          </cell>
          <cell r="M122" t="str">
            <v>Y</v>
          </cell>
          <cell r="N122" t="str">
            <v>This data element must be completed when Onward Supply Relief (OSR) is claimed.  This data element is only required when Requested DMS uses the CodeList PartySubRoleTypes for these items. (Note: For this CodeList please refer to CDS 03 CDS Codelists and WCO References  ).</v>
          </cell>
          <cell r="O122" t="str">
            <v>D</v>
          </cell>
          <cell r="P122" t="str">
            <v>N/A</v>
          </cell>
          <cell r="Q122" t="str">
            <v>D</v>
          </cell>
          <cell r="R122">
            <v>0</v>
          </cell>
          <cell r="S122">
            <v>0</v>
          </cell>
          <cell r="T122">
            <v>0</v>
          </cell>
          <cell r="U122" t="str">
            <v>Y</v>
          </cell>
          <cell r="V122">
            <v>0</v>
          </cell>
          <cell r="W122">
            <v>0</v>
          </cell>
          <cell r="X122">
            <v>0</v>
          </cell>
          <cell r="Y122">
            <v>0</v>
          </cell>
          <cell r="Z122">
            <v>0</v>
          </cell>
          <cell r="AA122">
            <v>0</v>
          </cell>
          <cell r="AB122">
            <v>0</v>
          </cell>
          <cell r="AC122">
            <v>0</v>
          </cell>
          <cell r="AD122">
            <v>0</v>
          </cell>
          <cell r="AE122" t="str">
            <v>NEW</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A123" t="str">
            <v>IMPORT</v>
          </cell>
          <cell r="B123" t="str">
            <v>DMS</v>
          </cell>
          <cell r="C123" t="str">
            <v>** DMS AND MSS MATCH **</v>
          </cell>
          <cell r="D123" t="str">
            <v>3/41</v>
          </cell>
          <cell r="E123">
            <v>8</v>
          </cell>
          <cell r="F123" t="str">
            <v>CONSIGNEE AND NUMBER</v>
          </cell>
          <cell r="G123" t="str">
            <v>3/41</v>
          </cell>
          <cell r="H123" t="str">
            <v>Person Presenting the Goods to Customs in case of Entry in the Declarant's Records (EIDR) or Pre-Lodged Customs Declaration Identification Number</v>
          </cell>
          <cell r="I123" t="str">
            <v>Person presenting the goods to customs in case of entry in the declarant's records or pre-lodged customs declaration identification No.</v>
          </cell>
          <cell r="J123" t="str">
            <v>Declaration/Declarant/ID</v>
          </cell>
          <cell r="K123" t="str">
            <v>Y</v>
          </cell>
          <cell r="L123">
            <v>0</v>
          </cell>
          <cell r="M123" t="str">
            <v>N/A</v>
          </cell>
          <cell r="N123" t="str">
            <v>EORI number of the person presenting the goods to customs in cases where the declaration is made by entry in the declarant's records.</v>
          </cell>
          <cell r="O123" t="str">
            <v>N/A</v>
          </cell>
          <cell r="P123" t="str">
            <v>N/A</v>
          </cell>
          <cell r="Q123" t="str">
            <v>N/A</v>
          </cell>
          <cell r="R123">
            <v>0</v>
          </cell>
          <cell r="S123">
            <v>0</v>
          </cell>
          <cell r="T123">
            <v>0</v>
          </cell>
          <cell r="U123">
            <v>0</v>
          </cell>
          <cell r="V123">
            <v>0</v>
          </cell>
          <cell r="W123">
            <v>0</v>
          </cell>
          <cell r="X123">
            <v>0</v>
          </cell>
          <cell r="Y123">
            <v>0</v>
          </cell>
          <cell r="Z123">
            <v>0</v>
          </cell>
          <cell r="AA123">
            <v>0</v>
          </cell>
          <cell r="AB123" t="str">
            <v>Y</v>
          </cell>
          <cell r="AC123">
            <v>0</v>
          </cell>
          <cell r="AD123">
            <v>0</v>
          </cell>
          <cell r="AE123" t="str">
            <v>NEW - Applicable only for C21 declaration</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A124" t="str">
            <v>IMPORT</v>
          </cell>
          <cell r="B124" t="str">
            <v>DMS</v>
          </cell>
          <cell r="C124" t="str">
            <v>** DMS AND MSS MATCH **</v>
          </cell>
          <cell r="D124" t="str">
            <v>3/9</v>
          </cell>
          <cell r="E124">
            <v>8</v>
          </cell>
          <cell r="F124" t="str">
            <v>CONSIGNEE AND NUMBER</v>
          </cell>
          <cell r="G124" t="str">
            <v>3/9</v>
          </cell>
          <cell r="H124" t="str">
            <v>Consignee</v>
          </cell>
          <cell r="I124" t="str">
            <v>Consignee</v>
          </cell>
          <cell r="J124" t="str">
            <v>Declaration/GoodsShipment/ConsigneeDeclaration/GoodsShipment/GovernmentAgencyGoodsItem/Consignee</v>
          </cell>
          <cell r="K124">
            <v>0</v>
          </cell>
          <cell r="L124">
            <v>0</v>
          </cell>
          <cell r="M124" t="str">
            <v>N/A</v>
          </cell>
          <cell r="N124" t="str">
            <v>Group Level item - Consignee</v>
          </cell>
          <cell r="O124" t="str">
            <v>N/A</v>
          </cell>
          <cell r="P124" t="str">
            <v>N/A</v>
          </cell>
          <cell r="Q124" t="str">
            <v>N/A</v>
          </cell>
          <cell r="R124" t="str">
            <v>n/a</v>
          </cell>
          <cell r="S124" t="str">
            <v>n/a</v>
          </cell>
          <cell r="T124">
            <v>0</v>
          </cell>
          <cell r="U124">
            <v>0</v>
          </cell>
          <cell r="V124">
            <v>0</v>
          </cell>
          <cell r="W124">
            <v>0</v>
          </cell>
          <cell r="X124">
            <v>0</v>
          </cell>
          <cell r="Y124">
            <v>0</v>
          </cell>
          <cell r="Z124">
            <v>0</v>
          </cell>
          <cell r="AA124">
            <v>0</v>
          </cell>
          <cell r="AB124">
            <v>0</v>
          </cell>
          <cell r="AC124">
            <v>0</v>
          </cell>
          <cell r="AD124">
            <v>0</v>
          </cell>
          <cell r="AE124" t="str">
            <v>(GROUP)</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A125" t="str">
            <v>IMPORT</v>
          </cell>
          <cell r="B125" t="str">
            <v>DMS</v>
          </cell>
          <cell r="C125" t="str">
            <v>** DMS AND MSS MATCH **</v>
          </cell>
          <cell r="D125" t="str">
            <v>3/9</v>
          </cell>
          <cell r="E125">
            <v>8</v>
          </cell>
          <cell r="F125" t="str">
            <v>CONSIGNEE AND NUMBER</v>
          </cell>
          <cell r="G125" t="str">
            <v>3/9</v>
          </cell>
          <cell r="H125" t="str">
            <v>Consignee - City</v>
          </cell>
          <cell r="I125" t="str">
            <v>Consignee</v>
          </cell>
          <cell r="J125" t="str">
            <v>Declaration/GoodsShipment/Consignee/Address/CityNameDeclaration/GoodsShipment/GovernmentAgencyGoodsItem/Consignee/Address/CityName</v>
          </cell>
          <cell r="K125" t="str">
            <v>Y</v>
          </cell>
          <cell r="L125" t="str">
            <v>Y</v>
          </cell>
          <cell r="M125" t="str">
            <v>N</v>
          </cell>
          <cell r="N125" t="str">
            <v>Consignee's address - city or town.</v>
          </cell>
          <cell r="O125" t="str">
            <v>N/A</v>
          </cell>
          <cell r="P125" t="str">
            <v>N/A</v>
          </cell>
          <cell r="Q125" t="str">
            <v>N/A</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t="str">
            <v>CNSGE-CITY</v>
          </cell>
          <cell r="AF125" t="str">
            <v>INAD</v>
          </cell>
          <cell r="AG125" t="str">
            <v>HDRNADCITY (WHERE HDRNADTYPE = 2)</v>
          </cell>
          <cell r="AH125">
            <v>0</v>
          </cell>
          <cell r="AI125" t="str">
            <v>NAD-CITY</v>
          </cell>
          <cell r="AJ125">
            <v>0</v>
          </cell>
          <cell r="AK125">
            <v>0</v>
          </cell>
          <cell r="AL125" t="str">
            <v>NAD-CITY</v>
          </cell>
          <cell r="AM125" t="str">
            <v>Consignor City (Header)</v>
          </cell>
          <cell r="AN125">
            <v>0</v>
          </cell>
          <cell r="AO125" t="str">
            <v>Y</v>
          </cell>
          <cell r="AP125">
            <v>0</v>
          </cell>
          <cell r="AQ125">
            <v>0</v>
          </cell>
          <cell r="AR125">
            <v>0</v>
          </cell>
          <cell r="AS125">
            <v>0</v>
          </cell>
          <cell r="AT125">
            <v>0</v>
          </cell>
          <cell r="AU125">
            <v>0</v>
          </cell>
          <cell r="AV125">
            <v>0</v>
          </cell>
          <cell r="AW125">
            <v>0</v>
          </cell>
          <cell r="AX125">
            <v>0</v>
          </cell>
          <cell r="AY125">
            <v>0</v>
          </cell>
          <cell r="AZ125">
            <v>0</v>
          </cell>
          <cell r="BA125">
            <v>0</v>
          </cell>
          <cell r="BB125" t="str">
            <v>Y</v>
          </cell>
          <cell r="BC125">
            <v>0</v>
          </cell>
        </row>
        <row r="126">
          <cell r="A126" t="str">
            <v>IMPORT</v>
          </cell>
          <cell r="B126" t="str">
            <v>DMS</v>
          </cell>
          <cell r="C126" t="str">
            <v>** DMS AND MSS MATCH **</v>
          </cell>
          <cell r="D126" t="str">
            <v>3/9</v>
          </cell>
          <cell r="E126">
            <v>8</v>
          </cell>
          <cell r="F126" t="str">
            <v>CONSIGNEE AND NUMBER</v>
          </cell>
          <cell r="G126" t="str">
            <v>3/9</v>
          </cell>
          <cell r="H126" t="str">
            <v>Consignee - City</v>
          </cell>
          <cell r="I126" t="str">
            <v>Consignee</v>
          </cell>
          <cell r="J126" t="str">
            <v>Declaration/GoodsShipment/Consignee/Address/CityNameDeclaration/GoodsShipment/GovernmentAgencyGoodsItem/Consignee/Address/CityName</v>
          </cell>
          <cell r="K126" t="str">
            <v>Y</v>
          </cell>
          <cell r="L126" t="str">
            <v>Y</v>
          </cell>
          <cell r="M126" t="str">
            <v>N</v>
          </cell>
          <cell r="N126" t="str">
            <v>Consignee's address - city or town.</v>
          </cell>
          <cell r="O126" t="str">
            <v>N/A</v>
          </cell>
          <cell r="P126" t="str">
            <v>N/A</v>
          </cell>
          <cell r="Q126" t="str">
            <v>N/A</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t="str">
            <v>I-CNSGE-CITY</v>
          </cell>
          <cell r="AF126" t="str">
            <v>IINA</v>
          </cell>
          <cell r="AG126" t="str">
            <v>ITEMNADCITY (WHERE ITEMNADTYPE = 2)</v>
          </cell>
          <cell r="AH126">
            <v>0</v>
          </cell>
          <cell r="AI126" t="str">
            <v>NAD-CITY</v>
          </cell>
          <cell r="AJ126">
            <v>0</v>
          </cell>
          <cell r="AK126">
            <v>0</v>
          </cell>
          <cell r="AL126">
            <v>0</v>
          </cell>
          <cell r="AM126" t="str">
            <v>Consignor City (Item)</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row>
        <row r="127">
          <cell r="A127" t="str">
            <v>IMPORT</v>
          </cell>
          <cell r="B127" t="str">
            <v>DMS</v>
          </cell>
          <cell r="C127" t="str">
            <v>** DMS AND MSS MATCH **</v>
          </cell>
          <cell r="D127" t="str">
            <v>3/9</v>
          </cell>
          <cell r="E127">
            <v>8</v>
          </cell>
          <cell r="F127" t="str">
            <v>CONSIGNEE AND NUMBER</v>
          </cell>
          <cell r="G127" t="str">
            <v>3/9</v>
          </cell>
          <cell r="H127" t="str">
            <v>Consignee - Country</v>
          </cell>
          <cell r="I127" t="str">
            <v>Consignee</v>
          </cell>
          <cell r="J127" t="str">
            <v>Declaration/GoodsShipment/Consignee/Address/CountryCodeDeclaration/GoodsShipment/GovernmentAgencyGoodsItem/Consignee/Address/CountryCode</v>
          </cell>
          <cell r="K127" t="str">
            <v>Y</v>
          </cell>
          <cell r="L127" t="str">
            <v>Y</v>
          </cell>
          <cell r="M127" t="str">
            <v>Y</v>
          </cell>
          <cell r="N127" t="str">
            <v>Consignee's address - countryDMS uses the CodeList CountryTypes for these items. (Note: For this CodeList please refer to CDS 03 CDS Codelists and WCO References  ).</v>
          </cell>
          <cell r="O127" t="str">
            <v>N/A</v>
          </cell>
          <cell r="P127" t="str">
            <v>N/A</v>
          </cell>
          <cell r="Q127" t="str">
            <v>N/A</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t="str">
            <v>CNSGE-CNTRY</v>
          </cell>
          <cell r="AF127" t="str">
            <v>INAD</v>
          </cell>
          <cell r="AG127" t="str">
            <v>HDRNADCNTRY (WHERE HDRNADTYPE = 2)</v>
          </cell>
          <cell r="AH127">
            <v>0</v>
          </cell>
          <cell r="AI127" t="str">
            <v>NAD-CNTRY</v>
          </cell>
          <cell r="AJ127">
            <v>0</v>
          </cell>
          <cell r="AK127" t="str">
            <v xml:space="preserve"> </v>
          </cell>
          <cell r="AL127">
            <v>0</v>
          </cell>
          <cell r="AM127" t="str">
            <v>Consignor Country (Header)</v>
          </cell>
          <cell r="AN127">
            <v>0</v>
          </cell>
          <cell r="AO127" t="str">
            <v>Y</v>
          </cell>
          <cell r="AP127">
            <v>0</v>
          </cell>
          <cell r="AQ127">
            <v>0</v>
          </cell>
          <cell r="AR127">
            <v>0</v>
          </cell>
          <cell r="AS127">
            <v>0</v>
          </cell>
          <cell r="AT127">
            <v>0</v>
          </cell>
          <cell r="AU127">
            <v>0</v>
          </cell>
          <cell r="AV127">
            <v>0</v>
          </cell>
          <cell r="AW127">
            <v>0</v>
          </cell>
          <cell r="AX127">
            <v>0</v>
          </cell>
          <cell r="AY127">
            <v>0</v>
          </cell>
          <cell r="AZ127">
            <v>0</v>
          </cell>
          <cell r="BA127">
            <v>0</v>
          </cell>
          <cell r="BB127" t="str">
            <v>Y</v>
          </cell>
          <cell r="BC127">
            <v>0</v>
          </cell>
        </row>
        <row r="128">
          <cell r="A128" t="str">
            <v>IMPORT</v>
          </cell>
          <cell r="B128" t="str">
            <v>DMS</v>
          </cell>
          <cell r="C128" t="str">
            <v>** DMS AND MSS MATCH **</v>
          </cell>
          <cell r="D128" t="str">
            <v>3/9</v>
          </cell>
          <cell r="E128">
            <v>8</v>
          </cell>
          <cell r="F128" t="str">
            <v>CONSIGNEE AND NUMBER</v>
          </cell>
          <cell r="G128" t="str">
            <v>3/9</v>
          </cell>
          <cell r="H128" t="str">
            <v>Consignee - Country</v>
          </cell>
          <cell r="I128" t="str">
            <v>Consignee</v>
          </cell>
          <cell r="J128" t="str">
            <v>Declaration/GoodsShipment/Consignee/Address/CountryCodeDeclaration/GoodsShipment/GovernmentAgencyGoodsItem/Consignee/Address/CountryCode</v>
          </cell>
          <cell r="K128" t="str">
            <v>Y</v>
          </cell>
          <cell r="L128" t="str">
            <v>Y</v>
          </cell>
          <cell r="M128" t="str">
            <v>Y</v>
          </cell>
          <cell r="N128" t="str">
            <v>Consignee's address - countryDMS uses the CodeList CountryTypes for these items. (Note: For this CodeList please refer to CDS 03 CDS Codelists and WCO References  ).</v>
          </cell>
          <cell r="O128" t="str">
            <v>N/A</v>
          </cell>
          <cell r="P128" t="str">
            <v>N/A</v>
          </cell>
          <cell r="Q128" t="str">
            <v>N/A</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t="str">
            <v>I-CNSGE-CNTRY</v>
          </cell>
          <cell r="AF128" t="str">
            <v>IINA</v>
          </cell>
          <cell r="AG128" t="str">
            <v>ITEMNADCNTRY (WHERE ITEMNADTYPE = 2)</v>
          </cell>
          <cell r="AH128">
            <v>0</v>
          </cell>
          <cell r="AI128" t="str">
            <v>NAD-CNTRY</v>
          </cell>
          <cell r="AJ128">
            <v>0</v>
          </cell>
          <cell r="AK128">
            <v>0</v>
          </cell>
          <cell r="AL128">
            <v>0</v>
          </cell>
          <cell r="AM128" t="str">
            <v>Consignor Country (Item)</v>
          </cell>
          <cell r="AN128">
            <v>0</v>
          </cell>
          <cell r="AO128" t="str">
            <v>Y</v>
          </cell>
          <cell r="AP128">
            <v>0</v>
          </cell>
          <cell r="AQ128">
            <v>0</v>
          </cell>
          <cell r="AR128">
            <v>0</v>
          </cell>
          <cell r="AS128">
            <v>0</v>
          </cell>
          <cell r="AT128">
            <v>0</v>
          </cell>
          <cell r="AU128">
            <v>0</v>
          </cell>
          <cell r="AV128">
            <v>0</v>
          </cell>
          <cell r="AW128">
            <v>0</v>
          </cell>
          <cell r="AX128">
            <v>0</v>
          </cell>
          <cell r="AY128">
            <v>0</v>
          </cell>
          <cell r="AZ128">
            <v>0</v>
          </cell>
          <cell r="BA128">
            <v>0</v>
          </cell>
          <cell r="BB128" t="str">
            <v>Y</v>
          </cell>
          <cell r="BC128">
            <v>0</v>
          </cell>
        </row>
        <row r="129">
          <cell r="A129" t="str">
            <v>IMPORT</v>
          </cell>
          <cell r="B129" t="str">
            <v>DMS</v>
          </cell>
          <cell r="C129" t="str">
            <v>** DMS AND MSS MATCH **</v>
          </cell>
          <cell r="D129" t="str">
            <v>3/9</v>
          </cell>
          <cell r="E129">
            <v>8</v>
          </cell>
          <cell r="F129" t="str">
            <v>CONSIGNEE AND NUMBER</v>
          </cell>
          <cell r="G129" t="str">
            <v>3/9</v>
          </cell>
          <cell r="H129" t="str">
            <v>Consignee - Name</v>
          </cell>
          <cell r="I129" t="str">
            <v>Consignee</v>
          </cell>
          <cell r="J129" t="str">
            <v>Declaration/GoodsShipment/Consignee/NameDeclaration/GoodsShipment/GovernmentAgencyGoodsItem/Consignee/Name</v>
          </cell>
          <cell r="K129" t="str">
            <v>Y</v>
          </cell>
          <cell r="L129" t="str">
            <v>Y</v>
          </cell>
          <cell r="M129" t="str">
            <v>N</v>
          </cell>
          <cell r="N129" t="str">
            <v>Consignee's name.</v>
          </cell>
          <cell r="O129" t="str">
            <v>N/A</v>
          </cell>
          <cell r="P129" t="str">
            <v>N/A</v>
          </cell>
          <cell r="Q129" t="str">
            <v>N/A</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t="str">
            <v>CNSGE-NAME</v>
          </cell>
          <cell r="AF129" t="str">
            <v>INAD</v>
          </cell>
          <cell r="AG129" t="str">
            <v>HDRNADNAME  (WHERE ITEMNADTYPE = 2)</v>
          </cell>
          <cell r="AH129">
            <v>0</v>
          </cell>
          <cell r="AI129" t="str">
            <v>NAD-NAME</v>
          </cell>
          <cell r="AJ129">
            <v>0</v>
          </cell>
          <cell r="AK129">
            <v>0</v>
          </cell>
          <cell r="AL129" t="str">
            <v>NAD-NAME</v>
          </cell>
          <cell r="AM129" t="str">
            <v>Consignor Name (Header)</v>
          </cell>
          <cell r="AN129">
            <v>0</v>
          </cell>
          <cell r="AO129">
            <v>0</v>
          </cell>
          <cell r="AP129">
            <v>0</v>
          </cell>
          <cell r="AQ129">
            <v>0</v>
          </cell>
          <cell r="AR129">
            <v>0</v>
          </cell>
          <cell r="AS129" t="str">
            <v>Y</v>
          </cell>
          <cell r="AT129">
            <v>0</v>
          </cell>
          <cell r="AU129">
            <v>0</v>
          </cell>
          <cell r="AV129">
            <v>0</v>
          </cell>
          <cell r="AW129">
            <v>0</v>
          </cell>
          <cell r="AX129">
            <v>0</v>
          </cell>
          <cell r="AY129">
            <v>0</v>
          </cell>
          <cell r="AZ129">
            <v>0</v>
          </cell>
          <cell r="BA129" t="str">
            <v>Y</v>
          </cell>
          <cell r="BB129" t="str">
            <v>Y</v>
          </cell>
          <cell r="BC129">
            <v>0</v>
          </cell>
        </row>
        <row r="130">
          <cell r="A130" t="str">
            <v>IMPORT</v>
          </cell>
          <cell r="B130" t="str">
            <v>DMS</v>
          </cell>
          <cell r="C130" t="str">
            <v>** DMS AND MSS MATCH **</v>
          </cell>
          <cell r="D130" t="str">
            <v>3/9</v>
          </cell>
          <cell r="E130">
            <v>8</v>
          </cell>
          <cell r="F130" t="str">
            <v>CONSIGNEE AND NUMBER</v>
          </cell>
          <cell r="G130" t="str">
            <v>3/9</v>
          </cell>
          <cell r="H130" t="str">
            <v>Consignee - Name</v>
          </cell>
          <cell r="I130" t="str">
            <v>Consignee</v>
          </cell>
          <cell r="J130" t="str">
            <v>Declaration/GoodsShipment/Consignee/NameDeclaration/GoodsShipment/GovernmentAgencyGoodsItem/Consignee/Name</v>
          </cell>
          <cell r="K130" t="str">
            <v>Y</v>
          </cell>
          <cell r="L130" t="str">
            <v>Y</v>
          </cell>
          <cell r="M130" t="str">
            <v>N</v>
          </cell>
          <cell r="N130" t="str">
            <v>Consignee's name.</v>
          </cell>
          <cell r="O130" t="str">
            <v>N/A</v>
          </cell>
          <cell r="P130" t="str">
            <v>N/A</v>
          </cell>
          <cell r="Q130" t="str">
            <v>N/A</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t="str">
            <v>I-CNSGR-NAME</v>
          </cell>
          <cell r="AF130" t="str">
            <v>IINA</v>
          </cell>
          <cell r="AG130" t="str">
            <v>ITEMNADCNAME (WHERE ITEMNADTYPE = 2)</v>
          </cell>
          <cell r="AH130">
            <v>0</v>
          </cell>
          <cell r="AI130" t="str">
            <v>NAD-NAME</v>
          </cell>
          <cell r="AJ130">
            <v>0</v>
          </cell>
          <cell r="AK130">
            <v>0</v>
          </cell>
          <cell r="AL130" t="str">
            <v>NAD-NAME</v>
          </cell>
          <cell r="AM130" t="str">
            <v>Consignor Name (Item)</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A131" t="str">
            <v>IMPORT</v>
          </cell>
          <cell r="B131" t="str">
            <v>DMS</v>
          </cell>
          <cell r="C131" t="str">
            <v>** DMS AND MSS MATCH **</v>
          </cell>
          <cell r="D131" t="str">
            <v>3/9</v>
          </cell>
          <cell r="E131">
            <v>8</v>
          </cell>
          <cell r="F131" t="str">
            <v>CONSIGNEE AND NUMBER</v>
          </cell>
          <cell r="G131" t="str">
            <v>3/9</v>
          </cell>
          <cell r="H131" t="str">
            <v>Consignee - Postcode</v>
          </cell>
          <cell r="I131" t="str">
            <v>Consignee</v>
          </cell>
          <cell r="J131" t="str">
            <v>Declaration/GoodsShipment/Consignee/Address/PostcodeIDDeclaration/GoodsShipment/GovernmentAgencyGoodsItem/Consignee/Address/PostcodeID</v>
          </cell>
          <cell r="K131" t="str">
            <v>Y</v>
          </cell>
          <cell r="L131" t="str">
            <v>Y</v>
          </cell>
          <cell r="M131" t="str">
            <v>N</v>
          </cell>
          <cell r="N131" t="str">
            <v>Consignee's address - postcode</v>
          </cell>
          <cell r="O131" t="str">
            <v>N/A</v>
          </cell>
          <cell r="P131" t="str">
            <v>N/A</v>
          </cell>
          <cell r="Q131" t="str">
            <v>N/A</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t="str">
            <v>CNSGE-POSTCODE</v>
          </cell>
          <cell r="AF131" t="str">
            <v>INAD</v>
          </cell>
          <cell r="AG131" t="str">
            <v>HDRNADPOSTCODE (WHERE HDRNADTYPE = 2)</v>
          </cell>
          <cell r="AH131">
            <v>0</v>
          </cell>
          <cell r="AI131" t="str">
            <v>NAD-POSTCODE</v>
          </cell>
          <cell r="AJ131">
            <v>0</v>
          </cell>
          <cell r="AK131" t="str">
            <v xml:space="preserve"> </v>
          </cell>
          <cell r="AL131">
            <v>0</v>
          </cell>
          <cell r="AM131" t="str">
            <v>Consignor PostCode (Header)</v>
          </cell>
          <cell r="AN131">
            <v>0</v>
          </cell>
          <cell r="AO131">
            <v>0</v>
          </cell>
          <cell r="AP131">
            <v>0</v>
          </cell>
          <cell r="AQ131">
            <v>0</v>
          </cell>
          <cell r="AR131">
            <v>0</v>
          </cell>
          <cell r="AS131" t="str">
            <v>Y</v>
          </cell>
          <cell r="AT131">
            <v>0</v>
          </cell>
          <cell r="AU131">
            <v>0</v>
          </cell>
          <cell r="AV131">
            <v>0</v>
          </cell>
          <cell r="AW131">
            <v>0</v>
          </cell>
          <cell r="AX131">
            <v>0</v>
          </cell>
          <cell r="AY131" t="str">
            <v>Y</v>
          </cell>
          <cell r="AZ131">
            <v>0</v>
          </cell>
          <cell r="BA131" t="str">
            <v>Y</v>
          </cell>
          <cell r="BB131">
            <v>0</v>
          </cell>
          <cell r="BC131">
            <v>0</v>
          </cell>
        </row>
        <row r="132">
          <cell r="A132" t="str">
            <v>IMPORT</v>
          </cell>
          <cell r="B132" t="str">
            <v>DMS</v>
          </cell>
          <cell r="C132" t="str">
            <v>** DMS AND MSS MATCH **</v>
          </cell>
          <cell r="D132" t="str">
            <v>3/9</v>
          </cell>
          <cell r="E132">
            <v>8</v>
          </cell>
          <cell r="F132" t="str">
            <v>CONSIGNEE AND NUMBER</v>
          </cell>
          <cell r="G132" t="str">
            <v>3/9</v>
          </cell>
          <cell r="H132" t="str">
            <v>Consignee - Postcode</v>
          </cell>
          <cell r="I132" t="str">
            <v>Consignee</v>
          </cell>
          <cell r="J132" t="str">
            <v>Declaration/GoodsShipment/Consignee/Address/PostcodeIDDeclaration/GoodsShipment/GovernmentAgencyGoodsItem/Consignee/Address/PostcodeID</v>
          </cell>
          <cell r="K132" t="str">
            <v>Y</v>
          </cell>
          <cell r="L132" t="str">
            <v>Y</v>
          </cell>
          <cell r="M132" t="str">
            <v>N</v>
          </cell>
          <cell r="N132" t="str">
            <v>Consignee's address - postcode</v>
          </cell>
          <cell r="O132" t="str">
            <v>N/A</v>
          </cell>
          <cell r="P132" t="str">
            <v>N/A</v>
          </cell>
          <cell r="Q132" t="str">
            <v>N/A</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t="str">
            <v>I-CNSGE-POSTCODE</v>
          </cell>
          <cell r="AF132" t="str">
            <v>IINA</v>
          </cell>
          <cell r="AG132" t="str">
            <v>ITEMNADPOSTCODE (WHERE ITEMNADTYPE = 2)</v>
          </cell>
          <cell r="AH132">
            <v>0</v>
          </cell>
          <cell r="AI132" t="str">
            <v>NAD-POSTCODE</v>
          </cell>
          <cell r="AJ132">
            <v>0</v>
          </cell>
          <cell r="AK132" t="str">
            <v xml:space="preserve"> </v>
          </cell>
          <cell r="AL132">
            <v>0</v>
          </cell>
          <cell r="AM132" t="str">
            <v>Consignor PostCode (Item)</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A133" t="str">
            <v>IMPORT</v>
          </cell>
          <cell r="B133" t="str">
            <v>DMS</v>
          </cell>
          <cell r="C133" t="str">
            <v>** DMS AND MSS MATCH **</v>
          </cell>
          <cell r="D133" t="str">
            <v>3/9</v>
          </cell>
          <cell r="E133">
            <v>8</v>
          </cell>
          <cell r="F133" t="str">
            <v>CONSIGNEE AND NUMBER</v>
          </cell>
          <cell r="G133" t="str">
            <v>3/9</v>
          </cell>
          <cell r="H133" t="str">
            <v>Consignee - Street and Number</v>
          </cell>
          <cell r="I133" t="str">
            <v>Consignee</v>
          </cell>
          <cell r="J133" t="str">
            <v>Declaration/GoodsShipment/Consignee/Address/LineDeclaration/GoodsShipment/GovernmentAgencyGoodsItem/Consignee/Address/Line</v>
          </cell>
          <cell r="K133" t="str">
            <v>Y</v>
          </cell>
          <cell r="L133" t="str">
            <v>Y</v>
          </cell>
          <cell r="M133" t="str">
            <v>N</v>
          </cell>
          <cell r="N133" t="str">
            <v>Consignee's address - street name.</v>
          </cell>
          <cell r="O133" t="str">
            <v>N/A</v>
          </cell>
          <cell r="P133" t="str">
            <v>N/A</v>
          </cell>
          <cell r="Q133" t="str">
            <v>N/A</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t="str">
            <v>CNSGE-STREET</v>
          </cell>
          <cell r="AF133" t="str">
            <v>INAD</v>
          </cell>
          <cell r="AG133" t="str">
            <v>HDRNADSTREET (WHERE HDRNADTYPE = 2)</v>
          </cell>
          <cell r="AH133">
            <v>0</v>
          </cell>
          <cell r="AI133" t="str">
            <v>NAD-STREET</v>
          </cell>
          <cell r="AJ133">
            <v>0</v>
          </cell>
          <cell r="AK133">
            <v>0</v>
          </cell>
          <cell r="AL133">
            <v>0</v>
          </cell>
          <cell r="AM133" t="str">
            <v>Consignor Street (Header)</v>
          </cell>
          <cell r="AN133">
            <v>0</v>
          </cell>
          <cell r="AO133" t="str">
            <v>Y</v>
          </cell>
          <cell r="AP133">
            <v>0</v>
          </cell>
          <cell r="AQ133">
            <v>0</v>
          </cell>
          <cell r="AR133">
            <v>0</v>
          </cell>
          <cell r="AS133">
            <v>0</v>
          </cell>
          <cell r="AT133">
            <v>0</v>
          </cell>
          <cell r="AU133">
            <v>0</v>
          </cell>
          <cell r="AV133">
            <v>0</v>
          </cell>
          <cell r="AW133">
            <v>0</v>
          </cell>
          <cell r="AX133">
            <v>0</v>
          </cell>
          <cell r="AY133">
            <v>0</v>
          </cell>
          <cell r="AZ133">
            <v>0</v>
          </cell>
          <cell r="BA133">
            <v>0</v>
          </cell>
          <cell r="BB133" t="str">
            <v>Y</v>
          </cell>
          <cell r="BC133">
            <v>0</v>
          </cell>
        </row>
        <row r="134">
          <cell r="A134" t="str">
            <v>IMPORT</v>
          </cell>
          <cell r="B134" t="str">
            <v>DMS</v>
          </cell>
          <cell r="C134" t="str">
            <v>** DMS AND MSS MATCH **</v>
          </cell>
          <cell r="D134" t="str">
            <v>3/9</v>
          </cell>
          <cell r="E134">
            <v>8</v>
          </cell>
          <cell r="F134" t="str">
            <v>CONSIGNEE AND NUMBER</v>
          </cell>
          <cell r="G134" t="str">
            <v>3/9</v>
          </cell>
          <cell r="H134" t="str">
            <v>Consignee - Street and Number</v>
          </cell>
          <cell r="I134" t="str">
            <v>Consignee</v>
          </cell>
          <cell r="J134" t="str">
            <v>Declaration/GoodsShipment/Consignee/Address/LineDeclaration/GoodsShipment/GovernmentAgencyGoodsItem/Consignee/Address/Line</v>
          </cell>
          <cell r="K134" t="str">
            <v>Y</v>
          </cell>
          <cell r="L134" t="str">
            <v>Y</v>
          </cell>
          <cell r="M134" t="str">
            <v>N</v>
          </cell>
          <cell r="N134" t="str">
            <v>Consignee's address - street name.</v>
          </cell>
          <cell r="O134" t="str">
            <v>N/A</v>
          </cell>
          <cell r="P134" t="str">
            <v>N/A</v>
          </cell>
          <cell r="Q134" t="str">
            <v>N/A</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t="str">
            <v>I-CNSGE-STREET</v>
          </cell>
          <cell r="AF134" t="str">
            <v>IINA</v>
          </cell>
          <cell r="AG134" t="str">
            <v>ITEMNADSTREET (WHERE ITEMNADTYPE = 2)</v>
          </cell>
          <cell r="AH134">
            <v>0</v>
          </cell>
          <cell r="AI134" t="str">
            <v>NAD-STREET</v>
          </cell>
          <cell r="AJ134">
            <v>0</v>
          </cell>
          <cell r="AK134">
            <v>0</v>
          </cell>
          <cell r="AL134">
            <v>0</v>
          </cell>
          <cell r="AM134" t="str">
            <v>Consignor Street (Item)</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A135" t="str">
            <v>IMPORT</v>
          </cell>
          <cell r="B135" t="str">
            <v>DMS</v>
          </cell>
          <cell r="C135" t="str">
            <v>** DMS ONLY **</v>
          </cell>
          <cell r="D135" t="str">
            <v>4/1</v>
          </cell>
          <cell r="E135">
            <v>20</v>
          </cell>
          <cell r="F135" t="str">
            <v>DELIVERY TERMS</v>
          </cell>
          <cell r="G135" t="str">
            <v>4/1</v>
          </cell>
          <cell r="H135" t="str">
            <v>Delivery terms - Country Code + Location Name</v>
          </cell>
          <cell r="I135" t="str">
            <v>Delivery terms</v>
          </cell>
          <cell r="J135" t="str">
            <v>Declaration/GoodsShipment/TradeTerms/LocationName</v>
          </cell>
          <cell r="K135" t="str">
            <v>Y</v>
          </cell>
          <cell r="L135">
            <v>0</v>
          </cell>
          <cell r="M135" t="str">
            <v>YFor first 2 values only</v>
          </cell>
          <cell r="N135" t="str">
            <v>A free text data item to state the name of the locationDMS uses the CodeList CountryTypes for these items. (Note: For this CodeList please refer to CDS 03 CDS Codelists and WCO References  ).</v>
          </cell>
          <cell r="O135" t="str">
            <v>D</v>
          </cell>
          <cell r="P135" t="str">
            <v>D</v>
          </cell>
          <cell r="Q135" t="str">
            <v>D</v>
          </cell>
          <cell r="R135">
            <v>0</v>
          </cell>
          <cell r="S135">
            <v>0</v>
          </cell>
          <cell r="T135">
            <v>0</v>
          </cell>
          <cell r="U135" t="str">
            <v>Y</v>
          </cell>
          <cell r="V135">
            <v>0</v>
          </cell>
          <cell r="W135" t="str">
            <v>Y</v>
          </cell>
          <cell r="X135" t="str">
            <v>Y</v>
          </cell>
          <cell r="Y135" t="str">
            <v>Y</v>
          </cell>
          <cell r="Z135">
            <v>0</v>
          </cell>
          <cell r="AA135">
            <v>0</v>
          </cell>
          <cell r="AB135">
            <v>0</v>
          </cell>
          <cell r="AC135">
            <v>0</v>
          </cell>
          <cell r="AD135">
            <v>0</v>
          </cell>
          <cell r="AE135" t="str">
            <v>NEW</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A136" t="str">
            <v>IMPORT</v>
          </cell>
          <cell r="B136" t="str">
            <v>DMS</v>
          </cell>
          <cell r="C136" t="str">
            <v>** DMS ONLY **</v>
          </cell>
          <cell r="D136" t="str">
            <v>4/1</v>
          </cell>
          <cell r="E136">
            <v>20</v>
          </cell>
          <cell r="F136" t="str">
            <v>DELIVERY TERMS</v>
          </cell>
          <cell r="G136" t="str">
            <v>4/1</v>
          </cell>
          <cell r="H136" t="str">
            <v>Delivery terms - INCOTERM code</v>
          </cell>
          <cell r="I136" t="str">
            <v>Delivery terms</v>
          </cell>
          <cell r="J136" t="str">
            <v>Declaration/GoodsShipment/TradeTerms/ConditionCode</v>
          </cell>
          <cell r="K136" t="str">
            <v>Y</v>
          </cell>
          <cell r="L136">
            <v>0</v>
          </cell>
          <cell r="M136" t="str">
            <v>Y</v>
          </cell>
          <cell r="N136" t="str">
            <v>International Commercial Terms for the Declaration.Delivery terms code must be provided for declarations using valuation method 1 (transaction value of imported goods).See Tariff Import completion rules document for details.Needs to be used in association with either Delivery Terms Coded 2 or Delivery Terms Freetext 1 &amp; 2.DMS uses the CodeList IncoTermCodes for these items. (Note: For this CodeList please refer to CDS 03 CDS Codelists and WCO References  ).</v>
          </cell>
          <cell r="O136" t="str">
            <v>D</v>
          </cell>
          <cell r="P136" t="str">
            <v>D</v>
          </cell>
          <cell r="Q136" t="str">
            <v>D</v>
          </cell>
          <cell r="R136">
            <v>0</v>
          </cell>
          <cell r="S136">
            <v>0</v>
          </cell>
          <cell r="T136">
            <v>0</v>
          </cell>
          <cell r="U136" t="str">
            <v>Y</v>
          </cell>
          <cell r="V136">
            <v>0</v>
          </cell>
          <cell r="W136" t="str">
            <v>Y</v>
          </cell>
          <cell r="X136" t="str">
            <v>Y</v>
          </cell>
          <cell r="Y136" t="str">
            <v>Y</v>
          </cell>
          <cell r="Z136">
            <v>0</v>
          </cell>
          <cell r="AA136">
            <v>0</v>
          </cell>
          <cell r="AB136">
            <v>0</v>
          </cell>
          <cell r="AC136">
            <v>0</v>
          </cell>
          <cell r="AD136">
            <v>0</v>
          </cell>
          <cell r="AE136" t="str">
            <v>NEW</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A137" t="str">
            <v>IMPORT</v>
          </cell>
          <cell r="B137" t="str">
            <v>DMS</v>
          </cell>
          <cell r="C137" t="str">
            <v>** DMS ONLY **</v>
          </cell>
          <cell r="D137" t="str">
            <v>4/1</v>
          </cell>
          <cell r="E137">
            <v>20</v>
          </cell>
          <cell r="F137" t="str">
            <v>DELIVERY TERMS</v>
          </cell>
          <cell r="G137" t="str">
            <v>4/1</v>
          </cell>
          <cell r="H137" t="str">
            <v>Delivery terms - UN/LOCODE code</v>
          </cell>
          <cell r="I137" t="str">
            <v>Delivery terms</v>
          </cell>
          <cell r="J137" t="str">
            <v>Declaration/GoodsShipment/TradeTerms/LocationID</v>
          </cell>
          <cell r="K137" t="str">
            <v>Y</v>
          </cell>
          <cell r="L137">
            <v>0</v>
          </cell>
          <cell r="M137" t="str">
            <v>N</v>
          </cell>
          <cell r="N137" t="str">
            <v>United Nations Code for Trade and Transport Locations.See Tariff Import completion rules document and appendix 16I for details.Should be used with Delivery Terms Coded 1 in order to make a valid data element according to UCC.</v>
          </cell>
          <cell r="O137" t="str">
            <v>D</v>
          </cell>
          <cell r="P137" t="str">
            <v>D</v>
          </cell>
          <cell r="Q137" t="str">
            <v>D</v>
          </cell>
          <cell r="R137">
            <v>0</v>
          </cell>
          <cell r="S137">
            <v>0</v>
          </cell>
          <cell r="T137">
            <v>0</v>
          </cell>
          <cell r="U137" t="str">
            <v>Y</v>
          </cell>
          <cell r="V137">
            <v>0</v>
          </cell>
          <cell r="W137" t="str">
            <v>Y</v>
          </cell>
          <cell r="X137" t="str">
            <v>Y</v>
          </cell>
          <cell r="Y137" t="str">
            <v>Y</v>
          </cell>
          <cell r="Z137">
            <v>0</v>
          </cell>
          <cell r="AA137">
            <v>0</v>
          </cell>
          <cell r="AB137">
            <v>0</v>
          </cell>
          <cell r="AC137">
            <v>0</v>
          </cell>
          <cell r="AD137">
            <v>0</v>
          </cell>
          <cell r="AE137" t="str">
            <v>NEW</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A138" t="str">
            <v>IMPORT</v>
          </cell>
          <cell r="B138" t="str">
            <v>DMS</v>
          </cell>
          <cell r="C138" t="str">
            <v>** DMS AND MSS MATCH **</v>
          </cell>
          <cell r="D138" t="str">
            <v>4/10</v>
          </cell>
          <cell r="E138">
            <v>22</v>
          </cell>
          <cell r="F138" t="str">
            <v>INVOICE CURRENCY and TOTAL AMOUNT INVOICED</v>
          </cell>
          <cell r="G138" t="str">
            <v>4/10</v>
          </cell>
          <cell r="H138" t="str">
            <v>Invoice Currency</v>
          </cell>
          <cell r="I138" t="str">
            <v>Invoice currency</v>
          </cell>
          <cell r="J138" t="str">
            <v>Declaration/GoodsShipment/GovernmentAgencyGoodsItem/Commodity/InvoiceLine/ItemChargeAmount@currencyID</v>
          </cell>
          <cell r="K138" t="str">
            <v>Y</v>
          </cell>
          <cell r="L138" t="str">
            <v xml:space="preserve">Y </v>
          </cell>
          <cell r="M138" t="str">
            <v>N/A</v>
          </cell>
          <cell r="N138" t="str">
            <v>The relevant code for the currency in which the commercial invoice was drawn up.Therefore the code for the currency in which Total Amount invoiced is declared.</v>
          </cell>
          <cell r="O138" t="str">
            <v>N/A</v>
          </cell>
          <cell r="P138" t="str">
            <v>N/A</v>
          </cell>
          <cell r="Q138" t="str">
            <v>N/A</v>
          </cell>
          <cell r="R138" t="str">
            <v>DECLARTN/Declaration</v>
          </cell>
          <cell r="S138" t="str">
            <v>invoiceAmount_unitType</v>
          </cell>
          <cell r="T138">
            <v>0</v>
          </cell>
          <cell r="U138" t="str">
            <v>Y</v>
          </cell>
          <cell r="V138">
            <v>0</v>
          </cell>
          <cell r="W138" t="str">
            <v>Y</v>
          </cell>
          <cell r="X138" t="str">
            <v>Y</v>
          </cell>
          <cell r="Y138" t="str">
            <v>Y</v>
          </cell>
          <cell r="Z138">
            <v>0</v>
          </cell>
          <cell r="AA138" t="str">
            <v>Y</v>
          </cell>
          <cell r="AB138">
            <v>0</v>
          </cell>
          <cell r="AC138">
            <v>0</v>
          </cell>
          <cell r="AD138">
            <v>0</v>
          </cell>
          <cell r="AE138" t="str">
            <v>INV-CRRN</v>
          </cell>
          <cell r="AF138" t="str">
            <v>IMENDETAIL</v>
          </cell>
          <cell r="AG138" t="str">
            <v>INVCRRN</v>
          </cell>
          <cell r="AH138">
            <v>0</v>
          </cell>
          <cell r="AI138" t="str">
            <v>INV-CRRN</v>
          </cell>
          <cell r="AJ138" t="str">
            <v>A3</v>
          </cell>
          <cell r="AK138" t="str">
            <v>The code for the currency in which INV-TOT-AC and ITEM-PRC-AC are declared or (for exports) specified to satisfy the currency of invoicing requirement.</v>
          </cell>
          <cell r="AL138" t="str">
            <v>INV-CRRN</v>
          </cell>
          <cell r="AM138" t="str">
            <v>Invoice Curr</v>
          </cell>
          <cell r="AN138">
            <v>0</v>
          </cell>
          <cell r="AO138">
            <v>0</v>
          </cell>
          <cell r="AP138" t="str">
            <v>Y</v>
          </cell>
          <cell r="AQ138" t="str">
            <v>Y</v>
          </cell>
          <cell r="AR138">
            <v>0</v>
          </cell>
          <cell r="AS138">
            <v>0</v>
          </cell>
          <cell r="AT138">
            <v>0</v>
          </cell>
          <cell r="AU138">
            <v>0</v>
          </cell>
          <cell r="AV138">
            <v>0</v>
          </cell>
          <cell r="AW138">
            <v>0</v>
          </cell>
          <cell r="AX138" t="str">
            <v>Y</v>
          </cell>
          <cell r="AY138">
            <v>0</v>
          </cell>
          <cell r="AZ138">
            <v>0</v>
          </cell>
          <cell r="BA138" t="str">
            <v>Y</v>
          </cell>
          <cell r="BB138" t="str">
            <v>Y</v>
          </cell>
          <cell r="BC138">
            <v>0</v>
          </cell>
        </row>
        <row r="139">
          <cell r="A139" t="str">
            <v>EXPORT</v>
          </cell>
          <cell r="B139" t="str">
            <v>DMS</v>
          </cell>
          <cell r="C139" t="str">
            <v>** DMS AND MSS MATCH **</v>
          </cell>
          <cell r="D139" t="str">
            <v>4/10</v>
          </cell>
          <cell r="E139">
            <v>22</v>
          </cell>
          <cell r="F139" t="str">
            <v>INVOICE CURRENCY and TOTAL AMOUNT INVOICED</v>
          </cell>
          <cell r="G139" t="str">
            <v>4/10</v>
          </cell>
          <cell r="H139" t="str">
            <v>Invoice Currency</v>
          </cell>
          <cell r="I139" t="str">
            <v>Invoice currency</v>
          </cell>
          <cell r="J139" t="str">
            <v>Declaration/GoodsShipment/GovernmentAgencyGoodsItem/Commodity/InvoiceLine/ItemChargeAmount@currencyID</v>
          </cell>
          <cell r="K139" t="str">
            <v>Y</v>
          </cell>
          <cell r="L139" t="str">
            <v xml:space="preserve">Y </v>
          </cell>
          <cell r="M139" t="str">
            <v>N/A</v>
          </cell>
          <cell r="N139" t="str">
            <v>The relevant code for the currency in which the commercial invoice was drawn up.Therefore the code for the currency in which Total Amount invoiced is declared.</v>
          </cell>
          <cell r="O139" t="str">
            <v>N/A</v>
          </cell>
          <cell r="P139" t="str">
            <v>N/A</v>
          </cell>
          <cell r="Q139" t="str">
            <v>N/A</v>
          </cell>
          <cell r="R139" t="str">
            <v>DECLARTN/Declaration</v>
          </cell>
          <cell r="S139" t="str">
            <v>invoiceAmount_unitType</v>
          </cell>
          <cell r="T139">
            <v>0</v>
          </cell>
          <cell r="U139" t="str">
            <v>Y</v>
          </cell>
          <cell r="V139">
            <v>0</v>
          </cell>
          <cell r="W139" t="str">
            <v>Y</v>
          </cell>
          <cell r="X139" t="str">
            <v>Y</v>
          </cell>
          <cell r="Y139" t="str">
            <v>Y</v>
          </cell>
          <cell r="Z139">
            <v>0</v>
          </cell>
          <cell r="AA139" t="str">
            <v>Y</v>
          </cell>
          <cell r="AB139">
            <v>0</v>
          </cell>
          <cell r="AC139">
            <v>0</v>
          </cell>
          <cell r="AD139">
            <v>0</v>
          </cell>
          <cell r="AE139" t="str">
            <v>INV-CRRN</v>
          </cell>
          <cell r="AF139" t="str">
            <v>NXENDETAIL</v>
          </cell>
          <cell r="AG139" t="str">
            <v>INVCRRN</v>
          </cell>
          <cell r="AH139">
            <v>0</v>
          </cell>
          <cell r="AI139" t="str">
            <v>INV-CRRN</v>
          </cell>
          <cell r="AJ139" t="str">
            <v>A3</v>
          </cell>
          <cell r="AK139" t="str">
            <v>The code for the currency in which INV-TOT-AC and ITEM-PRC-AC are declared or (for exports) specified to satisfy the currency of invoicing requirement.</v>
          </cell>
          <cell r="AL139" t="str">
            <v>INV-CRRN</v>
          </cell>
          <cell r="AM139" t="str">
            <v>Invoice Currency</v>
          </cell>
          <cell r="AN139">
            <v>0</v>
          </cell>
          <cell r="AO139">
            <v>0</v>
          </cell>
          <cell r="AP139">
            <v>0</v>
          </cell>
          <cell r="AQ139">
            <v>0</v>
          </cell>
          <cell r="AR139">
            <v>0</v>
          </cell>
          <cell r="AS139">
            <v>0</v>
          </cell>
          <cell r="AT139">
            <v>0</v>
          </cell>
          <cell r="AU139">
            <v>0</v>
          </cell>
          <cell r="AV139">
            <v>0</v>
          </cell>
          <cell r="AW139">
            <v>0</v>
          </cell>
          <cell r="AX139">
            <v>0</v>
          </cell>
          <cell r="AY139" t="str">
            <v>Y</v>
          </cell>
          <cell r="AZ139">
            <v>0</v>
          </cell>
          <cell r="BA139" t="str">
            <v>Y</v>
          </cell>
          <cell r="BB139" t="str">
            <v>Y</v>
          </cell>
          <cell r="BC139">
            <v>0</v>
          </cell>
        </row>
        <row r="140">
          <cell r="A140" t="str">
            <v>IMPORT</v>
          </cell>
          <cell r="B140" t="str">
            <v>DMS</v>
          </cell>
          <cell r="C140" t="str">
            <v>** DMS AND MSS MATCH **</v>
          </cell>
          <cell r="D140" t="str">
            <v>4/10</v>
          </cell>
          <cell r="E140">
            <v>22</v>
          </cell>
          <cell r="F140" t="str">
            <v>INVOICE CURRENCY and TOTAL AMOUNT INVOICED</v>
          </cell>
          <cell r="G140" t="str">
            <v>4/10</v>
          </cell>
          <cell r="H140" t="str">
            <v>Invoice Currency</v>
          </cell>
          <cell r="I140" t="str">
            <v>Invoice currency</v>
          </cell>
          <cell r="J140" t="str">
            <v>Declaration/InvoiceAmount/@currencyID</v>
          </cell>
          <cell r="K140" t="str">
            <v>Y</v>
          </cell>
          <cell r="L140" t="str">
            <v xml:space="preserve">Y </v>
          </cell>
          <cell r="M140" t="str">
            <v>N/A</v>
          </cell>
          <cell r="N140" t="str">
            <v>N/A</v>
          </cell>
          <cell r="O140" t="str">
            <v>N/A</v>
          </cell>
          <cell r="P140" t="str">
            <v>N/A</v>
          </cell>
          <cell r="Q140" t="str">
            <v>N/A</v>
          </cell>
          <cell r="R140" t="str">
            <v>DECLARTN/Declaration</v>
          </cell>
          <cell r="S140" t="str">
            <v>invoiceAmount_unitType</v>
          </cell>
          <cell r="T140">
            <v>0</v>
          </cell>
          <cell r="U140" t="str">
            <v>Y</v>
          </cell>
          <cell r="V140">
            <v>0</v>
          </cell>
          <cell r="W140" t="str">
            <v>Y</v>
          </cell>
          <cell r="X140" t="str">
            <v>Y</v>
          </cell>
          <cell r="Y140" t="str">
            <v>Y</v>
          </cell>
          <cell r="Z140">
            <v>0</v>
          </cell>
          <cell r="AA140" t="str">
            <v>Y</v>
          </cell>
          <cell r="AB140">
            <v>0</v>
          </cell>
          <cell r="AC140">
            <v>0</v>
          </cell>
          <cell r="AD140">
            <v>0</v>
          </cell>
          <cell r="AE140" t="str">
            <v>INV-CRRN</v>
          </cell>
          <cell r="AF140" t="str">
            <v>IMENDETAIL</v>
          </cell>
          <cell r="AG140" t="str">
            <v>INVCRRN</v>
          </cell>
          <cell r="AH140">
            <v>0</v>
          </cell>
          <cell r="AI140" t="str">
            <v>INV-CRRN</v>
          </cell>
          <cell r="AJ140" t="str">
            <v>A3</v>
          </cell>
          <cell r="AK140" t="str">
            <v>The code for the currency in which INV-TOT-AC and ITEM-PRC-AC are declared or (for exports) specified to satisfy the currency of invoicing requirement.</v>
          </cell>
          <cell r="AL140" t="str">
            <v>INV-CRRN</v>
          </cell>
          <cell r="AM140" t="str">
            <v>Invoice Curr</v>
          </cell>
          <cell r="AN140">
            <v>0</v>
          </cell>
          <cell r="AO140">
            <v>0</v>
          </cell>
          <cell r="AP140" t="str">
            <v>Y</v>
          </cell>
          <cell r="AQ140" t="str">
            <v>Y</v>
          </cell>
          <cell r="AR140">
            <v>0</v>
          </cell>
          <cell r="AS140">
            <v>0</v>
          </cell>
          <cell r="AT140">
            <v>0</v>
          </cell>
          <cell r="AU140">
            <v>0</v>
          </cell>
          <cell r="AV140">
            <v>0</v>
          </cell>
          <cell r="AW140">
            <v>0</v>
          </cell>
          <cell r="AX140" t="str">
            <v>Y</v>
          </cell>
          <cell r="AY140">
            <v>0</v>
          </cell>
          <cell r="AZ140">
            <v>0</v>
          </cell>
          <cell r="BA140" t="str">
            <v>Y</v>
          </cell>
          <cell r="BB140" t="str">
            <v>Y</v>
          </cell>
          <cell r="BC140">
            <v>0</v>
          </cell>
        </row>
        <row r="141">
          <cell r="A141" t="str">
            <v>EXPORT</v>
          </cell>
          <cell r="B141" t="str">
            <v>DMS</v>
          </cell>
          <cell r="C141" t="str">
            <v>** DMS AND MSS MATCH **</v>
          </cell>
          <cell r="D141" t="str">
            <v>4/10</v>
          </cell>
          <cell r="E141">
            <v>22</v>
          </cell>
          <cell r="F141" t="str">
            <v>INVOICE CURRENCY and TOTAL AMOUNT INVOICED</v>
          </cell>
          <cell r="G141" t="str">
            <v>4/10</v>
          </cell>
          <cell r="H141" t="str">
            <v>Invoice Currency</v>
          </cell>
          <cell r="I141" t="str">
            <v>Invoice currency</v>
          </cell>
          <cell r="J141" t="str">
            <v>Declaration/InvoiceAmount/@currencyID</v>
          </cell>
          <cell r="K141" t="str">
            <v>Y</v>
          </cell>
          <cell r="L141" t="str">
            <v xml:space="preserve">Y </v>
          </cell>
          <cell r="M141" t="str">
            <v>N/A</v>
          </cell>
          <cell r="N141" t="str">
            <v>N/A</v>
          </cell>
          <cell r="O141" t="str">
            <v>N/A</v>
          </cell>
          <cell r="P141" t="str">
            <v>N/A</v>
          </cell>
          <cell r="Q141" t="str">
            <v>N/A</v>
          </cell>
          <cell r="R141" t="str">
            <v>DECLARTN/Declaration</v>
          </cell>
          <cell r="S141" t="str">
            <v>invoiceAmount</v>
          </cell>
          <cell r="T141">
            <v>0</v>
          </cell>
          <cell r="U141" t="str">
            <v>Y</v>
          </cell>
          <cell r="V141">
            <v>0</v>
          </cell>
          <cell r="W141" t="str">
            <v>Y</v>
          </cell>
          <cell r="X141" t="str">
            <v>Y</v>
          </cell>
          <cell r="Y141" t="str">
            <v>Y</v>
          </cell>
          <cell r="Z141">
            <v>0</v>
          </cell>
          <cell r="AA141" t="str">
            <v>Y</v>
          </cell>
          <cell r="AB141">
            <v>0</v>
          </cell>
          <cell r="AC141">
            <v>0</v>
          </cell>
          <cell r="AD141">
            <v>0</v>
          </cell>
          <cell r="AE141" t="str">
            <v>INV-CRRN</v>
          </cell>
          <cell r="AF141" t="str">
            <v>NXENDETAIL</v>
          </cell>
          <cell r="AG141" t="str">
            <v>INVCRRN</v>
          </cell>
          <cell r="AH141">
            <v>0</v>
          </cell>
          <cell r="AI141" t="str">
            <v>INV-CRRN</v>
          </cell>
          <cell r="AJ141" t="str">
            <v>A3</v>
          </cell>
          <cell r="AK141" t="str">
            <v>The code for the currency in which INV-TOT-AC and ITEM-PRC-AC are declared or (for exports) specified to satisfy the currency of invoicing requirement.</v>
          </cell>
          <cell r="AL141" t="str">
            <v>INV-CRRN</v>
          </cell>
          <cell r="AM141" t="str">
            <v>Invoice Currency</v>
          </cell>
          <cell r="AN141">
            <v>0</v>
          </cell>
          <cell r="AO141">
            <v>0</v>
          </cell>
          <cell r="AP141">
            <v>0</v>
          </cell>
          <cell r="AQ141">
            <v>0</v>
          </cell>
          <cell r="AR141">
            <v>0</v>
          </cell>
          <cell r="AS141">
            <v>0</v>
          </cell>
          <cell r="AT141">
            <v>0</v>
          </cell>
          <cell r="AU141">
            <v>0</v>
          </cell>
          <cell r="AV141">
            <v>0</v>
          </cell>
          <cell r="AW141">
            <v>0</v>
          </cell>
          <cell r="AX141">
            <v>0</v>
          </cell>
          <cell r="AY141" t="str">
            <v>Y</v>
          </cell>
          <cell r="AZ141">
            <v>0</v>
          </cell>
          <cell r="BA141" t="str">
            <v>Y</v>
          </cell>
          <cell r="BB141" t="str">
            <v>Y</v>
          </cell>
          <cell r="BC141">
            <v>0</v>
          </cell>
        </row>
        <row r="142">
          <cell r="A142" t="str">
            <v>IMPORT</v>
          </cell>
          <cell r="B142" t="str">
            <v>DMS</v>
          </cell>
          <cell r="C142" t="str">
            <v>** DMS AND MSS MATCH **</v>
          </cell>
          <cell r="D142" t="str">
            <v>4/11</v>
          </cell>
          <cell r="E142">
            <v>22</v>
          </cell>
          <cell r="F142" t="str">
            <v>INVOICE CURRENCY and TOTAL AMOUNT INVOICED</v>
          </cell>
          <cell r="G142" t="str">
            <v>4/11</v>
          </cell>
          <cell r="H142" t="str">
            <v xml:space="preserve">Total Amount Invoiced - Currency </v>
          </cell>
          <cell r="I142" t="str">
            <v>Total amount invoiced</v>
          </cell>
          <cell r="J142" t="str">
            <v>Declaration/InvoiceAmount</v>
          </cell>
          <cell r="K142" t="str">
            <v>Y</v>
          </cell>
          <cell r="L142">
            <v>0</v>
          </cell>
          <cell r="M142" t="str">
            <v>N</v>
          </cell>
          <cell r="N142" t="str">
            <v>The invoiced price for all goods declared in the declaration expressed in the currency unit declared in Invoice currency.</v>
          </cell>
          <cell r="O142" t="str">
            <v>O</v>
          </cell>
          <cell r="P142" t="str">
            <v>O</v>
          </cell>
          <cell r="Q142" t="str">
            <v>O</v>
          </cell>
          <cell r="R142" t="str">
            <v>DECLARTN/Declaration</v>
          </cell>
          <cell r="S142" t="str">
            <v xml:space="preserve">invoiceAmount </v>
          </cell>
          <cell r="T142">
            <v>0</v>
          </cell>
          <cell r="U142" t="str">
            <v>Y</v>
          </cell>
          <cell r="V142">
            <v>0</v>
          </cell>
          <cell r="W142" t="str">
            <v>Y</v>
          </cell>
          <cell r="X142" t="str">
            <v>Y</v>
          </cell>
          <cell r="Y142" t="str">
            <v>Y</v>
          </cell>
          <cell r="Z142">
            <v>0</v>
          </cell>
          <cell r="AA142" t="str">
            <v>Y</v>
          </cell>
          <cell r="AB142">
            <v>0</v>
          </cell>
          <cell r="AC142">
            <v>0</v>
          </cell>
          <cell r="AD142">
            <v>0</v>
          </cell>
          <cell r="AE142" t="str">
            <v>INV-TOT-AC</v>
          </cell>
          <cell r="AF142" t="str">
            <v>IMENDETAIL</v>
          </cell>
          <cell r="AG142" t="str">
            <v>INVTOTAC</v>
          </cell>
          <cell r="AH142">
            <v>0</v>
          </cell>
          <cell r="AI142" t="str">
            <v>INV-TOT-AC</v>
          </cell>
          <cell r="AJ142" t="str">
            <v>n..12 (10.2)</v>
          </cell>
          <cell r="AK142" t="str">
            <v>Invoice total in the currency specified in INV-CRRN.</v>
          </cell>
          <cell r="AL142" t="str">
            <v>INV-TOT-AC</v>
          </cell>
          <cell r="AM142" t="str">
            <v>Invoice Total</v>
          </cell>
          <cell r="AN142">
            <v>0</v>
          </cell>
          <cell r="AO142">
            <v>0</v>
          </cell>
          <cell r="AP142" t="str">
            <v>Y</v>
          </cell>
          <cell r="AQ142">
            <v>0</v>
          </cell>
          <cell r="AR142">
            <v>0</v>
          </cell>
          <cell r="AS142">
            <v>0</v>
          </cell>
          <cell r="AT142">
            <v>0</v>
          </cell>
          <cell r="AU142">
            <v>0</v>
          </cell>
          <cell r="AV142">
            <v>0</v>
          </cell>
          <cell r="AW142">
            <v>0</v>
          </cell>
          <cell r="AX142" t="str">
            <v>Y</v>
          </cell>
          <cell r="AY142">
            <v>0</v>
          </cell>
          <cell r="AZ142">
            <v>0</v>
          </cell>
          <cell r="BA142" t="str">
            <v>Y</v>
          </cell>
          <cell r="BB142">
            <v>0</v>
          </cell>
          <cell r="BC142">
            <v>0</v>
          </cell>
        </row>
        <row r="143">
          <cell r="A143" t="str">
            <v>IMPORT</v>
          </cell>
          <cell r="B143" t="str">
            <v>DMS</v>
          </cell>
          <cell r="C143" t="str">
            <v>** DMS AND MSS MATCH **</v>
          </cell>
          <cell r="D143" t="str">
            <v>4/11</v>
          </cell>
          <cell r="E143">
            <v>22</v>
          </cell>
          <cell r="F143" t="str">
            <v>INVOICE CURRENCY and TOTAL AMOUNT INVOICED</v>
          </cell>
          <cell r="G143" t="str">
            <v>4/11</v>
          </cell>
          <cell r="H143" t="str">
            <v xml:space="preserve">Total Amount Invoiced - Currency </v>
          </cell>
          <cell r="I143" t="str">
            <v>Total amount invoiced</v>
          </cell>
          <cell r="J143" t="str">
            <v>Declaration/InvoiceAmount@currencyID</v>
          </cell>
          <cell r="K143" t="str">
            <v>Y</v>
          </cell>
          <cell r="L143">
            <v>0</v>
          </cell>
          <cell r="M143" t="str">
            <v>Y</v>
          </cell>
          <cell r="N143" t="str">
            <v>The invoiced price for all goods declared in the declaration expressed in the currency unit declared in Invoice currency.DMS uses the CodeList CurrencyTypes for these items. (Note: For this CodeList please refer to CDS 03 CDS Codelists and WCO References  ).</v>
          </cell>
          <cell r="O143" t="str">
            <v>D</v>
          </cell>
          <cell r="P143" t="str">
            <v>D</v>
          </cell>
          <cell r="Q143" t="str">
            <v>D</v>
          </cell>
          <cell r="R143" t="str">
            <v>DECLARTN/Declaration</v>
          </cell>
          <cell r="S143" t="str">
            <v xml:space="preserve">invoiceAmount </v>
          </cell>
          <cell r="T143">
            <v>0</v>
          </cell>
          <cell r="U143" t="str">
            <v>Y</v>
          </cell>
          <cell r="V143">
            <v>0</v>
          </cell>
          <cell r="W143" t="str">
            <v>Y</v>
          </cell>
          <cell r="X143" t="str">
            <v>Y</v>
          </cell>
          <cell r="Y143" t="str">
            <v>Y</v>
          </cell>
          <cell r="Z143">
            <v>0</v>
          </cell>
          <cell r="AA143" t="str">
            <v>Y</v>
          </cell>
          <cell r="AB143">
            <v>0</v>
          </cell>
          <cell r="AC143">
            <v>0</v>
          </cell>
          <cell r="AD143">
            <v>0</v>
          </cell>
          <cell r="AE143" t="str">
            <v>INV-CRRN</v>
          </cell>
          <cell r="AF143" t="str">
            <v>IMENDETAIL</v>
          </cell>
          <cell r="AG143" t="str">
            <v>INVCRRN</v>
          </cell>
          <cell r="AH143">
            <v>0</v>
          </cell>
          <cell r="AI143" t="str">
            <v>INV-CRRN</v>
          </cell>
          <cell r="AJ143" t="str">
            <v>A3</v>
          </cell>
          <cell r="AK143" t="str">
            <v>The code for the currency in which INV-TOT-AC and ITEM-PRC-AC are declared or (for exports) specified to satisfy the currency of invoicing requirement.</v>
          </cell>
          <cell r="AL143" t="str">
            <v>INV-CRRN</v>
          </cell>
          <cell r="AM143" t="str">
            <v>Invoice Curr</v>
          </cell>
          <cell r="AN143">
            <v>0</v>
          </cell>
          <cell r="AO143">
            <v>0</v>
          </cell>
          <cell r="AP143" t="str">
            <v>Y</v>
          </cell>
          <cell r="AQ143" t="str">
            <v>Y</v>
          </cell>
          <cell r="AR143">
            <v>0</v>
          </cell>
          <cell r="AS143">
            <v>0</v>
          </cell>
          <cell r="AT143">
            <v>0</v>
          </cell>
          <cell r="AU143">
            <v>0</v>
          </cell>
          <cell r="AV143">
            <v>0</v>
          </cell>
          <cell r="AW143">
            <v>0</v>
          </cell>
          <cell r="AX143" t="str">
            <v>Y</v>
          </cell>
          <cell r="AY143">
            <v>0</v>
          </cell>
          <cell r="AZ143">
            <v>0</v>
          </cell>
          <cell r="BA143" t="str">
            <v>Y</v>
          </cell>
          <cell r="BB143" t="str">
            <v>Y</v>
          </cell>
          <cell r="BC143">
            <v>0</v>
          </cell>
        </row>
        <row r="144">
          <cell r="A144" t="str">
            <v>EXPORT</v>
          </cell>
          <cell r="B144" t="str">
            <v>DMS</v>
          </cell>
          <cell r="C144" t="str">
            <v>** DMS AND MSS MATCH **</v>
          </cell>
          <cell r="D144" t="str">
            <v>4/11</v>
          </cell>
          <cell r="E144">
            <v>22</v>
          </cell>
          <cell r="F144" t="str">
            <v>INVOICE CURRENCY and TOTAL AMOUNT INVOICED</v>
          </cell>
          <cell r="G144" t="str">
            <v>4/11</v>
          </cell>
          <cell r="H144" t="str">
            <v xml:space="preserve">Total Amount Invoiced - Currency </v>
          </cell>
          <cell r="I144" t="str">
            <v>Total amount invoiced</v>
          </cell>
          <cell r="J144" t="str">
            <v>Declaration/InvoiceAmount@currencyID</v>
          </cell>
          <cell r="K144" t="str">
            <v>Y</v>
          </cell>
          <cell r="L144">
            <v>0</v>
          </cell>
          <cell r="M144" t="str">
            <v>Y</v>
          </cell>
          <cell r="N144" t="str">
            <v>The invoiced price for all goods declared in the declaration expressed in the currency unit declared in Invoice currency.DMS uses the CodeList CurrencyTypes for these items. (Note: For this CodeList please refer to CDS 03 CDS Codelists and WCO References  ).</v>
          </cell>
          <cell r="O144" t="str">
            <v>D</v>
          </cell>
          <cell r="P144" t="str">
            <v>D</v>
          </cell>
          <cell r="Q144" t="str">
            <v>D</v>
          </cell>
          <cell r="R144" t="str">
            <v>DECLARTN/Declaration</v>
          </cell>
          <cell r="S144" t="str">
            <v xml:space="preserve">invoiceAmount </v>
          </cell>
          <cell r="T144">
            <v>0</v>
          </cell>
          <cell r="U144" t="str">
            <v>Y</v>
          </cell>
          <cell r="V144">
            <v>0</v>
          </cell>
          <cell r="W144" t="str">
            <v>Y</v>
          </cell>
          <cell r="X144" t="str">
            <v>Y</v>
          </cell>
          <cell r="Y144" t="str">
            <v>Y</v>
          </cell>
          <cell r="Z144">
            <v>0</v>
          </cell>
          <cell r="AA144" t="str">
            <v>Y</v>
          </cell>
          <cell r="AB144">
            <v>0</v>
          </cell>
          <cell r="AC144">
            <v>0</v>
          </cell>
          <cell r="AD144">
            <v>0</v>
          </cell>
          <cell r="AE144" t="str">
            <v>INV-CRRN</v>
          </cell>
          <cell r="AF144" t="str">
            <v>NXENDETAIL</v>
          </cell>
          <cell r="AG144" t="str">
            <v>INVCRRN</v>
          </cell>
          <cell r="AH144">
            <v>0</v>
          </cell>
          <cell r="AI144" t="str">
            <v>INV-CRRN</v>
          </cell>
          <cell r="AJ144" t="str">
            <v>A3</v>
          </cell>
          <cell r="AK144" t="str">
            <v>The code for the currency in which INV-TOT-AC and ITEM-PRC-AC are declared or (for exports) specified to satisfy the currency of invoicing requirement.</v>
          </cell>
          <cell r="AL144" t="str">
            <v>INV-CRRN</v>
          </cell>
          <cell r="AM144" t="str">
            <v>Invoice Currency</v>
          </cell>
          <cell r="AN144">
            <v>0</v>
          </cell>
          <cell r="AO144">
            <v>0</v>
          </cell>
          <cell r="AP144">
            <v>0</v>
          </cell>
          <cell r="AQ144">
            <v>0</v>
          </cell>
          <cell r="AR144">
            <v>0</v>
          </cell>
          <cell r="AS144">
            <v>0</v>
          </cell>
          <cell r="AT144">
            <v>0</v>
          </cell>
          <cell r="AU144">
            <v>0</v>
          </cell>
          <cell r="AV144">
            <v>0</v>
          </cell>
          <cell r="AW144">
            <v>0</v>
          </cell>
          <cell r="AX144">
            <v>0</v>
          </cell>
          <cell r="AY144" t="str">
            <v>Y</v>
          </cell>
          <cell r="AZ144">
            <v>0</v>
          </cell>
          <cell r="BA144" t="str">
            <v>Y</v>
          </cell>
          <cell r="BB144" t="str">
            <v>Y</v>
          </cell>
          <cell r="BC144">
            <v>0</v>
          </cell>
        </row>
        <row r="145">
          <cell r="A145" t="str">
            <v>IMPORT</v>
          </cell>
          <cell r="B145" t="str">
            <v>DMS</v>
          </cell>
          <cell r="C145" t="str">
            <v>** DMS AND MSS MATCH **</v>
          </cell>
          <cell r="D145" t="str">
            <v>4/12</v>
          </cell>
          <cell r="E145">
            <v>44</v>
          </cell>
          <cell r="F145" t="str">
            <v>ADDITIONAL INFORMATION/ DOCUMENTS PRODUCED/CERTIFICATES AND AUTHORISATIONS</v>
          </cell>
          <cell r="G145" t="str">
            <v>4/12</v>
          </cell>
          <cell r="H145" t="str">
            <v>Internal Currency Unit</v>
          </cell>
          <cell r="I145" t="str">
            <v>Internal currency unit</v>
          </cell>
          <cell r="J145" t="str">
            <v>Declaration/CurrencyExchange/CurrencyTypeCode</v>
          </cell>
          <cell r="K145" t="str">
            <v>Y</v>
          </cell>
          <cell r="L145">
            <v>0</v>
          </cell>
          <cell r="M145" t="str">
            <v>N</v>
          </cell>
          <cell r="N145" t="str">
            <v>Declarations made in Member States which, during the transitional period for the introduction of the euro, give the opportunity to economic operators to opt for the use of the euro unit for the establishment of their customs declarations, must include in this field an indicator of the currency unit, national unit or euro unit, used.Current HMRC guidance states: "If the goods have been invoiced in more than one currency or a fixed rate of exchange as stipulated in the contract of sale, is being used enter the code for sterling."</v>
          </cell>
          <cell r="O145" t="str">
            <v>N/A</v>
          </cell>
          <cell r="P145" t="str">
            <v>N/A</v>
          </cell>
          <cell r="Q145" t="str">
            <v>N/A</v>
          </cell>
          <cell r="R145" t="str">
            <v xml:space="preserve"> CURRENCY/Currency </v>
          </cell>
          <cell r="S145" t="str">
            <v>code</v>
          </cell>
          <cell r="T145">
            <v>0</v>
          </cell>
          <cell r="U145" t="str">
            <v>Y</v>
          </cell>
          <cell r="V145">
            <v>0</v>
          </cell>
          <cell r="W145" t="str">
            <v>Y</v>
          </cell>
          <cell r="X145" t="str">
            <v>Y</v>
          </cell>
          <cell r="Y145">
            <v>0</v>
          </cell>
          <cell r="Z145">
            <v>0</v>
          </cell>
          <cell r="AA145">
            <v>0</v>
          </cell>
          <cell r="AB145">
            <v>0</v>
          </cell>
          <cell r="AC145">
            <v>0</v>
          </cell>
          <cell r="AD145">
            <v>0</v>
          </cell>
          <cell r="AE145" t="str">
            <v>DECLN-CRRN</v>
          </cell>
          <cell r="AF145" t="str">
            <v>IMENDETAIL</v>
          </cell>
          <cell r="AG145" t="str">
            <v>DECLNCRRN</v>
          </cell>
          <cell r="AH145">
            <v>0</v>
          </cell>
          <cell r="AI145" t="str">
            <v>DECLN-CRRN</v>
          </cell>
          <cell r="AJ145" t="str">
            <v>A3</v>
          </cell>
          <cell r="AK145" t="str">
            <v>Identifies the currency in which the declaration is made as either GBP (default) or EUR.  In particular it is the currency in which ITEM-STAT-VAL-DC, ITLN-DECL-TAX-DC and ITLN-BASE-AMT-DC are declared.  Other declared amounts have an associated currency c</v>
          </cell>
          <cell r="AL145" t="str">
            <v>DECLN-CRRN</v>
          </cell>
          <cell r="AM145" t="str">
            <v>Declaration Currency</v>
          </cell>
          <cell r="AN145">
            <v>0</v>
          </cell>
          <cell r="AO145">
            <v>0</v>
          </cell>
          <cell r="AP145">
            <v>0</v>
          </cell>
          <cell r="AQ145">
            <v>0</v>
          </cell>
          <cell r="AR145">
            <v>0</v>
          </cell>
          <cell r="AS145">
            <v>0</v>
          </cell>
          <cell r="AT145">
            <v>0</v>
          </cell>
          <cell r="AU145">
            <v>0</v>
          </cell>
          <cell r="AV145">
            <v>0</v>
          </cell>
          <cell r="AW145">
            <v>0</v>
          </cell>
          <cell r="AX145" t="str">
            <v>Y</v>
          </cell>
          <cell r="AY145">
            <v>0</v>
          </cell>
          <cell r="AZ145">
            <v>0</v>
          </cell>
          <cell r="BA145" t="str">
            <v>Y</v>
          </cell>
          <cell r="BB145" t="str">
            <v>Y</v>
          </cell>
          <cell r="BC145">
            <v>0</v>
          </cell>
        </row>
        <row r="146">
          <cell r="A146" t="str">
            <v>EXPORT</v>
          </cell>
          <cell r="B146" t="str">
            <v>DMS</v>
          </cell>
          <cell r="C146" t="str">
            <v>** DMS AND MSS MATCH **</v>
          </cell>
          <cell r="D146" t="str">
            <v>4/12</v>
          </cell>
          <cell r="E146">
            <v>44</v>
          </cell>
          <cell r="F146" t="str">
            <v>ADDITIONAL INFORMATION/ DOCUMENTS PRODUCED/CERTIFICATES AND AUTHORISATIONS</v>
          </cell>
          <cell r="G146" t="str">
            <v>4/12</v>
          </cell>
          <cell r="H146" t="str">
            <v>Internal Currency Unit</v>
          </cell>
          <cell r="I146" t="str">
            <v>Internal currency unit</v>
          </cell>
          <cell r="J146" t="str">
            <v>Declaration/CurrencyExchange/CurrencyTypeCode</v>
          </cell>
          <cell r="K146" t="str">
            <v>Y</v>
          </cell>
          <cell r="L146">
            <v>0</v>
          </cell>
          <cell r="M146" t="str">
            <v>N</v>
          </cell>
          <cell r="N146" t="str">
            <v>Declarations made in Member States which, during the transitional period for the introduction of the euro, give the opportunity to economic operators to opt for the use of the euro unit for the establishment of their customs declarations, must include in this field an indicator of the currency unit, national unit or euro unit, used.Current HMRC guidance states: "If the goods have been invoiced in more than one currency or a fixed rate of exchange as stipulated in the contract of sale, is being used enter the code for sterling."</v>
          </cell>
          <cell r="O146" t="str">
            <v>N/A</v>
          </cell>
          <cell r="P146" t="str">
            <v>N/A</v>
          </cell>
          <cell r="Q146" t="str">
            <v>N/A</v>
          </cell>
          <cell r="R146" t="str">
            <v xml:space="preserve"> CURRENCY/Currency </v>
          </cell>
          <cell r="S146" t="str">
            <v>code</v>
          </cell>
          <cell r="T146">
            <v>0</v>
          </cell>
          <cell r="U146" t="str">
            <v>Y</v>
          </cell>
          <cell r="V146">
            <v>0</v>
          </cell>
          <cell r="W146" t="str">
            <v>Y</v>
          </cell>
          <cell r="X146" t="str">
            <v>Y</v>
          </cell>
          <cell r="Y146">
            <v>0</v>
          </cell>
          <cell r="Z146">
            <v>0</v>
          </cell>
          <cell r="AA146">
            <v>0</v>
          </cell>
          <cell r="AB146">
            <v>0</v>
          </cell>
          <cell r="AC146">
            <v>0</v>
          </cell>
          <cell r="AD146">
            <v>0</v>
          </cell>
          <cell r="AE146" t="str">
            <v>DECLN-CRRN</v>
          </cell>
          <cell r="AF146" t="str">
            <v>NXENDETAIL</v>
          </cell>
          <cell r="AG146" t="str">
            <v>DECLNCRRN</v>
          </cell>
          <cell r="AH146">
            <v>0</v>
          </cell>
          <cell r="AI146">
            <v>0</v>
          </cell>
          <cell r="AJ146" t="str">
            <v>A3</v>
          </cell>
          <cell r="AK146">
            <v>0</v>
          </cell>
          <cell r="AL146" t="str">
            <v>DECLN-CRRN</v>
          </cell>
          <cell r="AM146" t="str">
            <v>Declaration Currency (if blank assume GBP)</v>
          </cell>
          <cell r="AN146">
            <v>0</v>
          </cell>
          <cell r="AO146">
            <v>0</v>
          </cell>
          <cell r="AP146">
            <v>0</v>
          </cell>
          <cell r="AQ146">
            <v>0</v>
          </cell>
          <cell r="AR146">
            <v>0</v>
          </cell>
          <cell r="AS146" t="str">
            <v>Y</v>
          </cell>
          <cell r="AT146">
            <v>0</v>
          </cell>
          <cell r="AU146">
            <v>0</v>
          </cell>
          <cell r="AV146">
            <v>0</v>
          </cell>
          <cell r="AW146">
            <v>0</v>
          </cell>
          <cell r="AX146">
            <v>0</v>
          </cell>
          <cell r="AY146" t="str">
            <v>Y</v>
          </cell>
          <cell r="AZ146">
            <v>0</v>
          </cell>
          <cell r="BA146" t="str">
            <v>Y</v>
          </cell>
          <cell r="BB146" t="str">
            <v>Y</v>
          </cell>
          <cell r="BC146">
            <v>0</v>
          </cell>
        </row>
        <row r="147">
          <cell r="A147" t="str">
            <v>IMPORT</v>
          </cell>
          <cell r="B147" t="str">
            <v>DMS</v>
          </cell>
          <cell r="C147" t="str">
            <v>** DMS ONLY **</v>
          </cell>
          <cell r="D147" t="str">
            <v>4/13</v>
          </cell>
          <cell r="E147">
            <v>45</v>
          </cell>
          <cell r="F147" t="str">
            <v>ADJUSTMENT</v>
          </cell>
          <cell r="G147" t="str">
            <v>4/13</v>
          </cell>
          <cell r="H147" t="str">
            <v>Valuation Indicators</v>
          </cell>
          <cell r="I147" t="str">
            <v>Valuation indicators</v>
          </cell>
          <cell r="J147" t="str">
            <v>Declaration/GoodsShipment/GovernmentAgencyGoodsItem/ValuationAdjustment/AdditionCode</v>
          </cell>
          <cell r="K147">
            <v>0</v>
          </cell>
          <cell r="L147" t="str">
            <v>Y</v>
          </cell>
          <cell r="M147" t="str">
            <v>Y</v>
          </cell>
          <cell r="N147" t="str">
            <v>Allows by a combination of indicators to declare whether the value of the goods is determined by specific factors. These are:1st character: Party relationship, whether there is price influence or not.2nd character: Restrictions as to the disposal or use of the goods by the buyer in accordance with Article 70(3)(a) of the Code.3rd character: Sale or price is subject to some condition or consideration in accordance with Article 70(3)(b) of the Code.4th character: The sale is subject to an arrangement under which part of the proceeds of any subsequent resale, disposal or use accrues directly or indirectly to the seller.DMS uses the CodeList ValuationIndicatorTypes for these items. (Note: For this CodeList please refer to CDS 03 CDS Codelists and WCO References  ).</v>
          </cell>
          <cell r="O147" t="str">
            <v>D</v>
          </cell>
          <cell r="P147" t="str">
            <v>D</v>
          </cell>
          <cell r="Q147" t="str">
            <v>N/A</v>
          </cell>
          <cell r="R147">
            <v>0</v>
          </cell>
          <cell r="S147">
            <v>0</v>
          </cell>
          <cell r="T147">
            <v>0</v>
          </cell>
          <cell r="U147" t="str">
            <v>Y</v>
          </cell>
          <cell r="V147">
            <v>0</v>
          </cell>
          <cell r="W147">
            <v>0</v>
          </cell>
          <cell r="X147" t="str">
            <v>Y</v>
          </cell>
          <cell r="Y147" t="str">
            <v>Y</v>
          </cell>
          <cell r="Z147">
            <v>0</v>
          </cell>
          <cell r="AA147">
            <v>0</v>
          </cell>
          <cell r="AB147">
            <v>0</v>
          </cell>
          <cell r="AC147">
            <v>0</v>
          </cell>
          <cell r="AD147">
            <v>0</v>
          </cell>
          <cell r="AE147" t="str">
            <v>NEW</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row>
        <row r="148">
          <cell r="A148" t="str">
            <v>IMPORT</v>
          </cell>
          <cell r="B148" t="str">
            <v>DMS</v>
          </cell>
          <cell r="C148" t="str">
            <v>** DMS AND MSS MATCH **</v>
          </cell>
          <cell r="D148" t="str">
            <v>4/14</v>
          </cell>
          <cell r="E148">
            <v>42</v>
          </cell>
          <cell r="F148" t="str">
            <v>ITEM PRICE</v>
          </cell>
          <cell r="G148" t="str">
            <v>4/14</v>
          </cell>
          <cell r="H148" t="str">
            <v>Item Price/Amount</v>
          </cell>
          <cell r="I148" t="str">
            <v>Item price/amount</v>
          </cell>
          <cell r="J148" t="str">
            <v>Declaration/GoodsShipment/GovernmentAgencyGoodsItem/Commodity/InvoiceLine/ItemChargeAmount@currencyID</v>
          </cell>
          <cell r="K148">
            <v>0</v>
          </cell>
          <cell r="L148" t="str">
            <v>Y</v>
          </cell>
          <cell r="M148" t="str">
            <v>Y</v>
          </cell>
          <cell r="N148" t="str">
            <v>The invoiced value of the item expressed in the currency unit.</v>
          </cell>
          <cell r="O148" t="str">
            <v>D</v>
          </cell>
          <cell r="P148" t="str">
            <v>D</v>
          </cell>
          <cell r="Q148" t="str">
            <v>D</v>
          </cell>
          <cell r="R148" t="str">
            <v>GOODSITM/GoodsItem</v>
          </cell>
          <cell r="S148" t="str">
            <v>invoiceAmount_unitType</v>
          </cell>
          <cell r="T148">
            <v>0</v>
          </cell>
          <cell r="U148" t="str">
            <v>Y</v>
          </cell>
          <cell r="V148">
            <v>0</v>
          </cell>
          <cell r="W148" t="str">
            <v>Y</v>
          </cell>
          <cell r="X148" t="str">
            <v>Y</v>
          </cell>
          <cell r="Y148" t="str">
            <v>Y</v>
          </cell>
          <cell r="Z148">
            <v>0</v>
          </cell>
          <cell r="AA148" t="str">
            <v>Y</v>
          </cell>
          <cell r="AB148">
            <v>0</v>
          </cell>
          <cell r="AC148">
            <v>0</v>
          </cell>
          <cell r="AD148">
            <v>0</v>
          </cell>
          <cell r="AE148" t="str">
            <v>INV-CRRN</v>
          </cell>
          <cell r="AF148" t="str">
            <v>IMENDETAIL</v>
          </cell>
          <cell r="AG148" t="str">
            <v>INVCRRN</v>
          </cell>
          <cell r="AH148">
            <v>0</v>
          </cell>
          <cell r="AI148" t="str">
            <v>INV-CRRN</v>
          </cell>
          <cell r="AJ148" t="str">
            <v>A3</v>
          </cell>
          <cell r="AK148" t="str">
            <v>The code for the currency in which INV-TOT-AC and ITEM-PRC-AC are declared or (for exports) specified to satisfy the currency of invoicing requirement.</v>
          </cell>
          <cell r="AL148" t="str">
            <v>INV-CRRN</v>
          </cell>
          <cell r="AM148" t="str">
            <v>Invoice Curr</v>
          </cell>
          <cell r="AN148">
            <v>0</v>
          </cell>
          <cell r="AO148">
            <v>0</v>
          </cell>
          <cell r="AP148" t="str">
            <v>Y</v>
          </cell>
          <cell r="AQ148" t="str">
            <v>Y</v>
          </cell>
          <cell r="AR148">
            <v>0</v>
          </cell>
          <cell r="AS148">
            <v>0</v>
          </cell>
          <cell r="AT148">
            <v>0</v>
          </cell>
          <cell r="AU148">
            <v>0</v>
          </cell>
          <cell r="AV148">
            <v>0</v>
          </cell>
          <cell r="AW148">
            <v>0</v>
          </cell>
          <cell r="AX148" t="str">
            <v>Y</v>
          </cell>
          <cell r="AY148">
            <v>0</v>
          </cell>
          <cell r="AZ148">
            <v>0</v>
          </cell>
          <cell r="BA148" t="str">
            <v>Y</v>
          </cell>
          <cell r="BB148" t="str">
            <v>Y</v>
          </cell>
          <cell r="BC148">
            <v>0</v>
          </cell>
        </row>
        <row r="149">
          <cell r="A149" t="str">
            <v>EXPORT</v>
          </cell>
          <cell r="B149" t="str">
            <v>DMS</v>
          </cell>
          <cell r="C149" t="str">
            <v>** DMS AND MSS MATCH **</v>
          </cell>
          <cell r="D149" t="str">
            <v>4/14</v>
          </cell>
          <cell r="E149">
            <v>42</v>
          </cell>
          <cell r="F149" t="str">
            <v>ITEM PRICE</v>
          </cell>
          <cell r="G149" t="str">
            <v>4/14</v>
          </cell>
          <cell r="H149" t="str">
            <v>Item Price/Amount</v>
          </cell>
          <cell r="I149" t="str">
            <v>Item price/amount</v>
          </cell>
          <cell r="J149" t="str">
            <v>Declaration/GoodsShipment/GovernmentAgencyGoodsItem/Commodity/InvoiceLine/ItemChargeAmount@currencyID</v>
          </cell>
          <cell r="K149">
            <v>0</v>
          </cell>
          <cell r="L149" t="str">
            <v>Y</v>
          </cell>
          <cell r="M149" t="str">
            <v>Y</v>
          </cell>
          <cell r="N149" t="str">
            <v>The invoiced value of the item expressed in the currency unit.</v>
          </cell>
          <cell r="O149" t="str">
            <v>D</v>
          </cell>
          <cell r="P149" t="str">
            <v>D</v>
          </cell>
          <cell r="Q149" t="str">
            <v>D</v>
          </cell>
          <cell r="R149" t="str">
            <v>GOODSITM/GoodsItem</v>
          </cell>
          <cell r="S149" t="str">
            <v>invoiceAmount_unitType</v>
          </cell>
          <cell r="T149">
            <v>0</v>
          </cell>
          <cell r="U149" t="str">
            <v>Y</v>
          </cell>
          <cell r="V149">
            <v>0</v>
          </cell>
          <cell r="W149" t="str">
            <v>Y</v>
          </cell>
          <cell r="X149" t="str">
            <v>Y</v>
          </cell>
          <cell r="Y149" t="str">
            <v>Y</v>
          </cell>
          <cell r="Z149">
            <v>0</v>
          </cell>
          <cell r="AA149" t="str">
            <v>Y</v>
          </cell>
          <cell r="AB149">
            <v>0</v>
          </cell>
          <cell r="AC149">
            <v>0</v>
          </cell>
          <cell r="AD149">
            <v>0</v>
          </cell>
          <cell r="AE149" t="str">
            <v>INV-CRRN</v>
          </cell>
          <cell r="AF149" t="str">
            <v>NXENDETAIL</v>
          </cell>
          <cell r="AG149" t="str">
            <v>INVCRRN</v>
          </cell>
          <cell r="AH149">
            <v>0</v>
          </cell>
          <cell r="AI149" t="str">
            <v>INV-CRRN</v>
          </cell>
          <cell r="AJ149" t="str">
            <v>A3</v>
          </cell>
          <cell r="AK149" t="str">
            <v>The code for the currency in which INV-TOT-AC and ITEM-PRC-AC are declared or (for exports) specified to satisfy the currency of invoicing requirement.</v>
          </cell>
          <cell r="AL149" t="str">
            <v>INV-CRRN</v>
          </cell>
          <cell r="AM149" t="str">
            <v>Invoice Currency</v>
          </cell>
          <cell r="AN149">
            <v>0</v>
          </cell>
          <cell r="AO149">
            <v>0</v>
          </cell>
          <cell r="AP149">
            <v>0</v>
          </cell>
          <cell r="AQ149">
            <v>0</v>
          </cell>
          <cell r="AR149">
            <v>0</v>
          </cell>
          <cell r="AS149">
            <v>0</v>
          </cell>
          <cell r="AT149">
            <v>0</v>
          </cell>
          <cell r="AU149">
            <v>0</v>
          </cell>
          <cell r="AV149">
            <v>0</v>
          </cell>
          <cell r="AW149">
            <v>0</v>
          </cell>
          <cell r="AX149">
            <v>0</v>
          </cell>
          <cell r="AY149" t="str">
            <v>Y</v>
          </cell>
          <cell r="AZ149">
            <v>0</v>
          </cell>
          <cell r="BA149" t="str">
            <v>Y</v>
          </cell>
          <cell r="BB149" t="str">
            <v>Y</v>
          </cell>
          <cell r="BC149">
            <v>0</v>
          </cell>
        </row>
        <row r="150">
          <cell r="A150" t="str">
            <v>IMPORT</v>
          </cell>
          <cell r="B150" t="str">
            <v>DMS</v>
          </cell>
          <cell r="C150" t="str">
            <v>** DMS AND MSS MATCH **</v>
          </cell>
          <cell r="D150" t="str">
            <v>4/14</v>
          </cell>
          <cell r="E150">
            <v>42</v>
          </cell>
          <cell r="F150" t="str">
            <v>ITEM PRICE</v>
          </cell>
          <cell r="G150" t="str">
            <v>4/14</v>
          </cell>
          <cell r="H150" t="str">
            <v>Item Price/Amount</v>
          </cell>
          <cell r="I150" t="str">
            <v>Item price/amount</v>
          </cell>
          <cell r="J150" t="str">
            <v>Declaration/GoodsShipment/GovernmentAgencyGoodsItem/Commodity/InvoiceLine/ItemChargeAmount</v>
          </cell>
          <cell r="K150">
            <v>0</v>
          </cell>
          <cell r="L150" t="str">
            <v>Y</v>
          </cell>
          <cell r="M150" t="str">
            <v>N</v>
          </cell>
          <cell r="N150" t="str">
            <v>The invoiced value of the item expressed in the currency unit.</v>
          </cell>
          <cell r="O150" t="str">
            <v>D</v>
          </cell>
          <cell r="P150" t="str">
            <v>D</v>
          </cell>
          <cell r="Q150" t="str">
            <v>D</v>
          </cell>
          <cell r="R150" t="str">
            <v>GOODSITM/GoodsItem</v>
          </cell>
          <cell r="S150" t="str">
            <v xml:space="preserve">invoiceAmount </v>
          </cell>
          <cell r="T150">
            <v>0</v>
          </cell>
          <cell r="U150" t="str">
            <v>Y</v>
          </cell>
          <cell r="V150">
            <v>0</v>
          </cell>
          <cell r="W150" t="str">
            <v>Y</v>
          </cell>
          <cell r="X150" t="str">
            <v>Y</v>
          </cell>
          <cell r="Y150" t="str">
            <v>Y</v>
          </cell>
          <cell r="Z150">
            <v>0</v>
          </cell>
          <cell r="AA150" t="str">
            <v>Y</v>
          </cell>
          <cell r="AB150">
            <v>0</v>
          </cell>
          <cell r="AC150">
            <v>0</v>
          </cell>
          <cell r="AD150">
            <v>0</v>
          </cell>
          <cell r="AE150" t="str">
            <v>ITEM-PRC-AC</v>
          </cell>
          <cell r="AF150" t="str">
            <v>IMEIDETAIL</v>
          </cell>
          <cell r="AG150" t="str">
            <v>ITEMPRCAC</v>
          </cell>
          <cell r="AH150">
            <v>0</v>
          </cell>
          <cell r="AI150" t="str">
            <v>ITEM-PRC-AC</v>
          </cell>
          <cell r="AJ150" t="str">
            <v>n..12 (10.2)</v>
          </cell>
          <cell r="AK150" t="str">
            <v>The invoiced value of the item in the currency specified in INV-CRRN.</v>
          </cell>
          <cell r="AL150" t="str">
            <v>ITEM-PRC-AC</v>
          </cell>
          <cell r="AM150" t="str">
            <v>Item Price (Declared)</v>
          </cell>
          <cell r="AN150">
            <v>0</v>
          </cell>
          <cell r="AO150">
            <v>0</v>
          </cell>
          <cell r="AP150">
            <v>0</v>
          </cell>
          <cell r="AQ150" t="str">
            <v>Y</v>
          </cell>
          <cell r="AR150">
            <v>0</v>
          </cell>
          <cell r="AS150">
            <v>0</v>
          </cell>
          <cell r="AT150">
            <v>0</v>
          </cell>
          <cell r="AU150">
            <v>0</v>
          </cell>
          <cell r="AV150">
            <v>0</v>
          </cell>
          <cell r="AW150">
            <v>0</v>
          </cell>
          <cell r="AX150" t="str">
            <v>Y</v>
          </cell>
          <cell r="AY150">
            <v>0</v>
          </cell>
          <cell r="AZ150">
            <v>0</v>
          </cell>
          <cell r="BA150" t="str">
            <v>Y</v>
          </cell>
          <cell r="BB150">
            <v>0</v>
          </cell>
          <cell r="BC150">
            <v>0</v>
          </cell>
        </row>
        <row r="151">
          <cell r="A151" t="str">
            <v>IMPORT</v>
          </cell>
          <cell r="B151" t="str">
            <v>DMS</v>
          </cell>
          <cell r="C151" t="str">
            <v>** DMS ONLY **</v>
          </cell>
          <cell r="D151" t="str">
            <v>4/15</v>
          </cell>
          <cell r="E151">
            <v>23</v>
          </cell>
          <cell r="F151" t="str">
            <v>EXCHANGE RATE</v>
          </cell>
          <cell r="G151" t="str">
            <v>4/15</v>
          </cell>
          <cell r="H151" t="str">
            <v>Exchange Rate</v>
          </cell>
          <cell r="I151" t="str">
            <v>Exchange rate</v>
          </cell>
          <cell r="J151" t="str">
            <v>Declaration/CurrencyExchange/RateNumeric</v>
          </cell>
          <cell r="K151" t="str">
            <v>Y</v>
          </cell>
          <cell r="L151">
            <v>0</v>
          </cell>
          <cell r="M151" t="str">
            <v>N</v>
          </cell>
          <cell r="N151" t="str">
            <v>The rate of exchange fixed in advance by a contract between the parties concerned.</v>
          </cell>
          <cell r="O151" t="str">
            <v>O</v>
          </cell>
          <cell r="P151" t="str">
            <v>O</v>
          </cell>
          <cell r="Q151" t="str">
            <v>N/A</v>
          </cell>
          <cell r="R151">
            <v>0</v>
          </cell>
          <cell r="S151">
            <v>0</v>
          </cell>
          <cell r="T151">
            <v>0</v>
          </cell>
          <cell r="U151" t="str">
            <v>Y</v>
          </cell>
          <cell r="V151">
            <v>0</v>
          </cell>
          <cell r="W151" t="str">
            <v>Y</v>
          </cell>
          <cell r="X151" t="str">
            <v>Y</v>
          </cell>
          <cell r="Y151">
            <v>0</v>
          </cell>
          <cell r="Z151">
            <v>0</v>
          </cell>
          <cell r="AA151">
            <v>0</v>
          </cell>
          <cell r="AB151">
            <v>0</v>
          </cell>
          <cell r="AC151">
            <v>0</v>
          </cell>
          <cell r="AD151">
            <v>0</v>
          </cell>
          <cell r="AE151" t="str">
            <v>DECLN-EXCH</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row>
        <row r="152">
          <cell r="A152" t="str">
            <v>IMPORT</v>
          </cell>
          <cell r="B152" t="str">
            <v>DMS</v>
          </cell>
          <cell r="C152" t="str">
            <v>** DMS AND MSS MATCH **</v>
          </cell>
          <cell r="D152" t="str">
            <v>4/16</v>
          </cell>
          <cell r="E152">
            <v>43</v>
          </cell>
          <cell r="F152" t="str">
            <v>VALUATION METHOD</v>
          </cell>
          <cell r="G152" t="str">
            <v>4/16</v>
          </cell>
          <cell r="H152" t="str">
            <v>Valuation Method</v>
          </cell>
          <cell r="I152" t="str">
            <v>Valuation method</v>
          </cell>
          <cell r="J152" t="str">
            <v>Declaration/GoodsShipment/GovernmentAgencyGoodsItem/CustomsValuation/MethodCode</v>
          </cell>
          <cell r="K152">
            <v>0</v>
          </cell>
          <cell r="L152" t="str">
            <v>Y</v>
          </cell>
          <cell r="M152" t="str">
            <v>Y</v>
          </cell>
          <cell r="N152" t="str">
            <v>A code identifying the valuation method used:Code Valuation Method (VM)DMS uses the CodeList ValuationMethodTypes for these items. (Note: For this CodeList please refer to CDS 03 CDS Codelists and WCO References  ).</v>
          </cell>
          <cell r="O152" t="str">
            <v>D</v>
          </cell>
          <cell r="P152" t="str">
            <v>D</v>
          </cell>
          <cell r="Q152" t="str">
            <v>D</v>
          </cell>
          <cell r="R152" t="str">
            <v>GOODSITM/GoodsItem</v>
          </cell>
          <cell r="S152" t="str">
            <v>valuationMethod</v>
          </cell>
          <cell r="T152">
            <v>0</v>
          </cell>
          <cell r="U152" t="str">
            <v>Y</v>
          </cell>
          <cell r="V152">
            <v>0</v>
          </cell>
          <cell r="W152" t="str">
            <v>Y</v>
          </cell>
          <cell r="X152" t="str">
            <v>Y</v>
          </cell>
          <cell r="Y152" t="str">
            <v>Y</v>
          </cell>
          <cell r="Z152">
            <v>0</v>
          </cell>
          <cell r="AA152">
            <v>0</v>
          </cell>
          <cell r="AB152">
            <v>0</v>
          </cell>
          <cell r="AC152">
            <v>0</v>
          </cell>
          <cell r="AD152">
            <v>0</v>
          </cell>
          <cell r="AE152" t="str">
            <v>VAL-MTHD-CODE</v>
          </cell>
          <cell r="AF152">
            <v>0</v>
          </cell>
          <cell r="AG152" t="str">
            <v>VALMTHDCODE</v>
          </cell>
          <cell r="AH152">
            <v>0</v>
          </cell>
          <cell r="AI152" t="str">
            <v>VAL-MTHD-CODE</v>
          </cell>
          <cell r="AJ152" t="str">
            <v>N1</v>
          </cell>
          <cell r="AK152" t="str">
            <v>A code identifying the valuation method used.</v>
          </cell>
          <cell r="AL152" t="str">
            <v>VAL-MTHD-CODE</v>
          </cell>
          <cell r="AM152" t="str">
            <v>Valuation Method</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t="str">
            <v>Y</v>
          </cell>
          <cell r="BB152" t="str">
            <v>Y</v>
          </cell>
          <cell r="BC152">
            <v>0</v>
          </cell>
        </row>
        <row r="153">
          <cell r="A153" t="str">
            <v>IMPORT</v>
          </cell>
          <cell r="B153" t="str">
            <v>DMS</v>
          </cell>
          <cell r="C153" t="str">
            <v>** DMS AND MSS MATCH **</v>
          </cell>
          <cell r="D153" t="str">
            <v>4/17</v>
          </cell>
          <cell r="E153">
            <v>36</v>
          </cell>
          <cell r="F153" t="str">
            <v>PREFERENCE</v>
          </cell>
          <cell r="G153" t="str">
            <v>4/17</v>
          </cell>
          <cell r="H153" t="str">
            <v>Preference</v>
          </cell>
          <cell r="I153" t="str">
            <v>Preference</v>
          </cell>
          <cell r="J153" t="str">
            <v>Declaration/GoodsShipment/GovernmentAgencyGoodsItem/Commodity/DutyTaxFee/DutyRegimeCode</v>
          </cell>
          <cell r="K153">
            <v>0</v>
          </cell>
          <cell r="L153" t="str">
            <v>Y</v>
          </cell>
          <cell r="M153" t="str">
            <v>Y</v>
          </cell>
          <cell r="N153" t="str">
            <v>This data element concerns information on the tariff treatment of the goods. Where its use is provided as mandatory for in the data requirements table of Title I, Chapter 3, Section 1 of this Annex, it must be used even when no tariff preferential treatment is requested. Enter the relevant Union code.DMS uses the CodeList PreferenceTypes for these items. (Note: For this CodeList please refer to CDS 03 CDS Codelists and WCO References  ).</v>
          </cell>
          <cell r="O153" t="str">
            <v>M</v>
          </cell>
          <cell r="P153" t="str">
            <v>M</v>
          </cell>
          <cell r="Q153" t="str">
            <v>D</v>
          </cell>
          <cell r="R153" t="str">
            <v>GOODSITM/GoodsItem</v>
          </cell>
          <cell r="S153" t="str">
            <v>preference</v>
          </cell>
          <cell r="T153">
            <v>0</v>
          </cell>
          <cell r="U153" t="str">
            <v>Y</v>
          </cell>
          <cell r="V153" t="str">
            <v>Y</v>
          </cell>
          <cell r="W153" t="str">
            <v>Y</v>
          </cell>
          <cell r="X153" t="str">
            <v>Y</v>
          </cell>
          <cell r="Y153" t="str">
            <v>Y</v>
          </cell>
          <cell r="Z153">
            <v>0</v>
          </cell>
          <cell r="AA153" t="str">
            <v>Y</v>
          </cell>
          <cell r="AB153">
            <v>0</v>
          </cell>
          <cell r="AC153">
            <v>0</v>
          </cell>
          <cell r="AD153">
            <v>0</v>
          </cell>
          <cell r="AE153" t="str">
            <v>PREFERENCE</v>
          </cell>
          <cell r="AF153" t="str">
            <v>IMEIDETAIL</v>
          </cell>
          <cell r="AG153" t="str">
            <v>PREFERENCE</v>
          </cell>
          <cell r="AH153">
            <v>0</v>
          </cell>
          <cell r="AI153" t="str">
            <v>PREFERENCE</v>
          </cell>
          <cell r="AJ153" t="str">
            <v>N3</v>
          </cell>
          <cell r="AK153" t="str">
            <v>A Community code indicating whether a Preference is being claimed, and if so, what type.</v>
          </cell>
          <cell r="AL153" t="str">
            <v>PREFERENCE</v>
          </cell>
          <cell r="AM153" t="str">
            <v>Preference</v>
          </cell>
          <cell r="AN153">
            <v>0</v>
          </cell>
          <cell r="AO153">
            <v>0</v>
          </cell>
          <cell r="AP153">
            <v>0</v>
          </cell>
          <cell r="AQ153" t="str">
            <v>Y</v>
          </cell>
          <cell r="AR153">
            <v>0</v>
          </cell>
          <cell r="AS153">
            <v>0</v>
          </cell>
          <cell r="AT153">
            <v>0</v>
          </cell>
          <cell r="AU153">
            <v>0</v>
          </cell>
          <cell r="AV153">
            <v>0</v>
          </cell>
          <cell r="AW153">
            <v>0</v>
          </cell>
          <cell r="AX153" t="str">
            <v>Y</v>
          </cell>
          <cell r="AY153">
            <v>0</v>
          </cell>
          <cell r="AZ153">
            <v>0</v>
          </cell>
          <cell r="BA153" t="str">
            <v>Y</v>
          </cell>
          <cell r="BB153" t="str">
            <v>Y</v>
          </cell>
          <cell r="BC153">
            <v>0</v>
          </cell>
        </row>
        <row r="154">
          <cell r="A154" t="str">
            <v>IMPORT</v>
          </cell>
          <cell r="B154" t="str">
            <v>DMS</v>
          </cell>
          <cell r="C154" t="str">
            <v>** DMS AND MSS MATCH **</v>
          </cell>
          <cell r="D154" t="str">
            <v>4/3</v>
          </cell>
          <cell r="E154">
            <v>47</v>
          </cell>
          <cell r="F154" t="str">
            <v>CALCULATION OF TAXES</v>
          </cell>
          <cell r="G154" t="str">
            <v>4/3</v>
          </cell>
          <cell r="H154" t="str">
            <v>Calculation of Taxes - Tax type</v>
          </cell>
          <cell r="I154" t="str">
            <v>Calculation of taxes – Tax type</v>
          </cell>
          <cell r="J154" t="str">
            <v>Declaration/GoodsShipment/GovernmentAgencyGoodsItem/Commodity/DutyTaxFee/TypeCode</v>
          </cell>
          <cell r="K154">
            <v>0</v>
          </cell>
          <cell r="L154" t="str">
            <v>Y</v>
          </cell>
          <cell r="M154" t="str">
            <v>Y</v>
          </cell>
          <cell r="N154" t="str">
            <v>Identifies the Tax Type code for each type of duty or tax applicable to the goods concerned.This information is not to be provided when customs administrations calculate duties on behalf of economic operators on the basis of information elsewhere in the declaration. It is otherwise optional for the Member States.DMS uses the CodeList DutyTaxFeeTypes for these items. (Note: For this CodeList please refer to CDS 03 CDS Codelists and WCO References  ).</v>
          </cell>
          <cell r="O154" t="str">
            <v>D</v>
          </cell>
          <cell r="P154" t="str">
            <v>D</v>
          </cell>
          <cell r="Q154" t="str">
            <v>D</v>
          </cell>
          <cell r="R154" t="str">
            <v>DCLRDTTF/DeclaredDutyTaxFee</v>
          </cell>
          <cell r="S154" t="str">
            <v>type</v>
          </cell>
          <cell r="T154">
            <v>0</v>
          </cell>
          <cell r="U154" t="str">
            <v>Y</v>
          </cell>
          <cell r="V154">
            <v>0</v>
          </cell>
          <cell r="W154" t="str">
            <v>Y</v>
          </cell>
          <cell r="X154" t="str">
            <v>Y</v>
          </cell>
          <cell r="Y154" t="str">
            <v>Y</v>
          </cell>
          <cell r="Z154">
            <v>0</v>
          </cell>
          <cell r="AA154">
            <v>0</v>
          </cell>
          <cell r="AB154">
            <v>0</v>
          </cell>
          <cell r="AC154">
            <v>0</v>
          </cell>
          <cell r="AD154">
            <v>0</v>
          </cell>
          <cell r="AE154" t="str">
            <v>TTY-CODE</v>
          </cell>
          <cell r="AF154" t="str">
            <v>IITL</v>
          </cell>
          <cell r="AG154" t="str">
            <v>TTYCODE</v>
          </cell>
          <cell r="AH154">
            <v>0</v>
          </cell>
          <cell r="AI154" t="str">
            <v>TTY-CODE</v>
          </cell>
          <cell r="AJ154" t="str">
            <v>AN3</v>
          </cell>
          <cell r="AK154" t="str">
            <v>Identifies the category of revenue being declared.</v>
          </cell>
          <cell r="AL154" t="str">
            <v>TTY-CODE</v>
          </cell>
          <cell r="AM154" t="str">
            <v>Tax Type Code</v>
          </cell>
          <cell r="AN154">
            <v>0</v>
          </cell>
          <cell r="AO154">
            <v>0</v>
          </cell>
          <cell r="AP154">
            <v>0</v>
          </cell>
          <cell r="AQ154">
            <v>0</v>
          </cell>
          <cell r="AR154" t="str">
            <v>Y</v>
          </cell>
          <cell r="AS154">
            <v>0</v>
          </cell>
          <cell r="AT154">
            <v>0</v>
          </cell>
          <cell r="AU154">
            <v>0</v>
          </cell>
          <cell r="AV154">
            <v>0</v>
          </cell>
          <cell r="AW154">
            <v>0</v>
          </cell>
          <cell r="AX154" t="str">
            <v>Y</v>
          </cell>
          <cell r="AY154">
            <v>0</v>
          </cell>
          <cell r="AZ154">
            <v>0</v>
          </cell>
          <cell r="BA154" t="str">
            <v>Y</v>
          </cell>
          <cell r="BB154" t="str">
            <v>Y</v>
          </cell>
          <cell r="BC154">
            <v>0</v>
          </cell>
        </row>
        <row r="155">
          <cell r="A155" t="str">
            <v>EXPORT</v>
          </cell>
          <cell r="B155" t="str">
            <v>DMS</v>
          </cell>
          <cell r="C155" t="str">
            <v>** DMS AND MSS MATCH **</v>
          </cell>
          <cell r="D155" t="str">
            <v>4/3</v>
          </cell>
          <cell r="E155">
            <v>47</v>
          </cell>
          <cell r="F155" t="str">
            <v>CALCULATION OF TAXES</v>
          </cell>
          <cell r="G155" t="str">
            <v>4/3</v>
          </cell>
          <cell r="H155" t="str">
            <v>Calculation of Taxes - Tax type</v>
          </cell>
          <cell r="I155" t="str">
            <v>Calculation of taxes – Tax type</v>
          </cell>
          <cell r="J155" t="str">
            <v>Declaration/GoodsShipment/GovernmentAgencyGoodsItem/Commodity/DutyTaxFee/TypeCode</v>
          </cell>
          <cell r="K155">
            <v>0</v>
          </cell>
          <cell r="L155" t="str">
            <v>Y</v>
          </cell>
          <cell r="M155" t="str">
            <v>Y</v>
          </cell>
          <cell r="N155" t="str">
            <v>Identifies the Tax Type code for each type of duty or tax applicable to the goods concerned.This information is not to be provided when customs administrations calculate duties on behalf of economic operators on the basis of information elsewhere in the declaration. It is otherwise optional for the Member States.DMS uses the CodeList DutyTaxFeeTypes for these items. (Note: For this CodeList please refer to CDS 03 CDS Codelists and WCO References  ).</v>
          </cell>
          <cell r="O155" t="str">
            <v>D</v>
          </cell>
          <cell r="P155" t="str">
            <v>D</v>
          </cell>
          <cell r="Q155" t="str">
            <v>D</v>
          </cell>
          <cell r="R155" t="str">
            <v>DCLRDTTF/DeclaredDutyTaxFee</v>
          </cell>
          <cell r="S155" t="str">
            <v>type</v>
          </cell>
          <cell r="T155">
            <v>0</v>
          </cell>
          <cell r="U155" t="str">
            <v>Y</v>
          </cell>
          <cell r="V155">
            <v>0</v>
          </cell>
          <cell r="W155" t="str">
            <v>Y</v>
          </cell>
          <cell r="X155" t="str">
            <v>Y</v>
          </cell>
          <cell r="Y155" t="str">
            <v>Y</v>
          </cell>
          <cell r="Z155">
            <v>0</v>
          </cell>
          <cell r="AA155">
            <v>0</v>
          </cell>
          <cell r="AB155">
            <v>0</v>
          </cell>
          <cell r="AC155">
            <v>0</v>
          </cell>
          <cell r="AD155">
            <v>0</v>
          </cell>
          <cell r="AE155" t="str">
            <v>TTY-CODE</v>
          </cell>
          <cell r="AF155" t="str">
            <v>NXITL</v>
          </cell>
          <cell r="AG155" t="str">
            <v>TTYCODE</v>
          </cell>
          <cell r="AH155">
            <v>0</v>
          </cell>
          <cell r="AI155" t="str">
            <v>TTY-CODE</v>
          </cell>
          <cell r="AJ155" t="str">
            <v>AN3</v>
          </cell>
          <cell r="AK155" t="str">
            <v>Identifies the category of revenue being declared.</v>
          </cell>
          <cell r="AL155" t="str">
            <v>TTY-CODE</v>
          </cell>
          <cell r="AM155" t="str">
            <v>Tax Type Code</v>
          </cell>
          <cell r="AN155">
            <v>0</v>
          </cell>
          <cell r="AO155">
            <v>0</v>
          </cell>
          <cell r="AP155">
            <v>0</v>
          </cell>
          <cell r="AQ155">
            <v>0</v>
          </cell>
          <cell r="AR155">
            <v>0</v>
          </cell>
          <cell r="AS155">
            <v>0</v>
          </cell>
          <cell r="AT155">
            <v>0</v>
          </cell>
          <cell r="AU155">
            <v>0</v>
          </cell>
          <cell r="AV155">
            <v>0</v>
          </cell>
          <cell r="AW155">
            <v>0</v>
          </cell>
          <cell r="AX155">
            <v>0</v>
          </cell>
          <cell r="AY155" t="str">
            <v>Y</v>
          </cell>
          <cell r="AZ155">
            <v>0</v>
          </cell>
          <cell r="BA155" t="str">
            <v>Y</v>
          </cell>
          <cell r="BB155" t="str">
            <v>Y</v>
          </cell>
          <cell r="BC155">
            <v>0</v>
          </cell>
        </row>
        <row r="156">
          <cell r="A156" t="str">
            <v>IMPORT</v>
          </cell>
          <cell r="B156" t="str">
            <v>DMS</v>
          </cell>
          <cell r="C156" t="str">
            <v>** DMS AND MSS MATCH **</v>
          </cell>
          <cell r="D156" t="str">
            <v>4/4</v>
          </cell>
          <cell r="E156">
            <v>47</v>
          </cell>
          <cell r="F156" t="str">
            <v>CALCULATION OF TAXES</v>
          </cell>
          <cell r="G156" t="str">
            <v>4/4</v>
          </cell>
          <cell r="H156" t="str">
            <v>Calculation of Taxes - Tax Base - Unit and Qualifier</v>
          </cell>
          <cell r="I156" t="str">
            <v>Calculation of taxes – Tax base</v>
          </cell>
          <cell r="J156" t="str">
            <v>Declaration/GoodsShipment/GovernmentAgencyGoodsItem/Commodity/DutyTaxFee/SpecificTaxBaseQuantity@unitCode</v>
          </cell>
          <cell r="K156">
            <v>0</v>
          </cell>
          <cell r="L156" t="str">
            <v>Y</v>
          </cell>
          <cell r="M156" t="str">
            <v>Y</v>
          </cell>
          <cell r="N156" t="str">
            <v>The measurement units and qualifiers defined in TARIC should be used. In such case, the format of the measurement units and qualifiers will be an..6, but will never have n..6 formats, reserved for national measurement units and qualifiers.If no such measurement units and qualifiers are available in TARIC, national measurement units and qualifiers can be used. Their format will be n..6.DMS uses the CodeList MeasureUnitTypes for these items. (Note: For this CodeList please refer to CDS 03 CDS Codelists and WCO References  ).</v>
          </cell>
          <cell r="O156" t="str">
            <v>D</v>
          </cell>
          <cell r="P156" t="str">
            <v>D</v>
          </cell>
          <cell r="Q156" t="str">
            <v>N/A</v>
          </cell>
          <cell r="R156">
            <v>0</v>
          </cell>
          <cell r="S156">
            <v>0</v>
          </cell>
          <cell r="T156">
            <v>0</v>
          </cell>
          <cell r="U156" t="str">
            <v>Y</v>
          </cell>
          <cell r="V156" t="str">
            <v>Y</v>
          </cell>
          <cell r="W156" t="str">
            <v>Y</v>
          </cell>
          <cell r="X156" t="str">
            <v>Y</v>
          </cell>
          <cell r="Y156" t="str">
            <v>Y</v>
          </cell>
          <cell r="Z156">
            <v>0</v>
          </cell>
          <cell r="AA156">
            <v>0</v>
          </cell>
          <cell r="AB156">
            <v>0</v>
          </cell>
          <cell r="AC156">
            <v>0</v>
          </cell>
          <cell r="AD156" t="str">
            <v>ITLN-BASE-AMT</v>
          </cell>
          <cell r="AE156" t="str">
            <v>ITLN-BASE-AMT-DC</v>
          </cell>
          <cell r="AF156" t="str">
            <v>IITL</v>
          </cell>
          <cell r="AG156" t="str">
            <v xml:space="preserve"> ITLNBASEAMTDC</v>
          </cell>
          <cell r="AH156">
            <v>0</v>
          </cell>
          <cell r="AI156" t="str">
            <v>ITLN-BASE-AMT-DC</v>
          </cell>
          <cell r="AJ156" t="str">
            <v>DEC(10,2)</v>
          </cell>
          <cell r="AK156" t="str">
            <v>The amount on which excise tax duty is based in the declaration currency (see DECLNCRRN).</v>
          </cell>
          <cell r="AL156" t="str">
            <v>ITLN-BASE-AMT-DC</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row>
        <row r="157">
          <cell r="A157" t="str">
            <v>IMPORT</v>
          </cell>
          <cell r="B157" t="str">
            <v>DMS</v>
          </cell>
          <cell r="C157" t="str">
            <v>** DMS AND MSS MATCH **</v>
          </cell>
          <cell r="D157" t="str">
            <v>4/4</v>
          </cell>
          <cell r="E157">
            <v>47</v>
          </cell>
          <cell r="F157" t="str">
            <v>CALCULATION OF TAXES</v>
          </cell>
          <cell r="G157" t="str">
            <v>4/4</v>
          </cell>
          <cell r="H157" t="str">
            <v>Calculation of Taxes - Tax Base - Unit and Qualifier</v>
          </cell>
          <cell r="I157" t="str">
            <v>Calculation of taxes – Tax base</v>
          </cell>
          <cell r="J157" t="str">
            <v>Declaration/GoodsShipment/GovernmentAgencyGoodsItem/Commodity/DutyTaxFee/SpecificTaxBaseQuantity@unitCode</v>
          </cell>
          <cell r="K157">
            <v>0</v>
          </cell>
          <cell r="L157" t="str">
            <v>Y</v>
          </cell>
          <cell r="M157" t="str">
            <v>Y</v>
          </cell>
          <cell r="N157" t="str">
            <v>The measurement units and qualifiers defined in TARIC should be used. In such case, the format of the measurement units and qualifiers will be an..6, but will never have n..6 formats, reserved for national measurement units and qualifiers.If no such measurement units and qualifiers are available in TARIC, national measurement units and qualifiers can be used. Their format will be n..6.DMS uses the CodeList MeasureUnitTypes for these items. (Note: For this CodeList please refer to CDS 03 CDS Codelists and WCO References  ).</v>
          </cell>
          <cell r="O157" t="str">
            <v>D</v>
          </cell>
          <cell r="P157" t="str">
            <v>D</v>
          </cell>
          <cell r="Q157" t="str">
            <v>N/A</v>
          </cell>
          <cell r="R157">
            <v>0</v>
          </cell>
          <cell r="S157">
            <v>0</v>
          </cell>
          <cell r="T157">
            <v>0</v>
          </cell>
          <cell r="U157" t="str">
            <v>Y</v>
          </cell>
          <cell r="V157" t="str">
            <v>Y</v>
          </cell>
          <cell r="W157" t="str">
            <v>Y</v>
          </cell>
          <cell r="X157" t="str">
            <v>Y</v>
          </cell>
          <cell r="Y157" t="str">
            <v>Y</v>
          </cell>
          <cell r="Z157">
            <v>0</v>
          </cell>
          <cell r="AA157">
            <v>0</v>
          </cell>
          <cell r="AB157">
            <v>0</v>
          </cell>
          <cell r="AC157">
            <v>0</v>
          </cell>
          <cell r="AD157">
            <v>0</v>
          </cell>
          <cell r="AE157" t="str">
            <v>ITLN-BASE-QTY</v>
          </cell>
          <cell r="AF157" t="str">
            <v>IITL</v>
          </cell>
          <cell r="AG157" t="str">
            <v>ITLNBASEQTY</v>
          </cell>
          <cell r="AH157">
            <v>0</v>
          </cell>
          <cell r="AI157" t="str">
            <v>ITLN-BASE-QTY</v>
          </cell>
          <cell r="AJ157" t="str">
            <v>n..14 (11.3)</v>
          </cell>
          <cell r="AK157" t="str">
            <v>The composite quantity on which the tax or duty is based.</v>
          </cell>
          <cell r="AL157" t="str">
            <v>ITLN-BASE-QTY</v>
          </cell>
          <cell r="AM157" t="str">
            <v>Tax Line Base Quantity</v>
          </cell>
          <cell r="AN157">
            <v>0</v>
          </cell>
          <cell r="AO157">
            <v>0</v>
          </cell>
          <cell r="AP157">
            <v>0</v>
          </cell>
          <cell r="AQ157">
            <v>0</v>
          </cell>
          <cell r="AR157">
            <v>0</v>
          </cell>
          <cell r="AS157">
            <v>0</v>
          </cell>
          <cell r="AT157">
            <v>0</v>
          </cell>
          <cell r="AU157">
            <v>0</v>
          </cell>
          <cell r="AV157">
            <v>0</v>
          </cell>
          <cell r="AW157">
            <v>0</v>
          </cell>
          <cell r="AX157" t="str">
            <v>Y</v>
          </cell>
          <cell r="AY157">
            <v>0</v>
          </cell>
          <cell r="AZ157">
            <v>0</v>
          </cell>
          <cell r="BA157">
            <v>0</v>
          </cell>
          <cell r="BB157">
            <v>0</v>
          </cell>
          <cell r="BC157">
            <v>0</v>
          </cell>
        </row>
        <row r="158">
          <cell r="A158" t="str">
            <v>IMPORT</v>
          </cell>
          <cell r="B158" t="str">
            <v>DMS</v>
          </cell>
          <cell r="C158" t="str">
            <v>** DMS AND MSS MATCH **</v>
          </cell>
          <cell r="D158" t="str">
            <v>4/4</v>
          </cell>
          <cell r="E158">
            <v>47</v>
          </cell>
          <cell r="F158" t="str">
            <v>CALCULATION OF TAXES</v>
          </cell>
          <cell r="G158" t="str">
            <v>4/4</v>
          </cell>
          <cell r="H158" t="str">
            <v>Calculation of Taxes - Tax Base - Quantity</v>
          </cell>
          <cell r="I158" t="str">
            <v>Calculation of taxes – Tax base</v>
          </cell>
          <cell r="J158" t="str">
            <v>Declaration/GoodsShipment/GovernmentAgencyGoodsItem/Commodity/DutyTaxFee/SpecificTaxBaseQuantity</v>
          </cell>
          <cell r="K158">
            <v>0</v>
          </cell>
          <cell r="L158" t="str">
            <v>Y</v>
          </cell>
          <cell r="M158" t="str">
            <v>N</v>
          </cell>
          <cell r="N158" t="str">
            <v>The composite quantity or amount on which the tax or duty is based.Specifies a ‘third quantity’ for the item if this is required by the Tariff, otherwise it should be omitted.</v>
          </cell>
          <cell r="O158" t="str">
            <v>D</v>
          </cell>
          <cell r="P158" t="str">
            <v>D</v>
          </cell>
          <cell r="Q158" t="str">
            <v>N/A</v>
          </cell>
          <cell r="R158">
            <v>0</v>
          </cell>
          <cell r="S158">
            <v>0</v>
          </cell>
          <cell r="T158">
            <v>0</v>
          </cell>
          <cell r="U158" t="str">
            <v>Y</v>
          </cell>
          <cell r="V158" t="str">
            <v>Y</v>
          </cell>
          <cell r="W158" t="str">
            <v>Y</v>
          </cell>
          <cell r="X158" t="str">
            <v>Y</v>
          </cell>
          <cell r="Y158" t="str">
            <v>Y</v>
          </cell>
          <cell r="Z158">
            <v>0</v>
          </cell>
          <cell r="AA158">
            <v>0</v>
          </cell>
          <cell r="AB158">
            <v>0</v>
          </cell>
          <cell r="AC158">
            <v>0</v>
          </cell>
          <cell r="AD158">
            <v>0</v>
          </cell>
          <cell r="AE158" t="str">
            <v>ITLN-BASE-QTY</v>
          </cell>
          <cell r="AF158" t="str">
            <v>IITL</v>
          </cell>
          <cell r="AG158" t="str">
            <v>ITLNBASEQTY</v>
          </cell>
          <cell r="AH158">
            <v>0</v>
          </cell>
          <cell r="AI158" t="str">
            <v>ITLN-BASE-QTY</v>
          </cell>
          <cell r="AJ158" t="str">
            <v>n..14 (11.3)</v>
          </cell>
          <cell r="AK158" t="str">
            <v>The composite quantity on which the tax or duty is based.</v>
          </cell>
          <cell r="AL158" t="str">
            <v>ITLN-BASE-QTY</v>
          </cell>
          <cell r="AM158" t="str">
            <v>Tax Line Base Quantity</v>
          </cell>
          <cell r="AN158">
            <v>0</v>
          </cell>
          <cell r="AO158">
            <v>0</v>
          </cell>
          <cell r="AP158">
            <v>0</v>
          </cell>
          <cell r="AQ158">
            <v>0</v>
          </cell>
          <cell r="AR158">
            <v>0</v>
          </cell>
          <cell r="AS158">
            <v>0</v>
          </cell>
          <cell r="AT158">
            <v>0</v>
          </cell>
          <cell r="AU158">
            <v>0</v>
          </cell>
          <cell r="AV158">
            <v>0</v>
          </cell>
          <cell r="AW158">
            <v>0</v>
          </cell>
          <cell r="AX158" t="str">
            <v>Y</v>
          </cell>
          <cell r="AY158">
            <v>0</v>
          </cell>
          <cell r="AZ158">
            <v>0</v>
          </cell>
          <cell r="BA158">
            <v>0</v>
          </cell>
          <cell r="BB158">
            <v>0</v>
          </cell>
          <cell r="BC158">
            <v>0</v>
          </cell>
        </row>
        <row r="159">
          <cell r="A159" t="str">
            <v>IMPORT</v>
          </cell>
          <cell r="B159" t="str">
            <v>DMS</v>
          </cell>
          <cell r="C159" t="str">
            <v>** DMS ONLY **</v>
          </cell>
          <cell r="D159" t="str">
            <v>4/4</v>
          </cell>
          <cell r="E159">
            <v>47</v>
          </cell>
          <cell r="F159" t="str">
            <v>CALCULATION OF TAXES</v>
          </cell>
          <cell r="G159" t="str">
            <v>4/4</v>
          </cell>
          <cell r="H159" t="str">
            <v>Calculation of Taxes - Tax Base - Quantity</v>
          </cell>
          <cell r="I159" t="str">
            <v>Calculation of taxes – Tax base</v>
          </cell>
          <cell r="J159" t="str">
            <v>Declaration/GoodsShipment/GovernmentAgencyGoodsItem/Commodity/DutyTaxFee/SpecificTaxBaseQuantity</v>
          </cell>
          <cell r="K159">
            <v>0</v>
          </cell>
          <cell r="L159" t="str">
            <v>Y</v>
          </cell>
          <cell r="M159" t="str">
            <v>N</v>
          </cell>
          <cell r="N159" t="str">
            <v>The composite quantity or amount on which the tax or duty is based.Specifies a ‘third quantity’ for the item if this is required by the Tariff, otherwise it should be omitted.</v>
          </cell>
          <cell r="O159" t="str">
            <v>D</v>
          </cell>
          <cell r="P159" t="str">
            <v>D</v>
          </cell>
          <cell r="Q159" t="str">
            <v>N/A</v>
          </cell>
          <cell r="R159">
            <v>0</v>
          </cell>
          <cell r="S159">
            <v>0</v>
          </cell>
          <cell r="T159">
            <v>0</v>
          </cell>
          <cell r="U159" t="str">
            <v>Y</v>
          </cell>
          <cell r="V159" t="str">
            <v>Y</v>
          </cell>
          <cell r="W159" t="str">
            <v>Y</v>
          </cell>
          <cell r="X159" t="str">
            <v>Y</v>
          </cell>
          <cell r="Y159" t="str">
            <v>Y</v>
          </cell>
          <cell r="Z159">
            <v>0</v>
          </cell>
          <cell r="AA159">
            <v>0</v>
          </cell>
          <cell r="AB159">
            <v>0</v>
          </cell>
          <cell r="AC159">
            <v>0</v>
          </cell>
          <cell r="AD159" t="str">
            <v>ITEM-THRD-QTY</v>
          </cell>
          <cell r="AE159" t="str">
            <v>ITEM-THIRD-QTY</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row>
        <row r="160">
          <cell r="A160" t="str">
            <v>EXPORT</v>
          </cell>
          <cell r="B160" t="str">
            <v>DMS</v>
          </cell>
          <cell r="C160" t="str">
            <v>** DMS AND MSS MATCH **</v>
          </cell>
          <cell r="D160" t="str">
            <v>4/5</v>
          </cell>
          <cell r="E160">
            <v>47</v>
          </cell>
          <cell r="F160" t="str">
            <v>CALCULATION OF TAXES</v>
          </cell>
          <cell r="G160" t="str">
            <v>4/5</v>
          </cell>
          <cell r="H160" t="str">
            <v>Calculation of Taxes - Tax Rate</v>
          </cell>
          <cell r="I160" t="str">
            <v>Calculation of taxes – Tax rate</v>
          </cell>
          <cell r="J160" t="str">
            <v>Declaration/GoodsShipment/GovernmentAgencyGoodsItem/Commodity/DutyTaxFee/TaxRateNumeric</v>
          </cell>
          <cell r="K160">
            <v>0</v>
          </cell>
          <cell r="L160" t="str">
            <v>Y</v>
          </cell>
          <cell r="M160" t="str">
            <v>N</v>
          </cell>
          <cell r="N160" t="str">
            <v>Group Level item - Calculation of Taxes - Tax Rate</v>
          </cell>
          <cell r="O160" t="str">
            <v>D</v>
          </cell>
          <cell r="P160" t="str">
            <v>D</v>
          </cell>
          <cell r="Q160" t="str">
            <v>N/A</v>
          </cell>
          <cell r="R160" t="str">
            <v>DCLRDTTF/DeclaredDutyTaxFee</v>
          </cell>
          <cell r="S160" t="str">
            <v>type</v>
          </cell>
          <cell r="T160">
            <v>0</v>
          </cell>
          <cell r="U160" t="str">
            <v>Y</v>
          </cell>
          <cell r="V160">
            <v>0</v>
          </cell>
          <cell r="W160" t="str">
            <v>Y</v>
          </cell>
          <cell r="X160" t="str">
            <v>Y</v>
          </cell>
          <cell r="Y160" t="str">
            <v>Y</v>
          </cell>
          <cell r="Z160">
            <v>0</v>
          </cell>
          <cell r="AA160">
            <v>0</v>
          </cell>
          <cell r="AB160">
            <v>0</v>
          </cell>
          <cell r="AC160">
            <v>0</v>
          </cell>
          <cell r="AD160">
            <v>0</v>
          </cell>
          <cell r="AE160" t="str">
            <v>TTY-OVR-CODE</v>
          </cell>
          <cell r="AF160" t="str">
            <v>NXITL</v>
          </cell>
          <cell r="AG160" t="str">
            <v>TTYOVRCODE</v>
          </cell>
          <cell r="AH160">
            <v>0</v>
          </cell>
          <cell r="AI160" t="str">
            <v>TTY-OVR-CODE</v>
          </cell>
          <cell r="AJ160" t="str">
            <v>A3</v>
          </cell>
          <cell r="AK160" t="str">
            <v>Identifies an exception to the normal calculation of the associated revenue.</v>
          </cell>
          <cell r="AL160" t="str">
            <v>TTY-OVR-CODE</v>
          </cell>
          <cell r="AM160" t="str">
            <v>Tax Override Code</v>
          </cell>
          <cell r="AN160">
            <v>0</v>
          </cell>
          <cell r="AO160">
            <v>0</v>
          </cell>
          <cell r="AP160">
            <v>0</v>
          </cell>
          <cell r="AQ160">
            <v>0</v>
          </cell>
          <cell r="AR160">
            <v>0</v>
          </cell>
          <cell r="AS160">
            <v>0</v>
          </cell>
          <cell r="AT160">
            <v>0</v>
          </cell>
          <cell r="AU160">
            <v>0</v>
          </cell>
          <cell r="AV160">
            <v>0</v>
          </cell>
          <cell r="AW160">
            <v>0</v>
          </cell>
          <cell r="AX160">
            <v>0</v>
          </cell>
          <cell r="AY160" t="str">
            <v>Y</v>
          </cell>
          <cell r="AZ160">
            <v>0</v>
          </cell>
          <cell r="BA160" t="str">
            <v>Y</v>
          </cell>
          <cell r="BB160" t="str">
            <v>Y</v>
          </cell>
          <cell r="BC160">
            <v>0</v>
          </cell>
        </row>
        <row r="161">
          <cell r="A161" t="str">
            <v>IMPORT</v>
          </cell>
          <cell r="B161" t="str">
            <v>DMS</v>
          </cell>
          <cell r="C161" t="str">
            <v>** DMS AND MSS MATCH **</v>
          </cell>
          <cell r="D161" t="str">
            <v>4/6</v>
          </cell>
          <cell r="E161">
            <v>47</v>
          </cell>
          <cell r="F161" t="str">
            <v>CALCULATION OF TAXES</v>
          </cell>
          <cell r="G161" t="str">
            <v>4/6</v>
          </cell>
          <cell r="H161" t="str">
            <v>Calculation of Taxes - Payable tax amount - Currency</v>
          </cell>
          <cell r="I161" t="str">
            <v>Calculation of taxes – Payable tax amount</v>
          </cell>
          <cell r="J161" t="str">
            <v>Declaration/GoodsShipment/GovernmentAgencyGoodsItem/Commodity/DutyTaxFee/Payment/PaymentAmount@currencyID</v>
          </cell>
          <cell r="K161">
            <v>0</v>
          </cell>
          <cell r="L161" t="str">
            <v>Y</v>
          </cell>
          <cell r="M161" t="str">
            <v>Y</v>
          </cell>
          <cell r="N161" t="str">
            <v>The currency used for the declared amount of revenue due for a Tax Line on an Entry.Only needed when specified as such in the Tariff Completion notes - usually when manual calculation is performed.</v>
          </cell>
          <cell r="O161" t="str">
            <v>D</v>
          </cell>
          <cell r="P161" t="str">
            <v>D</v>
          </cell>
          <cell r="Q161" t="str">
            <v>N/A</v>
          </cell>
          <cell r="R161" t="str">
            <v xml:space="preserve">PAYMENTF/Payment </v>
          </cell>
          <cell r="S161" t="str">
            <v xml:space="preserve">amount_unitType </v>
          </cell>
          <cell r="T161">
            <v>0</v>
          </cell>
          <cell r="U161" t="str">
            <v>Y</v>
          </cell>
          <cell r="V161">
            <v>0</v>
          </cell>
          <cell r="W161" t="str">
            <v>Y</v>
          </cell>
          <cell r="X161" t="str">
            <v>Y</v>
          </cell>
          <cell r="Y161" t="str">
            <v>Y</v>
          </cell>
          <cell r="Z161">
            <v>0</v>
          </cell>
          <cell r="AA161">
            <v>0</v>
          </cell>
          <cell r="AB161">
            <v>0</v>
          </cell>
          <cell r="AC161">
            <v>0</v>
          </cell>
          <cell r="AD161">
            <v>0</v>
          </cell>
          <cell r="AE161" t="str">
            <v>DECLN-CRRN</v>
          </cell>
          <cell r="AF161" t="str">
            <v>IMENDETAIL</v>
          </cell>
          <cell r="AG161" t="str">
            <v>DECLNCRRN</v>
          </cell>
          <cell r="AH161">
            <v>0</v>
          </cell>
          <cell r="AI161" t="str">
            <v>DECLN-CRRN</v>
          </cell>
          <cell r="AJ161" t="str">
            <v>A3</v>
          </cell>
          <cell r="AK161" t="str">
            <v>Identifies the currency in which the declaration is made as either GBP (default) or EUR.  In particular it is the currency in which ITEM-STAT-VAL-DC, ITLN-DECL-TAX-DC and ITLN-BASE-AMT-DC are declared.  Other declared amounts have an associated currency c</v>
          </cell>
          <cell r="AL161" t="str">
            <v>DECLN-CRRN</v>
          </cell>
          <cell r="AM161" t="str">
            <v>Declaration Currency</v>
          </cell>
          <cell r="AN161">
            <v>0</v>
          </cell>
          <cell r="AO161">
            <v>0</v>
          </cell>
          <cell r="AP161">
            <v>0</v>
          </cell>
          <cell r="AQ161">
            <v>0</v>
          </cell>
          <cell r="AR161">
            <v>0</v>
          </cell>
          <cell r="AS161">
            <v>0</v>
          </cell>
          <cell r="AT161">
            <v>0</v>
          </cell>
          <cell r="AU161">
            <v>0</v>
          </cell>
          <cell r="AV161">
            <v>0</v>
          </cell>
          <cell r="AW161">
            <v>0</v>
          </cell>
          <cell r="AX161" t="str">
            <v>Y</v>
          </cell>
          <cell r="AY161">
            <v>0</v>
          </cell>
          <cell r="AZ161">
            <v>0</v>
          </cell>
          <cell r="BA161" t="str">
            <v>Y</v>
          </cell>
          <cell r="BB161" t="str">
            <v>Y</v>
          </cell>
          <cell r="BC161">
            <v>0</v>
          </cell>
        </row>
        <row r="162">
          <cell r="A162" t="str">
            <v>EXPORT</v>
          </cell>
          <cell r="B162" t="str">
            <v>DMS</v>
          </cell>
          <cell r="C162" t="str">
            <v>** DMS AND MSS MATCH **</v>
          </cell>
          <cell r="D162" t="str">
            <v>4/6</v>
          </cell>
          <cell r="E162">
            <v>47</v>
          </cell>
          <cell r="F162" t="str">
            <v>CALCULATION OF TAXES</v>
          </cell>
          <cell r="G162" t="str">
            <v>4/6</v>
          </cell>
          <cell r="H162" t="str">
            <v>Calculation of Taxes - Payable tax amount - Currency</v>
          </cell>
          <cell r="I162" t="str">
            <v>Calculation of taxes – Payable tax amount</v>
          </cell>
          <cell r="J162" t="str">
            <v>Declaration/GoodsShipment/GovernmentAgencyGoodsItem/Commodity/DutyTaxFee/Payment/PaymentAmount@currencyID</v>
          </cell>
          <cell r="K162">
            <v>0</v>
          </cell>
          <cell r="L162" t="str">
            <v>Y</v>
          </cell>
          <cell r="M162" t="str">
            <v>Y</v>
          </cell>
          <cell r="N162" t="str">
            <v>The currency used for the declared amount of revenue due for a Tax Line on an Entry.Only needed when specified as such in the Tariff Completion notes - usually when manual calculation is performed.</v>
          </cell>
          <cell r="O162" t="str">
            <v>D</v>
          </cell>
          <cell r="P162" t="str">
            <v>D</v>
          </cell>
          <cell r="Q162" t="str">
            <v>N/A</v>
          </cell>
          <cell r="R162" t="str">
            <v xml:space="preserve">PAYMENTF/Payment </v>
          </cell>
          <cell r="S162" t="str">
            <v xml:space="preserve">amount_unitType </v>
          </cell>
          <cell r="T162">
            <v>0</v>
          </cell>
          <cell r="U162" t="str">
            <v>Y</v>
          </cell>
          <cell r="V162">
            <v>0</v>
          </cell>
          <cell r="W162" t="str">
            <v>Y</v>
          </cell>
          <cell r="X162" t="str">
            <v>Y</v>
          </cell>
          <cell r="Y162" t="str">
            <v>Y</v>
          </cell>
          <cell r="Z162">
            <v>0</v>
          </cell>
          <cell r="AA162">
            <v>0</v>
          </cell>
          <cell r="AB162">
            <v>0</v>
          </cell>
          <cell r="AC162">
            <v>0</v>
          </cell>
          <cell r="AD162">
            <v>0</v>
          </cell>
          <cell r="AE162" t="str">
            <v>DECLN-CRRN</v>
          </cell>
          <cell r="AF162" t="str">
            <v>NXENDETAIL</v>
          </cell>
          <cell r="AG162" t="str">
            <v>DECLNCRRN</v>
          </cell>
          <cell r="AH162">
            <v>0</v>
          </cell>
          <cell r="AI162" t="str">
            <v>DECLN-CRRN</v>
          </cell>
          <cell r="AJ162" t="str">
            <v>A3</v>
          </cell>
          <cell r="AK162">
            <v>0</v>
          </cell>
          <cell r="AL162" t="str">
            <v>DECLN-CRRN</v>
          </cell>
          <cell r="AM162" t="str">
            <v>Declaration Currency (if blank assume GBP)</v>
          </cell>
          <cell r="AN162">
            <v>0</v>
          </cell>
          <cell r="AO162">
            <v>0</v>
          </cell>
          <cell r="AP162">
            <v>0</v>
          </cell>
          <cell r="AQ162">
            <v>0</v>
          </cell>
          <cell r="AR162">
            <v>0</v>
          </cell>
          <cell r="AS162" t="str">
            <v>Y</v>
          </cell>
          <cell r="AT162">
            <v>0</v>
          </cell>
          <cell r="AU162">
            <v>0</v>
          </cell>
          <cell r="AV162">
            <v>0</v>
          </cell>
          <cell r="AW162">
            <v>0</v>
          </cell>
          <cell r="AX162">
            <v>0</v>
          </cell>
          <cell r="AY162" t="str">
            <v>Y</v>
          </cell>
          <cell r="AZ162">
            <v>0</v>
          </cell>
          <cell r="BA162" t="str">
            <v>Y</v>
          </cell>
          <cell r="BB162" t="str">
            <v>Y</v>
          </cell>
          <cell r="BC162">
            <v>0</v>
          </cell>
        </row>
        <row r="163">
          <cell r="A163" t="str">
            <v>IMPORT</v>
          </cell>
          <cell r="B163" t="str">
            <v>DMS</v>
          </cell>
          <cell r="C163" t="str">
            <v>** DMS ONLY **</v>
          </cell>
          <cell r="D163" t="str">
            <v>4/6</v>
          </cell>
          <cell r="E163">
            <v>47</v>
          </cell>
          <cell r="F163" t="str">
            <v>CALCULATION OF TAXES</v>
          </cell>
          <cell r="G163" t="str">
            <v>4/6</v>
          </cell>
          <cell r="H163" t="str">
            <v>Calculation of Taxes - Payable tax amount</v>
          </cell>
          <cell r="I163" t="str">
            <v>Calculation of taxes – Payable tax amount</v>
          </cell>
          <cell r="J163" t="str">
            <v>Declaration/GoodsShipment/GovernmentAgencyGoodsItem/Commodity/DutyTaxFee/Payment/PaymentAmount</v>
          </cell>
          <cell r="K163">
            <v>0</v>
          </cell>
          <cell r="L163" t="str">
            <v>Y</v>
          </cell>
          <cell r="M163" t="str">
            <v>N</v>
          </cell>
          <cell r="N163" t="str">
            <v>The declared amount of revenue due for a Tax Line on an Entry.Only needed when specified as such in the Tariff Completion notes - usually when manual calculation is performed.</v>
          </cell>
          <cell r="O163" t="str">
            <v>D</v>
          </cell>
          <cell r="P163" t="str">
            <v>D</v>
          </cell>
          <cell r="Q163" t="str">
            <v>N/A</v>
          </cell>
          <cell r="R163">
            <v>0</v>
          </cell>
          <cell r="S163">
            <v>0</v>
          </cell>
          <cell r="T163">
            <v>0</v>
          </cell>
          <cell r="U163" t="str">
            <v>Y</v>
          </cell>
          <cell r="V163">
            <v>0</v>
          </cell>
          <cell r="W163" t="str">
            <v>Y</v>
          </cell>
          <cell r="X163" t="str">
            <v>Y</v>
          </cell>
          <cell r="Y163" t="str">
            <v>Y</v>
          </cell>
          <cell r="Z163">
            <v>0</v>
          </cell>
          <cell r="AA163">
            <v>0</v>
          </cell>
          <cell r="AB163">
            <v>0</v>
          </cell>
          <cell r="AC163">
            <v>0</v>
          </cell>
          <cell r="AD163">
            <v>0</v>
          </cell>
          <cell r="AE163" t="str">
            <v>ITLN-DECL-TAX-DC</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row>
        <row r="164">
          <cell r="A164" t="str">
            <v>IMPORT</v>
          </cell>
          <cell r="B164" t="str">
            <v>DMS</v>
          </cell>
          <cell r="C164" t="str">
            <v>** DMS AND MSS MATCH **</v>
          </cell>
          <cell r="D164" t="str">
            <v>4/7</v>
          </cell>
          <cell r="E164">
            <v>47</v>
          </cell>
          <cell r="F164" t="str">
            <v>CALCULATION OF TAXES</v>
          </cell>
          <cell r="G164" t="str">
            <v>4/7</v>
          </cell>
          <cell r="H164" t="str">
            <v>Calculation of Taxes - Total - Currency</v>
          </cell>
          <cell r="I164" t="str">
            <v>Calculation of taxes – Total</v>
          </cell>
          <cell r="J164" t="str">
            <v>Declaration/GoodsShipment/GovernmentAgencyGoodsItem/Commodity/DutyTaxFee/Payment/TaxAssessedAmount@currencyID</v>
          </cell>
          <cell r="K164">
            <v>0</v>
          </cell>
          <cell r="L164" t="str">
            <v>Y</v>
          </cell>
          <cell r="M164" t="str">
            <v>Y</v>
          </cell>
          <cell r="N164" t="str">
            <v>The currency used for the the Tax Assessed Amount data.Should not be included in the Declaration unless the Tariff Completion notes specify otherwise (usually due to manual calculation).</v>
          </cell>
          <cell r="O164" t="str">
            <v>D</v>
          </cell>
          <cell r="P164" t="str">
            <v>D</v>
          </cell>
          <cell r="Q164" t="str">
            <v>N/A</v>
          </cell>
          <cell r="R164" t="str">
            <v xml:space="preserve">PAYMENTF/Payment </v>
          </cell>
          <cell r="S164" t="str">
            <v xml:space="preserve">amount_unitType </v>
          </cell>
          <cell r="T164">
            <v>0</v>
          </cell>
          <cell r="U164" t="str">
            <v>Y</v>
          </cell>
          <cell r="V164">
            <v>0</v>
          </cell>
          <cell r="W164" t="str">
            <v>Y</v>
          </cell>
          <cell r="X164" t="str">
            <v>Y</v>
          </cell>
          <cell r="Y164" t="str">
            <v>Y</v>
          </cell>
          <cell r="Z164">
            <v>0</v>
          </cell>
          <cell r="AA164">
            <v>0</v>
          </cell>
          <cell r="AB164">
            <v>0</v>
          </cell>
          <cell r="AC164">
            <v>0</v>
          </cell>
          <cell r="AD164">
            <v>0</v>
          </cell>
          <cell r="AE164" t="str">
            <v>DECLN-CRRN</v>
          </cell>
          <cell r="AF164" t="str">
            <v>IMENDETAIL</v>
          </cell>
          <cell r="AG164" t="str">
            <v>DECLNCRRN</v>
          </cell>
          <cell r="AH164">
            <v>0</v>
          </cell>
          <cell r="AI164" t="str">
            <v>DECLN-CRRN</v>
          </cell>
          <cell r="AJ164" t="str">
            <v>A3</v>
          </cell>
          <cell r="AK164" t="str">
            <v>Identifies the currency in which the declaration is made as either GBP (default) or EUR.  In particular it is the currency in which ITEM-STAT-VAL-DC, ITLN-DECL-TAX-DC and ITLN-BASE-AMT-DC are declared.  Other declared amounts have an associated currency c</v>
          </cell>
          <cell r="AL164" t="str">
            <v>DECLN-CRRN</v>
          </cell>
          <cell r="AM164" t="str">
            <v>Declaration Currency</v>
          </cell>
          <cell r="AN164">
            <v>0</v>
          </cell>
          <cell r="AO164">
            <v>0</v>
          </cell>
          <cell r="AP164">
            <v>0</v>
          </cell>
          <cell r="AQ164">
            <v>0</v>
          </cell>
          <cell r="AR164">
            <v>0</v>
          </cell>
          <cell r="AS164">
            <v>0</v>
          </cell>
          <cell r="AT164">
            <v>0</v>
          </cell>
          <cell r="AU164">
            <v>0</v>
          </cell>
          <cell r="AV164">
            <v>0</v>
          </cell>
          <cell r="AW164">
            <v>0</v>
          </cell>
          <cell r="AX164" t="str">
            <v>Y</v>
          </cell>
          <cell r="AY164">
            <v>0</v>
          </cell>
          <cell r="AZ164">
            <v>0</v>
          </cell>
          <cell r="BA164" t="str">
            <v>Y</v>
          </cell>
          <cell r="BB164" t="str">
            <v>Y</v>
          </cell>
          <cell r="BC164">
            <v>0</v>
          </cell>
        </row>
        <row r="165">
          <cell r="A165" t="str">
            <v>EXPORT</v>
          </cell>
          <cell r="B165" t="str">
            <v>DMS</v>
          </cell>
          <cell r="C165" t="str">
            <v>** DMS AND MSS MATCH **</v>
          </cell>
          <cell r="D165" t="str">
            <v>4/7</v>
          </cell>
          <cell r="E165">
            <v>47</v>
          </cell>
          <cell r="F165" t="str">
            <v>CALCULATION OF TAXES</v>
          </cell>
          <cell r="G165" t="str">
            <v>4/7</v>
          </cell>
          <cell r="H165" t="str">
            <v>Calculation of Taxes - Total - Currency</v>
          </cell>
          <cell r="I165" t="str">
            <v>Calculation of taxes – Total</v>
          </cell>
          <cell r="J165" t="str">
            <v>Declaration/GoodsShipment/GovernmentAgencyGoodsItem/Commodity/DutyTaxFee/Payment/TaxAssessedAmount@currencyID</v>
          </cell>
          <cell r="K165">
            <v>0</v>
          </cell>
          <cell r="L165" t="str">
            <v>Y</v>
          </cell>
          <cell r="M165" t="str">
            <v>Y</v>
          </cell>
          <cell r="N165" t="str">
            <v>The currency used for the the Tax Assessed Amount data.Should not be included in the Declaration unless the Tariff Completion notes specify otherwise (usually due to manual calculation).</v>
          </cell>
          <cell r="O165" t="str">
            <v>D</v>
          </cell>
          <cell r="P165" t="str">
            <v>D</v>
          </cell>
          <cell r="Q165" t="str">
            <v>N/A</v>
          </cell>
          <cell r="R165" t="str">
            <v xml:space="preserve">PAYMENTF/Payment </v>
          </cell>
          <cell r="S165" t="str">
            <v xml:space="preserve">amount_unitType </v>
          </cell>
          <cell r="T165">
            <v>0</v>
          </cell>
          <cell r="U165" t="str">
            <v>Y</v>
          </cell>
          <cell r="V165">
            <v>0</v>
          </cell>
          <cell r="W165" t="str">
            <v>Y</v>
          </cell>
          <cell r="X165" t="str">
            <v>Y</v>
          </cell>
          <cell r="Y165" t="str">
            <v>Y</v>
          </cell>
          <cell r="Z165">
            <v>0</v>
          </cell>
          <cell r="AA165">
            <v>0</v>
          </cell>
          <cell r="AB165">
            <v>0</v>
          </cell>
          <cell r="AC165">
            <v>0</v>
          </cell>
          <cell r="AD165">
            <v>0</v>
          </cell>
          <cell r="AE165" t="str">
            <v>DECLN-CRRN</v>
          </cell>
          <cell r="AF165" t="str">
            <v>NXENDETAIL</v>
          </cell>
          <cell r="AG165" t="str">
            <v>DECLNCRRN</v>
          </cell>
          <cell r="AH165">
            <v>0</v>
          </cell>
          <cell r="AI165" t="str">
            <v>DECLN-CRRN</v>
          </cell>
          <cell r="AJ165" t="str">
            <v>A3</v>
          </cell>
          <cell r="AK165">
            <v>0</v>
          </cell>
          <cell r="AL165" t="str">
            <v>DECLN-CRRN</v>
          </cell>
          <cell r="AM165" t="str">
            <v>Declaration Currency (if blank assume GBP)</v>
          </cell>
          <cell r="AN165">
            <v>0</v>
          </cell>
          <cell r="AO165">
            <v>0</v>
          </cell>
          <cell r="AP165">
            <v>0</v>
          </cell>
          <cell r="AQ165">
            <v>0</v>
          </cell>
          <cell r="AR165">
            <v>0</v>
          </cell>
          <cell r="AS165" t="str">
            <v>Y</v>
          </cell>
          <cell r="AT165">
            <v>0</v>
          </cell>
          <cell r="AU165">
            <v>0</v>
          </cell>
          <cell r="AV165">
            <v>0</v>
          </cell>
          <cell r="AW165">
            <v>0</v>
          </cell>
          <cell r="AX165">
            <v>0</v>
          </cell>
          <cell r="AY165" t="str">
            <v>Y</v>
          </cell>
          <cell r="AZ165">
            <v>0</v>
          </cell>
          <cell r="BA165" t="str">
            <v>Y</v>
          </cell>
          <cell r="BB165" t="str">
            <v>Y</v>
          </cell>
          <cell r="BC165">
            <v>0</v>
          </cell>
        </row>
        <row r="166">
          <cell r="A166" t="str">
            <v>IMPORT</v>
          </cell>
          <cell r="B166" t="str">
            <v>DMS</v>
          </cell>
          <cell r="C166" t="str">
            <v>** DMS AND MSS MATCH **</v>
          </cell>
          <cell r="D166" t="str">
            <v>4/7</v>
          </cell>
          <cell r="E166">
            <v>47</v>
          </cell>
          <cell r="F166" t="str">
            <v>CALCULATION OF TAXES</v>
          </cell>
          <cell r="G166" t="str">
            <v>4/7</v>
          </cell>
          <cell r="H166" t="str">
            <v>Calculation of Taxes - Total</v>
          </cell>
          <cell r="I166" t="str">
            <v>Calculation of taxes – Total</v>
          </cell>
          <cell r="J166" t="str">
            <v>Declaration/GoodsShipment/GovernmentAgencyGoodsItem/Commodity/DutyTaxFee/Payment/TaxAssessedAmount</v>
          </cell>
          <cell r="K166">
            <v>0</v>
          </cell>
          <cell r="L166" t="str">
            <v>Y</v>
          </cell>
          <cell r="M166" t="str">
            <v>N</v>
          </cell>
          <cell r="N166" t="str">
            <v>The total amount of duties and taxes for the goods concerned.Should not be included in the Declaration unless the Tariff Completion notes specify otherwise (usually due to manual calculation).</v>
          </cell>
          <cell r="O166" t="str">
            <v>D</v>
          </cell>
          <cell r="P166" t="str">
            <v>D</v>
          </cell>
          <cell r="Q166" t="str">
            <v>N/A</v>
          </cell>
          <cell r="R166">
            <v>0</v>
          </cell>
          <cell r="S166">
            <v>0</v>
          </cell>
          <cell r="T166">
            <v>0</v>
          </cell>
          <cell r="U166" t="str">
            <v>Y</v>
          </cell>
          <cell r="V166">
            <v>0</v>
          </cell>
          <cell r="W166" t="str">
            <v>Y</v>
          </cell>
          <cell r="X166" t="str">
            <v>Y</v>
          </cell>
          <cell r="Y166" t="str">
            <v>Y</v>
          </cell>
          <cell r="Z166">
            <v>0</v>
          </cell>
          <cell r="AA166">
            <v>0</v>
          </cell>
          <cell r="AB166">
            <v>0</v>
          </cell>
          <cell r="AC166">
            <v>0</v>
          </cell>
          <cell r="AD166">
            <v>0</v>
          </cell>
          <cell r="AE166" t="str">
            <v>TOT-DUTY</v>
          </cell>
          <cell r="AF166" t="str">
            <v>IMENSELECT</v>
          </cell>
          <cell r="AG166" t="str">
            <v>IETOTDUTY</v>
          </cell>
          <cell r="AH166">
            <v>0</v>
          </cell>
          <cell r="AI166" t="str">
            <v>TOT-DUTY</v>
          </cell>
          <cell r="AJ166" t="str">
            <v>n..12 (10.2)</v>
          </cell>
          <cell r="AK166" t="str">
            <v>The total Customs Duty payable.</v>
          </cell>
          <cell r="AL166" t="str">
            <v>TOT-DUTY</v>
          </cell>
          <cell r="AM166" t="str">
            <v>Total Duty</v>
          </cell>
          <cell r="AN166">
            <v>0</v>
          </cell>
          <cell r="AO166">
            <v>0</v>
          </cell>
          <cell r="AP166" t="str">
            <v>Y</v>
          </cell>
          <cell r="AQ166">
            <v>0</v>
          </cell>
          <cell r="AR166">
            <v>0</v>
          </cell>
          <cell r="AS166">
            <v>0</v>
          </cell>
          <cell r="AT166">
            <v>0</v>
          </cell>
          <cell r="AU166">
            <v>0</v>
          </cell>
          <cell r="AV166">
            <v>0</v>
          </cell>
          <cell r="AW166">
            <v>0</v>
          </cell>
          <cell r="AX166" t="str">
            <v>Y</v>
          </cell>
          <cell r="AY166">
            <v>0</v>
          </cell>
          <cell r="AZ166">
            <v>0</v>
          </cell>
          <cell r="BA166" t="str">
            <v>Y</v>
          </cell>
          <cell r="BB166" t="str">
            <v>Y</v>
          </cell>
          <cell r="BC166">
            <v>0</v>
          </cell>
        </row>
        <row r="167">
          <cell r="A167" t="str">
            <v>IMPORT</v>
          </cell>
          <cell r="B167" t="str">
            <v>DMS</v>
          </cell>
          <cell r="C167" t="str">
            <v>** DMS ONLY **</v>
          </cell>
          <cell r="D167" t="str">
            <v>4/7</v>
          </cell>
          <cell r="E167">
            <v>47</v>
          </cell>
          <cell r="F167" t="str">
            <v>CALCULATION OF TAXES</v>
          </cell>
          <cell r="G167" t="str">
            <v>4/7</v>
          </cell>
          <cell r="H167" t="str">
            <v>Calculation of Taxes - Total</v>
          </cell>
          <cell r="I167" t="str">
            <v>Calculation of taxes – Total</v>
          </cell>
          <cell r="J167" t="str">
            <v>Declaration/GoodsShipment/GovernmentAgencyGoodsItem/Commodity/DutyTaxFee/Payment/TaxAssessedAmount</v>
          </cell>
          <cell r="K167">
            <v>0</v>
          </cell>
          <cell r="L167" t="str">
            <v>Y</v>
          </cell>
          <cell r="M167" t="str">
            <v>N</v>
          </cell>
          <cell r="N167" t="str">
            <v>The total amount of duties and taxes for the goods concerned.Should not be included in the Declaration unless the Tariff Completion notes specify otherwise (usually due to manual calculation).</v>
          </cell>
          <cell r="O167" t="str">
            <v>D</v>
          </cell>
          <cell r="P167" t="str">
            <v>D</v>
          </cell>
          <cell r="Q167" t="str">
            <v>N/A</v>
          </cell>
          <cell r="R167">
            <v>0</v>
          </cell>
          <cell r="S167">
            <v>0</v>
          </cell>
          <cell r="T167">
            <v>0</v>
          </cell>
          <cell r="U167" t="str">
            <v>Y</v>
          </cell>
          <cell r="V167">
            <v>0</v>
          </cell>
          <cell r="W167" t="str">
            <v>Y</v>
          </cell>
          <cell r="X167" t="str">
            <v>Y</v>
          </cell>
          <cell r="Y167" t="str">
            <v>Y</v>
          </cell>
          <cell r="Z167">
            <v>0</v>
          </cell>
          <cell r="AA167">
            <v>0</v>
          </cell>
          <cell r="AB167">
            <v>0</v>
          </cell>
          <cell r="AC167">
            <v>0</v>
          </cell>
          <cell r="AD167">
            <v>0</v>
          </cell>
          <cell r="AE167" t="str">
            <v>TOT-CSTMS-VAL</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row>
        <row r="168">
          <cell r="A168" t="str">
            <v>IMPORT</v>
          </cell>
          <cell r="B168" t="str">
            <v>DMS</v>
          </cell>
          <cell r="C168" t="str">
            <v>** DMS AND MSS MATCH **</v>
          </cell>
          <cell r="D168" t="str">
            <v>4/8</v>
          </cell>
          <cell r="E168">
            <v>47</v>
          </cell>
          <cell r="F168" t="str">
            <v>CALCULATION OF TAXES</v>
          </cell>
          <cell r="G168" t="str">
            <v>4/8</v>
          </cell>
          <cell r="H168" t="str">
            <v>Calculation of Taxes - Method of Payment</v>
          </cell>
          <cell r="I168" t="str">
            <v>Calculation of taxes – Method of payment</v>
          </cell>
          <cell r="J168" t="str">
            <v>Declaration/GoodsShipment/GovernmentAgencyGoodsItem/Commodity/DutyTaxFee/Payment/MethodCode</v>
          </cell>
          <cell r="K168">
            <v>0</v>
          </cell>
          <cell r="L168" t="str">
            <v>Y</v>
          </cell>
          <cell r="M168" t="str">
            <v>Y</v>
          </cell>
          <cell r="N168" t="str">
            <v>The method by which the revenue is to be paid or secured.DMS uses the CodeList PaymentMethodTypes for these items. (Note: For this CodeList please refer to CDS 03 CDS Codelists and WCO References  ).</v>
          </cell>
          <cell r="O168" t="str">
            <v>D</v>
          </cell>
          <cell r="P168" t="str">
            <v>D</v>
          </cell>
          <cell r="Q168" t="str">
            <v>D</v>
          </cell>
          <cell r="R168" t="str">
            <v>DCLRDTTF/DeclaredDutyTaxFee</v>
          </cell>
          <cell r="S168" t="str">
            <v>methodOfPayment</v>
          </cell>
          <cell r="T168">
            <v>0</v>
          </cell>
          <cell r="U168" t="str">
            <v>Y</v>
          </cell>
          <cell r="V168">
            <v>0</v>
          </cell>
          <cell r="W168" t="str">
            <v>Y</v>
          </cell>
          <cell r="X168" t="str">
            <v>Y</v>
          </cell>
          <cell r="Y168" t="str">
            <v>Y</v>
          </cell>
          <cell r="Z168">
            <v>0</v>
          </cell>
          <cell r="AA168">
            <v>0</v>
          </cell>
          <cell r="AB168">
            <v>0</v>
          </cell>
          <cell r="AC168">
            <v>0</v>
          </cell>
          <cell r="AD168">
            <v>0</v>
          </cell>
          <cell r="AE168" t="str">
            <v>MOP-CODE</v>
          </cell>
          <cell r="AF168" t="str">
            <v>IITL</v>
          </cell>
          <cell r="AG168" t="str">
            <v>MOPCODE</v>
          </cell>
          <cell r="AH168">
            <v>0</v>
          </cell>
          <cell r="AI168" t="str">
            <v>MOP-CODE</v>
          </cell>
          <cell r="AJ168" t="str">
            <v>A1</v>
          </cell>
          <cell r="AK168" t="str">
            <v>The method by which the revenue is to be paid or secured.</v>
          </cell>
          <cell r="AL168" t="str">
            <v>MOP-CODE</v>
          </cell>
          <cell r="AM168" t="str">
            <v>Method Of Payment Code (MOP Code)</v>
          </cell>
          <cell r="AN168">
            <v>0</v>
          </cell>
          <cell r="AO168">
            <v>0</v>
          </cell>
          <cell r="AP168">
            <v>0</v>
          </cell>
          <cell r="AQ168">
            <v>0</v>
          </cell>
          <cell r="AR168" t="str">
            <v>Y</v>
          </cell>
          <cell r="AS168">
            <v>0</v>
          </cell>
          <cell r="AT168">
            <v>0</v>
          </cell>
          <cell r="AU168">
            <v>0</v>
          </cell>
          <cell r="AV168">
            <v>0</v>
          </cell>
          <cell r="AW168">
            <v>0</v>
          </cell>
          <cell r="AX168" t="str">
            <v>Y</v>
          </cell>
          <cell r="AY168">
            <v>0</v>
          </cell>
          <cell r="AZ168">
            <v>0</v>
          </cell>
          <cell r="BA168" t="str">
            <v>Y</v>
          </cell>
          <cell r="BB168" t="str">
            <v>Y</v>
          </cell>
          <cell r="BC168">
            <v>0</v>
          </cell>
        </row>
        <row r="169">
          <cell r="A169" t="str">
            <v>EXPORT</v>
          </cell>
          <cell r="B169" t="str">
            <v>DMS</v>
          </cell>
          <cell r="C169" t="str">
            <v>** DMS AND MSS MATCH **</v>
          </cell>
          <cell r="D169" t="str">
            <v>4/8</v>
          </cell>
          <cell r="E169">
            <v>47</v>
          </cell>
          <cell r="F169" t="str">
            <v>CALCULATION OF TAXES</v>
          </cell>
          <cell r="G169" t="str">
            <v>4/8</v>
          </cell>
          <cell r="H169" t="str">
            <v>Calculation of Taxes - Method of Payment</v>
          </cell>
          <cell r="I169" t="str">
            <v>Calculation of taxes – Method of payment</v>
          </cell>
          <cell r="J169" t="str">
            <v>Declaration/GoodsShipment/GovernmentAgencyGoodsItem/Commodity/DutyTaxFee/Payment/MethodCode</v>
          </cell>
          <cell r="K169">
            <v>0</v>
          </cell>
          <cell r="L169" t="str">
            <v>Y</v>
          </cell>
          <cell r="M169" t="str">
            <v>Y</v>
          </cell>
          <cell r="N169" t="str">
            <v>The method by which the revenue is to be paid or secured.DMS uses the CodeList PaymentMethodTypes for these items. (Note: For this CodeList please refer to CDS 03 CDS Codelists and WCO References  ).</v>
          </cell>
          <cell r="O169" t="str">
            <v>D</v>
          </cell>
          <cell r="P169" t="str">
            <v>D</v>
          </cell>
          <cell r="Q169" t="str">
            <v>D</v>
          </cell>
          <cell r="R169" t="str">
            <v>DCLRDTTF/DeclaredDutyTaxFee</v>
          </cell>
          <cell r="S169" t="str">
            <v>DCLRDTTF/DeclaredDutyTaxFee</v>
          </cell>
          <cell r="T169">
            <v>0</v>
          </cell>
          <cell r="U169" t="str">
            <v>Y</v>
          </cell>
          <cell r="V169">
            <v>0</v>
          </cell>
          <cell r="W169" t="str">
            <v>Y</v>
          </cell>
          <cell r="X169" t="str">
            <v>Y</v>
          </cell>
          <cell r="Y169" t="str">
            <v>Y</v>
          </cell>
          <cell r="Z169">
            <v>0</v>
          </cell>
          <cell r="AA169">
            <v>0</v>
          </cell>
          <cell r="AB169">
            <v>0</v>
          </cell>
          <cell r="AC169">
            <v>0</v>
          </cell>
          <cell r="AD169">
            <v>0</v>
          </cell>
          <cell r="AE169" t="str">
            <v>MOP-CODE</v>
          </cell>
          <cell r="AF169" t="str">
            <v>NXITL</v>
          </cell>
          <cell r="AG169" t="str">
            <v>MOPCODE</v>
          </cell>
          <cell r="AH169">
            <v>0</v>
          </cell>
          <cell r="AI169" t="str">
            <v>MOP-CODE</v>
          </cell>
          <cell r="AJ169" t="str">
            <v>A1</v>
          </cell>
          <cell r="AK169" t="str">
            <v>The method by which the revenue is to be paid or secured.</v>
          </cell>
          <cell r="AL169" t="str">
            <v>MOP-CODE</v>
          </cell>
          <cell r="AM169" t="str">
            <v>Method of Payment Code (MOP Code)</v>
          </cell>
          <cell r="AN169">
            <v>0</v>
          </cell>
          <cell r="AO169">
            <v>0</v>
          </cell>
          <cell r="AP169">
            <v>0</v>
          </cell>
          <cell r="AQ169">
            <v>0</v>
          </cell>
          <cell r="AR169">
            <v>0</v>
          </cell>
          <cell r="AS169">
            <v>0</v>
          </cell>
          <cell r="AT169">
            <v>0</v>
          </cell>
          <cell r="AU169">
            <v>0</v>
          </cell>
          <cell r="AV169">
            <v>0</v>
          </cell>
          <cell r="AW169">
            <v>0</v>
          </cell>
          <cell r="AX169">
            <v>0</v>
          </cell>
          <cell r="AY169" t="str">
            <v>Y</v>
          </cell>
          <cell r="AZ169">
            <v>0</v>
          </cell>
          <cell r="BA169" t="str">
            <v>Y</v>
          </cell>
          <cell r="BB169" t="str">
            <v>Y</v>
          </cell>
          <cell r="BC169">
            <v>0</v>
          </cell>
        </row>
        <row r="170">
          <cell r="A170" t="str">
            <v>IMPORT</v>
          </cell>
          <cell r="B170" t="str">
            <v>DMS</v>
          </cell>
          <cell r="C170" t="str">
            <v>** DMS AND MSS MATCH **</v>
          </cell>
          <cell r="D170" t="str">
            <v>4/9</v>
          </cell>
          <cell r="E170">
            <v>45</v>
          </cell>
          <cell r="F170" t="str">
            <v>ADJUSTMENT</v>
          </cell>
          <cell r="G170" t="str">
            <v>4/9</v>
          </cell>
          <cell r="H170" t="str">
            <v>Additions and Deductions - Currency</v>
          </cell>
          <cell r="I170" t="str">
            <v>Additions and deductions</v>
          </cell>
          <cell r="J170" t="str">
            <v>Declaration/GoodsShipment/CustomsValuation/ChargeDeduction/OtherChargeDeductionAmount@currencyIDDeclaration/GoodsShipment/GovernmentAgencyGoodsItem/CustomsValuation/ChargeDeduction/OtherChargeDeductionAmount@currencyID</v>
          </cell>
          <cell r="K170" t="str">
            <v>Y</v>
          </cell>
          <cell r="L170" t="str">
            <v>Y</v>
          </cell>
          <cell r="M170" t="str">
            <v>Y</v>
          </cell>
          <cell r="N170" t="str">
            <v>ISO Currency code of the Other Charge Deduction Amount value. Additions and deductions should only be declared at header level where they apply to all good items on the customs declaration.DMS uses the CodeList CurrencyTypes for these items. (Note: For this CodeList please refer to CDS 03 CDS Codelists and WCO References  ).</v>
          </cell>
          <cell r="O170" t="str">
            <v>D</v>
          </cell>
          <cell r="P170" t="str">
            <v>D</v>
          </cell>
          <cell r="Q170" t="str">
            <v>D</v>
          </cell>
          <cell r="R170" t="str">
            <v xml:space="preserve"> CURRENCY/Currency </v>
          </cell>
          <cell r="S170" t="str">
            <v>code</v>
          </cell>
          <cell r="T170">
            <v>0</v>
          </cell>
          <cell r="U170" t="str">
            <v>Y</v>
          </cell>
          <cell r="V170">
            <v>0</v>
          </cell>
          <cell r="W170">
            <v>0</v>
          </cell>
          <cell r="X170">
            <v>0</v>
          </cell>
          <cell r="Y170" t="str">
            <v>Y</v>
          </cell>
          <cell r="Z170">
            <v>0</v>
          </cell>
          <cell r="AA170">
            <v>0</v>
          </cell>
          <cell r="AB170">
            <v>0</v>
          </cell>
          <cell r="AC170">
            <v>0</v>
          </cell>
          <cell r="AD170">
            <v>0</v>
          </cell>
          <cell r="AE170" t="str">
            <v>OCD-CRRN</v>
          </cell>
          <cell r="AF170" t="str">
            <v>IMENDETAIL</v>
          </cell>
          <cell r="AG170" t="str">
            <v>OCDCRRN</v>
          </cell>
          <cell r="AH170">
            <v>0</v>
          </cell>
          <cell r="AI170" t="str">
            <v>OCD-CRRN</v>
          </cell>
          <cell r="AJ170" t="str">
            <v>A3</v>
          </cell>
          <cell r="AK170" t="str">
            <v>The code for the currency in which OCD-AC is declared.</v>
          </cell>
          <cell r="AL170" t="str">
            <v>OCD-CRRN</v>
          </cell>
          <cell r="AM170" t="str">
            <v>Other Charges Curr</v>
          </cell>
          <cell r="AN170">
            <v>0</v>
          </cell>
          <cell r="AO170">
            <v>0</v>
          </cell>
          <cell r="AP170" t="str">
            <v>Y</v>
          </cell>
          <cell r="AQ170">
            <v>0</v>
          </cell>
          <cell r="AR170">
            <v>0</v>
          </cell>
          <cell r="AS170">
            <v>0</v>
          </cell>
          <cell r="AT170">
            <v>0</v>
          </cell>
          <cell r="AU170">
            <v>0</v>
          </cell>
          <cell r="AV170">
            <v>0</v>
          </cell>
          <cell r="AW170">
            <v>0</v>
          </cell>
          <cell r="AX170" t="str">
            <v>Y</v>
          </cell>
          <cell r="AY170">
            <v>0</v>
          </cell>
          <cell r="AZ170">
            <v>0</v>
          </cell>
          <cell r="BA170" t="str">
            <v>Y</v>
          </cell>
          <cell r="BB170">
            <v>0</v>
          </cell>
          <cell r="BC170">
            <v>0</v>
          </cell>
        </row>
        <row r="171">
          <cell r="A171" t="str">
            <v>IMPORT</v>
          </cell>
          <cell r="B171" t="str">
            <v>DMS</v>
          </cell>
          <cell r="C171" t="str">
            <v>** DMS AND MSS MATCH **</v>
          </cell>
          <cell r="D171" t="str">
            <v>4/9</v>
          </cell>
          <cell r="E171">
            <v>45</v>
          </cell>
          <cell r="F171" t="str">
            <v>ADJUSTMENT</v>
          </cell>
          <cell r="G171" t="str">
            <v>4/9</v>
          </cell>
          <cell r="H171" t="str">
            <v>Additions and Deductions - Type</v>
          </cell>
          <cell r="I171" t="str">
            <v>Additions and deductions</v>
          </cell>
          <cell r="J171" t="str">
            <v>Declaration/GoodsShipment/CustomsValuation/ChargeDeduction/ChargesTypeCodeDeclaration/GoodsShipment/GovernmentAgencyGoodsItem/CustomsValuation/ChargeDeduction/ChargesTypeCode</v>
          </cell>
          <cell r="K171" t="str">
            <v>Y</v>
          </cell>
          <cell r="L171" t="str">
            <v>Y</v>
          </cell>
          <cell r="M171" t="str">
            <v>Y</v>
          </cell>
          <cell r="N171" t="str">
            <v>For each type of addition or deduction relevant for a given goods item, enter the relevant code.DMS uses the CodeList HeaderValuationAdjustmentTypes / GoodsItemValuationAdjustmentTypes for these items. (Note: For this CodeList please refer to CDS 03 CDS Codelists and WCO References  ).</v>
          </cell>
          <cell r="O171" t="str">
            <v>D</v>
          </cell>
          <cell r="P171" t="str">
            <v>D</v>
          </cell>
          <cell r="Q171" t="str">
            <v>D</v>
          </cell>
          <cell r="R171" t="str">
            <v xml:space="preserve">VALUADJT/ValuationAdjustment </v>
          </cell>
          <cell r="S171" t="str">
            <v>type</v>
          </cell>
          <cell r="T171">
            <v>0</v>
          </cell>
          <cell r="U171" t="str">
            <v>Y</v>
          </cell>
          <cell r="V171">
            <v>0</v>
          </cell>
          <cell r="W171">
            <v>0</v>
          </cell>
          <cell r="X171">
            <v>0</v>
          </cell>
          <cell r="Y171" t="str">
            <v>Y</v>
          </cell>
          <cell r="Z171">
            <v>0</v>
          </cell>
          <cell r="AA171">
            <v>0</v>
          </cell>
          <cell r="AB171">
            <v>0</v>
          </cell>
          <cell r="AC171">
            <v>0</v>
          </cell>
          <cell r="AD171">
            <v>0</v>
          </cell>
          <cell r="AE171" t="str">
            <v>VAL-ADJT-CODE</v>
          </cell>
          <cell r="AF171" t="str">
            <v>IMEIDETAIL</v>
          </cell>
          <cell r="AG171" t="str">
            <v>VALADJTCODE</v>
          </cell>
          <cell r="AH171">
            <v>0</v>
          </cell>
          <cell r="AI171" t="str">
            <v>VAL-ADJT-CODE</v>
          </cell>
          <cell r="AJ171" t="str">
            <v>AN1</v>
          </cell>
          <cell r="AK171" t="str">
            <v>The type of valuation adjustment used.</v>
          </cell>
          <cell r="AL171" t="str">
            <v>VAL-ADJT-CODE</v>
          </cell>
          <cell r="AM171" t="str">
            <v>Valuation Adjustment Code</v>
          </cell>
          <cell r="AN171">
            <v>0</v>
          </cell>
          <cell r="AO171">
            <v>0</v>
          </cell>
          <cell r="AP171">
            <v>0</v>
          </cell>
          <cell r="AQ171">
            <v>0</v>
          </cell>
          <cell r="AR171">
            <v>0</v>
          </cell>
          <cell r="AS171">
            <v>0</v>
          </cell>
          <cell r="AT171">
            <v>0</v>
          </cell>
          <cell r="AU171">
            <v>0</v>
          </cell>
          <cell r="AV171">
            <v>0</v>
          </cell>
          <cell r="AW171">
            <v>0</v>
          </cell>
          <cell r="AX171" t="str">
            <v>Y</v>
          </cell>
          <cell r="AY171">
            <v>0</v>
          </cell>
          <cell r="AZ171">
            <v>0</v>
          </cell>
          <cell r="BA171">
            <v>0</v>
          </cell>
          <cell r="BB171">
            <v>0</v>
          </cell>
          <cell r="BC171">
            <v>0</v>
          </cell>
        </row>
        <row r="172">
          <cell r="A172" t="str">
            <v>IMPORT</v>
          </cell>
          <cell r="B172" t="str">
            <v>DMS</v>
          </cell>
          <cell r="C172" t="str">
            <v>** DMS AND MSS MATCH **</v>
          </cell>
          <cell r="D172" t="str">
            <v>4/9</v>
          </cell>
          <cell r="E172">
            <v>45</v>
          </cell>
          <cell r="F172" t="str">
            <v>ADJUSTMENT</v>
          </cell>
          <cell r="G172" t="str">
            <v>4/9</v>
          </cell>
          <cell r="H172" t="str">
            <v>Additions and Deductions - Value</v>
          </cell>
          <cell r="I172" t="str">
            <v>Additions and deductions</v>
          </cell>
          <cell r="J172" t="str">
            <v>Declaration/GoodsShipment/CustomsValuation/ChargeDeduction/OtherChargeDeductionAmountDeclaration/GoodsShipment/GovernmentAgencyGoodsItem/CustomsValuation/ChargeDeduction/OtherChargeDeductionAmount</v>
          </cell>
          <cell r="K172" t="str">
            <v>Y</v>
          </cell>
          <cell r="L172" t="str">
            <v>Y</v>
          </cell>
          <cell r="M172" t="str">
            <v>N</v>
          </cell>
          <cell r="N172" t="str">
            <v>The corresponding amount in National currency that has notYet been included in or deducted from the item price.Additions and deductions should only be declared at header level where they apply to all good items on the customs declaration.</v>
          </cell>
          <cell r="O172" t="str">
            <v>D</v>
          </cell>
          <cell r="P172" t="str">
            <v>D</v>
          </cell>
          <cell r="Q172" t="str">
            <v>D</v>
          </cell>
          <cell r="R172">
            <v>0</v>
          </cell>
          <cell r="S172">
            <v>0</v>
          </cell>
          <cell r="T172">
            <v>0</v>
          </cell>
          <cell r="U172" t="str">
            <v>Y</v>
          </cell>
          <cell r="V172">
            <v>0</v>
          </cell>
          <cell r="W172">
            <v>0</v>
          </cell>
          <cell r="X172">
            <v>0</v>
          </cell>
          <cell r="Y172" t="str">
            <v>Y</v>
          </cell>
          <cell r="Z172">
            <v>0</v>
          </cell>
          <cell r="AA172">
            <v>0</v>
          </cell>
          <cell r="AB172">
            <v>0</v>
          </cell>
          <cell r="AC172">
            <v>0</v>
          </cell>
          <cell r="AD172">
            <v>0</v>
          </cell>
          <cell r="AE172" t="str">
            <v>ITEM-VAL-ADJT</v>
          </cell>
          <cell r="AF172" t="str">
            <v>IMEIDETAIL</v>
          </cell>
          <cell r="AG172" t="str">
            <v>ITEMVALADJT</v>
          </cell>
          <cell r="AH172">
            <v>0</v>
          </cell>
          <cell r="AI172" t="str">
            <v>ITEM-VAL-ADJT</v>
          </cell>
          <cell r="AJ172" t="str">
            <v>n..6 (3.3)</v>
          </cell>
          <cell r="AK172" t="str">
            <v>The percentage adjustment to the invoiced price (ITEM-PRC-AC) notified to the trader by Customs.</v>
          </cell>
          <cell r="AL172" t="str">
            <v>ITEM-VAL-ADJT</v>
          </cell>
          <cell r="AM172" t="str">
            <v>Item Valuation Adjustment</v>
          </cell>
          <cell r="AN172">
            <v>0</v>
          </cell>
          <cell r="AO172">
            <v>0</v>
          </cell>
          <cell r="AP172">
            <v>0</v>
          </cell>
          <cell r="AQ172">
            <v>0</v>
          </cell>
          <cell r="AR172">
            <v>0</v>
          </cell>
          <cell r="AS172">
            <v>0</v>
          </cell>
          <cell r="AT172">
            <v>0</v>
          </cell>
          <cell r="AU172">
            <v>0</v>
          </cell>
          <cell r="AV172">
            <v>0</v>
          </cell>
          <cell r="AW172">
            <v>0</v>
          </cell>
          <cell r="AX172" t="str">
            <v>Y</v>
          </cell>
          <cell r="AY172">
            <v>0</v>
          </cell>
          <cell r="AZ172">
            <v>0</v>
          </cell>
          <cell r="BA172">
            <v>0</v>
          </cell>
          <cell r="BB172">
            <v>0</v>
          </cell>
          <cell r="BC172">
            <v>0</v>
          </cell>
        </row>
        <row r="173">
          <cell r="A173" t="str">
            <v>IMPORT</v>
          </cell>
          <cell r="B173" t="str">
            <v>DMS</v>
          </cell>
          <cell r="C173" t="str">
            <v>** DMS AND MSS MATCH **</v>
          </cell>
          <cell r="D173" t="str">
            <v>5/14</v>
          </cell>
          <cell r="E173">
            <v>15</v>
          </cell>
          <cell r="F173" t="str">
            <v>COUNTRY OF DISPATCH CODE</v>
          </cell>
          <cell r="G173" t="str">
            <v>5/14</v>
          </cell>
          <cell r="H173" t="str">
            <v>Country of dispatch/export code</v>
          </cell>
          <cell r="I173" t="str">
            <v>Country of dispatch/export code</v>
          </cell>
          <cell r="J173" t="str">
            <v>Declaration/GoodsShipment/ExportCountry/IDDeclaration/GoodsShipment/GovernmentAgencyGoodsItem/ExportCountry/ID</v>
          </cell>
          <cell r="K173" t="str">
            <v>Y</v>
          </cell>
          <cell r="L173" t="str">
            <v>Y</v>
          </cell>
          <cell r="M173" t="str">
            <v>Y</v>
          </cell>
          <cell r="N173" t="str">
            <v>The ISO code for the country from which the goods were originally dispatchedDMS uses the CodeList ThirdSpecialTerritoriesCategories for these items. (Note: For this CodeList please refer to CDS 03 CDS Codelists and WCO References  ).</v>
          </cell>
          <cell r="O173" t="str">
            <v>M</v>
          </cell>
          <cell r="P173" t="str">
            <v>M</v>
          </cell>
          <cell r="Q173" t="str">
            <v>D</v>
          </cell>
          <cell r="R173" t="str">
            <v>CNTREGRL/CountryRegionRole record</v>
          </cell>
          <cell r="S173" t="str">
            <v xml:space="preserve">type </v>
          </cell>
          <cell r="T173">
            <v>0</v>
          </cell>
          <cell r="U173" t="str">
            <v>Y</v>
          </cell>
          <cell r="V173" t="str">
            <v>Y</v>
          </cell>
          <cell r="W173" t="str">
            <v>Y</v>
          </cell>
          <cell r="X173" t="str">
            <v>Y</v>
          </cell>
          <cell r="Y173" t="str">
            <v>Y</v>
          </cell>
          <cell r="Z173">
            <v>0</v>
          </cell>
          <cell r="AA173" t="str">
            <v>Y</v>
          </cell>
          <cell r="AB173">
            <v>0</v>
          </cell>
          <cell r="AC173">
            <v>0</v>
          </cell>
          <cell r="AD173">
            <v>0</v>
          </cell>
          <cell r="AE173" t="str">
            <v>DISP-CNTRY</v>
          </cell>
          <cell r="AF173" t="str">
            <v>IMENSELECT</v>
          </cell>
          <cell r="AG173" t="str">
            <v>DISPCNTRY</v>
          </cell>
          <cell r="AH173">
            <v>0</v>
          </cell>
          <cell r="AI173" t="str">
            <v>DISP-CNTRY</v>
          </cell>
          <cell r="AJ173" t="str">
            <v>A2</v>
          </cell>
          <cell r="AK173" t="str">
            <v>The code for the country from which the goods were originally dispatched (or exported).</v>
          </cell>
          <cell r="AL173" t="str">
            <v>DISP-CNTRY</v>
          </cell>
          <cell r="AM173" t="str">
            <v>Dispatch Country</v>
          </cell>
          <cell r="AN173">
            <v>0</v>
          </cell>
          <cell r="AO173" t="str">
            <v>Y</v>
          </cell>
          <cell r="AP173">
            <v>0</v>
          </cell>
          <cell r="AQ173" t="str">
            <v>Y</v>
          </cell>
          <cell r="AR173">
            <v>0</v>
          </cell>
          <cell r="AS173">
            <v>0</v>
          </cell>
          <cell r="AT173">
            <v>0</v>
          </cell>
          <cell r="AU173">
            <v>0</v>
          </cell>
          <cell r="AV173">
            <v>0</v>
          </cell>
          <cell r="AW173">
            <v>0</v>
          </cell>
          <cell r="AX173" t="str">
            <v>Y</v>
          </cell>
          <cell r="AY173">
            <v>0</v>
          </cell>
          <cell r="AZ173">
            <v>0</v>
          </cell>
          <cell r="BA173">
            <v>0</v>
          </cell>
          <cell r="BB173" t="str">
            <v>Y</v>
          </cell>
          <cell r="BC173">
            <v>0</v>
          </cell>
        </row>
        <row r="174">
          <cell r="A174" t="str">
            <v>EXPORT</v>
          </cell>
          <cell r="B174" t="str">
            <v>DMS</v>
          </cell>
          <cell r="C174" t="str">
            <v>** DMS AND MSS MATCH **</v>
          </cell>
          <cell r="D174" t="str">
            <v>5/14</v>
          </cell>
          <cell r="E174">
            <v>15</v>
          </cell>
          <cell r="F174" t="str">
            <v>COUNTRY OF DISPATCH CODE</v>
          </cell>
          <cell r="G174" t="str">
            <v>5/14</v>
          </cell>
          <cell r="H174" t="str">
            <v>Country of dispatch/export code</v>
          </cell>
          <cell r="I174" t="str">
            <v>Country of dispatch/export code</v>
          </cell>
          <cell r="J174" t="str">
            <v>Declaration/GoodsShipment/ExportCountry/IDDeclaration/GoodsShipment/GovernmentAgencyGoodsItem/ExportCountry/ID</v>
          </cell>
          <cell r="K174" t="str">
            <v>Y</v>
          </cell>
          <cell r="L174" t="str">
            <v>Y</v>
          </cell>
          <cell r="M174" t="str">
            <v>Y</v>
          </cell>
          <cell r="N174" t="str">
            <v>The ISO code for the country from which the goods were originally dispatchedDMS uses the CodeList ThirdSpecialTerritoriesCategories for these items. (Note: For this CodeList please refer to CDS 03 CDS Codelists and WCO References  ).</v>
          </cell>
          <cell r="O174" t="str">
            <v>M</v>
          </cell>
          <cell r="P174" t="str">
            <v>M</v>
          </cell>
          <cell r="Q174" t="str">
            <v>D</v>
          </cell>
          <cell r="R174" t="str">
            <v>CNTREGRL/CountryRegionRole record</v>
          </cell>
          <cell r="S174" t="str">
            <v xml:space="preserve">type </v>
          </cell>
          <cell r="T174">
            <v>0</v>
          </cell>
          <cell r="U174" t="str">
            <v>Y</v>
          </cell>
          <cell r="V174" t="str">
            <v>Y</v>
          </cell>
          <cell r="W174" t="str">
            <v>Y</v>
          </cell>
          <cell r="X174" t="str">
            <v>Y</v>
          </cell>
          <cell r="Y174" t="str">
            <v>Y</v>
          </cell>
          <cell r="Z174">
            <v>0</v>
          </cell>
          <cell r="AA174" t="str">
            <v>Y</v>
          </cell>
          <cell r="AB174">
            <v>0</v>
          </cell>
          <cell r="AC174">
            <v>0</v>
          </cell>
          <cell r="AD174">
            <v>0</v>
          </cell>
          <cell r="AE174" t="str">
            <v>DISP-CNTRY</v>
          </cell>
          <cell r="AF174" t="str">
            <v>NXENSELECT</v>
          </cell>
          <cell r="AG174" t="str">
            <v>DISPCNTRY</v>
          </cell>
          <cell r="AH174">
            <v>0</v>
          </cell>
          <cell r="AI174">
            <v>0</v>
          </cell>
          <cell r="AJ174" t="str">
            <v>A2</v>
          </cell>
          <cell r="AK174">
            <v>0</v>
          </cell>
          <cell r="AL174" t="str">
            <v>DISP-CNTRY</v>
          </cell>
          <cell r="AM174" t="str">
            <v>Country of Dispatch</v>
          </cell>
          <cell r="AN174">
            <v>0</v>
          </cell>
          <cell r="AO174">
            <v>0</v>
          </cell>
          <cell r="AP174">
            <v>0</v>
          </cell>
          <cell r="AQ174">
            <v>0</v>
          </cell>
          <cell r="AR174">
            <v>0</v>
          </cell>
          <cell r="AS174">
            <v>0</v>
          </cell>
          <cell r="AT174">
            <v>0</v>
          </cell>
          <cell r="AU174">
            <v>0</v>
          </cell>
          <cell r="AV174">
            <v>0</v>
          </cell>
          <cell r="AW174">
            <v>0</v>
          </cell>
          <cell r="AX174">
            <v>0</v>
          </cell>
          <cell r="AY174" t="str">
            <v>Y</v>
          </cell>
          <cell r="AZ174">
            <v>0</v>
          </cell>
          <cell r="BA174" t="str">
            <v>Y</v>
          </cell>
          <cell r="BB174" t="str">
            <v>Y</v>
          </cell>
          <cell r="BC174">
            <v>0</v>
          </cell>
        </row>
        <row r="175">
          <cell r="A175" t="str">
            <v>IMPORT</v>
          </cell>
          <cell r="B175" t="str">
            <v>DMS</v>
          </cell>
          <cell r="C175" t="str">
            <v>** DMS AND MSS MATCH **</v>
          </cell>
          <cell r="D175" t="str">
            <v>5/15</v>
          </cell>
          <cell r="E175">
            <v>34</v>
          </cell>
          <cell r="F175" t="str">
            <v>COUNTRY OF ORIGIN CODE</v>
          </cell>
          <cell r="G175" t="str">
            <v>5/15</v>
          </cell>
          <cell r="H175" t="str">
            <v>Country of Origin</v>
          </cell>
          <cell r="I175" t="str">
            <v>Country of origin code</v>
          </cell>
          <cell r="J175" t="str">
            <v>Declaration/GoodsShipment/GovernmentAgencyGoodsItem/Origin/CountryCode</v>
          </cell>
          <cell r="K175">
            <v>0</v>
          </cell>
          <cell r="L175" t="str">
            <v>Y</v>
          </cell>
          <cell r="M175" t="str">
            <v>Y</v>
          </cell>
          <cell r="N175" t="str">
            <v>The ISO code for the country from which the goods originated.DMS uses the CodeList CountryTypes for these items. (Note: For this CodeList please refer to CDS 03 CDS Codelists and WCO References  ).</v>
          </cell>
          <cell r="O175" t="str">
            <v>D</v>
          </cell>
          <cell r="P175" t="str">
            <v>D</v>
          </cell>
          <cell r="Q175" t="str">
            <v>D</v>
          </cell>
          <cell r="R175" t="str">
            <v>GOODSITM/CNTREGRL/CountryRegionRole *</v>
          </cell>
          <cell r="S175" t="str">
            <v>country</v>
          </cell>
          <cell r="T175">
            <v>0</v>
          </cell>
          <cell r="U175" t="str">
            <v>Y</v>
          </cell>
          <cell r="V175" t="str">
            <v>Y</v>
          </cell>
          <cell r="W175" t="str">
            <v>Y</v>
          </cell>
          <cell r="X175" t="str">
            <v>Y</v>
          </cell>
          <cell r="Y175" t="str">
            <v>Y</v>
          </cell>
          <cell r="Z175" t="str">
            <v>Y</v>
          </cell>
          <cell r="AA175" t="str">
            <v>Y</v>
          </cell>
          <cell r="AB175">
            <v>0</v>
          </cell>
          <cell r="AC175">
            <v>0</v>
          </cell>
          <cell r="AD175">
            <v>0</v>
          </cell>
          <cell r="AE175" t="str">
            <v>ITEM-ORIG-CNTRY</v>
          </cell>
          <cell r="AF175" t="str">
            <v>IMEISELECT</v>
          </cell>
          <cell r="AG175" t="str">
            <v>ORIGCNTRY</v>
          </cell>
          <cell r="AH175">
            <v>0</v>
          </cell>
          <cell r="AI175" t="str">
            <v>ITEM-ORIG-CNTRY</v>
          </cell>
          <cell r="AJ175" t="str">
            <v>A2</v>
          </cell>
          <cell r="AK175" t="str">
            <v>The code for the country from which the goods originated.</v>
          </cell>
          <cell r="AL175" t="str">
            <v>ITEM-ORIG-CNTRY</v>
          </cell>
          <cell r="AM175" t="str">
            <v>Origin Country</v>
          </cell>
          <cell r="AN175" t="str">
            <v>Y</v>
          </cell>
          <cell r="AO175" t="str">
            <v>Y</v>
          </cell>
          <cell r="AP175">
            <v>0</v>
          </cell>
          <cell r="AQ175" t="str">
            <v>Y</v>
          </cell>
          <cell r="AR175" t="str">
            <v>Y</v>
          </cell>
          <cell r="AS175">
            <v>0</v>
          </cell>
          <cell r="AT175">
            <v>0</v>
          </cell>
          <cell r="AU175">
            <v>0</v>
          </cell>
          <cell r="AV175">
            <v>0</v>
          </cell>
          <cell r="AW175">
            <v>0</v>
          </cell>
          <cell r="AX175" t="str">
            <v>Y</v>
          </cell>
          <cell r="AY175">
            <v>0</v>
          </cell>
          <cell r="AZ175">
            <v>0</v>
          </cell>
          <cell r="BA175" t="str">
            <v>Y</v>
          </cell>
          <cell r="BB175" t="str">
            <v>Y</v>
          </cell>
          <cell r="BC175">
            <v>0</v>
          </cell>
        </row>
        <row r="176">
          <cell r="A176" t="str">
            <v>EXPORT</v>
          </cell>
          <cell r="B176" t="str">
            <v>DMS</v>
          </cell>
          <cell r="C176" t="str">
            <v>** DMS AND MSS MATCH **</v>
          </cell>
          <cell r="D176" t="str">
            <v>5/15</v>
          </cell>
          <cell r="E176">
            <v>34</v>
          </cell>
          <cell r="F176" t="str">
            <v>COUNTRY OF ORIGIN CODE</v>
          </cell>
          <cell r="G176" t="str">
            <v>5/15</v>
          </cell>
          <cell r="H176" t="str">
            <v>Country of Origin</v>
          </cell>
          <cell r="I176" t="str">
            <v>Country of origin code</v>
          </cell>
          <cell r="J176" t="str">
            <v>Declaration/GoodsShipment/GovernmentAgencyGoodsItem/Origin/CountryCode</v>
          </cell>
          <cell r="K176">
            <v>0</v>
          </cell>
          <cell r="L176" t="str">
            <v>Y</v>
          </cell>
          <cell r="M176" t="str">
            <v>Y</v>
          </cell>
          <cell r="N176" t="str">
            <v>The ISO code for the country from which the goods originated.DMS uses the CodeList CountryTypes for these items. (Note: For this CodeList please refer to CDS 03 CDS Codelists and WCO References  ).</v>
          </cell>
          <cell r="O176" t="str">
            <v>D</v>
          </cell>
          <cell r="P176" t="str">
            <v>D</v>
          </cell>
          <cell r="Q176" t="str">
            <v>D</v>
          </cell>
          <cell r="R176" t="str">
            <v>GOODSITM/CNTREGRL/CountryRegionRole *</v>
          </cell>
          <cell r="S176" t="str">
            <v>country</v>
          </cell>
          <cell r="T176">
            <v>0</v>
          </cell>
          <cell r="U176" t="str">
            <v>Y</v>
          </cell>
          <cell r="V176" t="str">
            <v>Y</v>
          </cell>
          <cell r="W176" t="str">
            <v>Y</v>
          </cell>
          <cell r="X176" t="str">
            <v>Y</v>
          </cell>
          <cell r="Y176" t="str">
            <v>Y</v>
          </cell>
          <cell r="Z176" t="str">
            <v>Y</v>
          </cell>
          <cell r="AA176" t="str">
            <v>Y</v>
          </cell>
          <cell r="AB176">
            <v>0</v>
          </cell>
          <cell r="AC176">
            <v>0</v>
          </cell>
          <cell r="AD176">
            <v>0</v>
          </cell>
          <cell r="AE176" t="str">
            <v>ITEM-ORIG-CNTRY</v>
          </cell>
          <cell r="AF176" t="str">
            <v>NXEISELECT</v>
          </cell>
          <cell r="AG176" t="str">
            <v>ORIGCNTRY</v>
          </cell>
          <cell r="AH176">
            <v>0</v>
          </cell>
          <cell r="AI176" t="str">
            <v>ITEM-ORIG-CNTRY</v>
          </cell>
          <cell r="AJ176" t="str">
            <v>A2</v>
          </cell>
          <cell r="AK176" t="str">
            <v>The code for the country from which the goods originated.</v>
          </cell>
          <cell r="AL176" t="str">
            <v>ITEM-ORIG-CNTRY</v>
          </cell>
          <cell r="AM176" t="str">
            <v>Origin Country</v>
          </cell>
          <cell r="AN176">
            <v>0</v>
          </cell>
          <cell r="AO176">
            <v>0</v>
          </cell>
          <cell r="AP176">
            <v>0</v>
          </cell>
          <cell r="AQ176">
            <v>0</v>
          </cell>
          <cell r="AR176">
            <v>0</v>
          </cell>
          <cell r="AS176">
            <v>0</v>
          </cell>
          <cell r="AT176">
            <v>0</v>
          </cell>
          <cell r="AU176">
            <v>0</v>
          </cell>
          <cell r="AV176">
            <v>0</v>
          </cell>
          <cell r="AW176">
            <v>0</v>
          </cell>
          <cell r="AX176">
            <v>0</v>
          </cell>
          <cell r="AY176" t="str">
            <v>Y</v>
          </cell>
          <cell r="AZ176">
            <v>0</v>
          </cell>
          <cell r="BA176" t="str">
            <v>Y</v>
          </cell>
          <cell r="BB176" t="str">
            <v>Y</v>
          </cell>
          <cell r="BC176">
            <v>0</v>
          </cell>
        </row>
        <row r="177">
          <cell r="A177" t="str">
            <v>IMPORT</v>
          </cell>
          <cell r="B177" t="str">
            <v>DMS</v>
          </cell>
          <cell r="C177" t="str">
            <v>** DMS AND MSS MATCH **</v>
          </cell>
          <cell r="D177" t="str">
            <v>5/15</v>
          </cell>
          <cell r="E177">
            <v>34</v>
          </cell>
          <cell r="F177" t="str">
            <v>COUNTRY OF ORIGIN CODE</v>
          </cell>
          <cell r="G177" t="str">
            <v>5/15</v>
          </cell>
          <cell r="H177" t="str">
            <v>Country of Origin</v>
          </cell>
          <cell r="I177" t="str">
            <v>Country of origin code</v>
          </cell>
          <cell r="J177" t="str">
            <v>Declaration/GoodsShipment/GovernmentAgencyGoodsItem/Origin/TypeCode</v>
          </cell>
          <cell r="K177">
            <v>0</v>
          </cell>
          <cell r="L177" t="str">
            <v>Y</v>
          </cell>
          <cell r="M177" t="str">
            <v>Y</v>
          </cell>
          <cell r="N177" t="str">
            <v>Populate with 1 ( Non-preferential origin) to indicate that D/E 5/15 has been declared.DMS uses the CodeList CountryRegionSubRoleTypes for these items. (Note: For this CodeList please refer to CDS 03 CDS Codelists and WCO References  ).</v>
          </cell>
          <cell r="O177" t="str">
            <v>D</v>
          </cell>
          <cell r="P177" t="str">
            <v>D</v>
          </cell>
          <cell r="Q177" t="str">
            <v>D</v>
          </cell>
          <cell r="R177" t="str">
            <v>GOODSITM/CNTREGRL/CountryRegionRole *</v>
          </cell>
          <cell r="S177" t="str">
            <v xml:space="preserve">country </v>
          </cell>
          <cell r="T177">
            <v>0</v>
          </cell>
          <cell r="U177" t="str">
            <v>Y</v>
          </cell>
          <cell r="V177" t="str">
            <v>Y</v>
          </cell>
          <cell r="W177" t="str">
            <v>Y</v>
          </cell>
          <cell r="X177" t="str">
            <v>Y</v>
          </cell>
          <cell r="Y177" t="str">
            <v>Y</v>
          </cell>
          <cell r="Z177" t="str">
            <v>Y</v>
          </cell>
          <cell r="AA177" t="str">
            <v>Y</v>
          </cell>
          <cell r="AB177">
            <v>0</v>
          </cell>
          <cell r="AC177">
            <v>0</v>
          </cell>
          <cell r="AD177">
            <v>0</v>
          </cell>
          <cell r="AE177" t="str">
            <v>ITEM-ORIG-CNTRY</v>
          </cell>
          <cell r="AF177" t="str">
            <v>IMEISELECT</v>
          </cell>
          <cell r="AG177" t="str">
            <v>ORIGCNTRY</v>
          </cell>
          <cell r="AH177">
            <v>0</v>
          </cell>
          <cell r="AI177" t="str">
            <v>ITEM-ORIG-CNTRY</v>
          </cell>
          <cell r="AJ177" t="str">
            <v>A2</v>
          </cell>
          <cell r="AK177" t="str">
            <v>The code for the country from which the goods originated.</v>
          </cell>
          <cell r="AL177" t="str">
            <v>ITEM-ORIG-CNTRY</v>
          </cell>
          <cell r="AM177" t="str">
            <v>Origin Country</v>
          </cell>
          <cell r="AN177" t="str">
            <v>Y</v>
          </cell>
          <cell r="AO177" t="str">
            <v>Y</v>
          </cell>
          <cell r="AP177">
            <v>0</v>
          </cell>
          <cell r="AQ177" t="str">
            <v>Y</v>
          </cell>
          <cell r="AR177" t="str">
            <v>Y</v>
          </cell>
          <cell r="AS177">
            <v>0</v>
          </cell>
          <cell r="AT177">
            <v>0</v>
          </cell>
          <cell r="AU177">
            <v>0</v>
          </cell>
          <cell r="AV177">
            <v>0</v>
          </cell>
          <cell r="AW177">
            <v>0</v>
          </cell>
          <cell r="AX177" t="str">
            <v>Y</v>
          </cell>
          <cell r="AY177">
            <v>0</v>
          </cell>
          <cell r="AZ177">
            <v>0</v>
          </cell>
          <cell r="BA177" t="str">
            <v>Y</v>
          </cell>
          <cell r="BB177" t="str">
            <v>Y</v>
          </cell>
          <cell r="BC177">
            <v>0</v>
          </cell>
        </row>
        <row r="178">
          <cell r="A178" t="str">
            <v>EXPORT</v>
          </cell>
          <cell r="B178" t="str">
            <v>DMS</v>
          </cell>
          <cell r="C178" t="str">
            <v>** DMS AND MSS MATCH **</v>
          </cell>
          <cell r="D178" t="str">
            <v>5/15</v>
          </cell>
          <cell r="E178">
            <v>34</v>
          </cell>
          <cell r="F178" t="str">
            <v>COUNTRY OF ORIGIN CODE</v>
          </cell>
          <cell r="G178" t="str">
            <v>5/15</v>
          </cell>
          <cell r="H178" t="str">
            <v>Country of Origin</v>
          </cell>
          <cell r="I178" t="str">
            <v>Country of origin code</v>
          </cell>
          <cell r="J178" t="str">
            <v>Declaration/GoodsShipment/GovernmentAgencyGoodsItem/Origin/TypeCode</v>
          </cell>
          <cell r="K178">
            <v>0</v>
          </cell>
          <cell r="L178" t="str">
            <v>Y</v>
          </cell>
          <cell r="M178" t="str">
            <v>Y</v>
          </cell>
          <cell r="N178" t="str">
            <v>Populate with 1 ( Non-preferential origin) to indicate that D/E 5/15 has been declared.DMS uses the CodeList CountryRegionSubRoleTypes for these items. (Note: For this CodeList please refer to CDS 03 CDS Codelists and WCO References  ).</v>
          </cell>
          <cell r="O178" t="str">
            <v>D</v>
          </cell>
          <cell r="P178" t="str">
            <v>D</v>
          </cell>
          <cell r="Q178" t="str">
            <v>D</v>
          </cell>
          <cell r="R178" t="str">
            <v>GOODSITM/CNTREGRL/CountryRegionRole *</v>
          </cell>
          <cell r="S178" t="str">
            <v xml:space="preserve">country </v>
          </cell>
          <cell r="T178">
            <v>0</v>
          </cell>
          <cell r="U178" t="str">
            <v>Y</v>
          </cell>
          <cell r="V178" t="str">
            <v>Y</v>
          </cell>
          <cell r="W178" t="str">
            <v>Y</v>
          </cell>
          <cell r="X178" t="str">
            <v>Y</v>
          </cell>
          <cell r="Y178" t="str">
            <v>Y</v>
          </cell>
          <cell r="Z178" t="str">
            <v>Y</v>
          </cell>
          <cell r="AA178" t="str">
            <v>Y</v>
          </cell>
          <cell r="AB178">
            <v>0</v>
          </cell>
          <cell r="AC178">
            <v>0</v>
          </cell>
          <cell r="AD178">
            <v>0</v>
          </cell>
          <cell r="AE178" t="str">
            <v>ITEM-ORIG-CNTRY</v>
          </cell>
          <cell r="AF178" t="str">
            <v>NXEISELECT</v>
          </cell>
          <cell r="AG178" t="str">
            <v>ORIGCNTRY</v>
          </cell>
          <cell r="AH178">
            <v>0</v>
          </cell>
          <cell r="AI178" t="str">
            <v>ITEM-ORIG-CNTRY</v>
          </cell>
          <cell r="AJ178" t="str">
            <v>A2</v>
          </cell>
          <cell r="AK178" t="str">
            <v>The code for the country from which the goods originated.</v>
          </cell>
          <cell r="AL178" t="str">
            <v>ITEM-ORIG-CNTRY</v>
          </cell>
          <cell r="AM178" t="str">
            <v>Origin Country</v>
          </cell>
          <cell r="AN178">
            <v>0</v>
          </cell>
          <cell r="AO178">
            <v>0</v>
          </cell>
          <cell r="AP178">
            <v>0</v>
          </cell>
          <cell r="AQ178">
            <v>0</v>
          </cell>
          <cell r="AR178">
            <v>0</v>
          </cell>
          <cell r="AS178">
            <v>0</v>
          </cell>
          <cell r="AT178">
            <v>0</v>
          </cell>
          <cell r="AU178">
            <v>0</v>
          </cell>
          <cell r="AV178">
            <v>0</v>
          </cell>
          <cell r="AW178">
            <v>0</v>
          </cell>
          <cell r="AX178">
            <v>0</v>
          </cell>
          <cell r="AY178" t="str">
            <v>Y</v>
          </cell>
          <cell r="AZ178">
            <v>0</v>
          </cell>
          <cell r="BA178" t="str">
            <v>Y</v>
          </cell>
          <cell r="BB178" t="str">
            <v>Y</v>
          </cell>
          <cell r="BC178">
            <v>0</v>
          </cell>
        </row>
        <row r="179">
          <cell r="A179" t="str">
            <v>IMPORT</v>
          </cell>
          <cell r="B179" t="str">
            <v>DMS</v>
          </cell>
          <cell r="C179" t="str">
            <v>** DMS AND MSS MATCH **</v>
          </cell>
          <cell r="D179" t="str">
            <v>5/15 / 5/16</v>
          </cell>
          <cell r="E179">
            <v>34</v>
          </cell>
          <cell r="F179" t="str">
            <v>COUNTRY OF ORIGIN CODE</v>
          </cell>
          <cell r="G179" t="str">
            <v>5/15 / 5/16</v>
          </cell>
          <cell r="H179" t="str">
            <v>Country of Origin / Country of Preferential Origin</v>
          </cell>
          <cell r="I179">
            <v>0</v>
          </cell>
          <cell r="J179" t="str">
            <v>Declaration/GoodsShipment/GovernmentAgencyGoodsItem/Origin</v>
          </cell>
          <cell r="K179">
            <v>0</v>
          </cell>
          <cell r="L179" t="str">
            <v>Y</v>
          </cell>
          <cell r="M179" t="str">
            <v>N/A</v>
          </cell>
          <cell r="N179" t="str">
            <v>The Country of Origin Data Element is a mandatory field which can either be populated with the Country of Origin details (5/15) and / or Country of Preferential Origin details (5/16). The TypeCode field must be populated to indicate whether country of origin and/ or country of preferential origin details are being provided, codes are: 1 = Non-preferential origin2 = Preferential origin</v>
          </cell>
          <cell r="O179" t="str">
            <v>M</v>
          </cell>
          <cell r="P179" t="str">
            <v>M</v>
          </cell>
          <cell r="Q179" t="str">
            <v>D</v>
          </cell>
          <cell r="R179" t="str">
            <v>GOODSITM/CNTREGRL/CountryRegionRole *</v>
          </cell>
          <cell r="S179" t="str">
            <v>country</v>
          </cell>
          <cell r="T179">
            <v>0</v>
          </cell>
          <cell r="U179">
            <v>0</v>
          </cell>
          <cell r="V179">
            <v>0</v>
          </cell>
          <cell r="W179">
            <v>0</v>
          </cell>
          <cell r="X179">
            <v>0</v>
          </cell>
          <cell r="Y179">
            <v>0</v>
          </cell>
          <cell r="Z179">
            <v>0</v>
          </cell>
          <cell r="AA179">
            <v>0</v>
          </cell>
          <cell r="AB179">
            <v>0</v>
          </cell>
          <cell r="AC179">
            <v>0</v>
          </cell>
          <cell r="AD179">
            <v>0</v>
          </cell>
          <cell r="AE179" t="str">
            <v>ITEM-ORIG-CNTRY</v>
          </cell>
          <cell r="AF179" t="str">
            <v>IMEISELECT</v>
          </cell>
          <cell r="AG179" t="str">
            <v>ORIGCNTRY</v>
          </cell>
          <cell r="AH179">
            <v>0</v>
          </cell>
          <cell r="AI179" t="str">
            <v>ITEM-ORIG-CNTRY</v>
          </cell>
          <cell r="AJ179" t="str">
            <v>A2</v>
          </cell>
          <cell r="AK179" t="str">
            <v>The code for the country from which the goods originated.</v>
          </cell>
          <cell r="AL179" t="str">
            <v>ITEM-ORIG-CNTRY</v>
          </cell>
          <cell r="AM179" t="str">
            <v>Origin Country</v>
          </cell>
          <cell r="AN179" t="str">
            <v>Y</v>
          </cell>
          <cell r="AO179" t="str">
            <v>Y</v>
          </cell>
          <cell r="AP179">
            <v>0</v>
          </cell>
          <cell r="AQ179" t="str">
            <v>Y</v>
          </cell>
          <cell r="AR179" t="str">
            <v>Y</v>
          </cell>
          <cell r="AS179">
            <v>0</v>
          </cell>
          <cell r="AT179">
            <v>0</v>
          </cell>
          <cell r="AU179">
            <v>0</v>
          </cell>
          <cell r="AV179">
            <v>0</v>
          </cell>
          <cell r="AW179">
            <v>0</v>
          </cell>
          <cell r="AX179" t="str">
            <v>Y</v>
          </cell>
          <cell r="AY179">
            <v>0</v>
          </cell>
          <cell r="AZ179">
            <v>0</v>
          </cell>
          <cell r="BA179" t="str">
            <v>Y</v>
          </cell>
          <cell r="BB179" t="str">
            <v>Y</v>
          </cell>
          <cell r="BC179">
            <v>0</v>
          </cell>
        </row>
        <row r="180">
          <cell r="A180" t="str">
            <v>EXPORT</v>
          </cell>
          <cell r="B180" t="str">
            <v>DMS</v>
          </cell>
          <cell r="C180" t="str">
            <v>** DMS AND MSS MATCH **</v>
          </cell>
          <cell r="D180" t="str">
            <v>5/15 / 5/16</v>
          </cell>
          <cell r="E180">
            <v>34</v>
          </cell>
          <cell r="F180" t="str">
            <v>COUNTRY OF ORIGIN CODE</v>
          </cell>
          <cell r="G180" t="str">
            <v>5/15 / 5/16</v>
          </cell>
          <cell r="H180" t="str">
            <v>Country of Origin / Country of Preferential Origin</v>
          </cell>
          <cell r="I180">
            <v>0</v>
          </cell>
          <cell r="J180" t="str">
            <v>Declaration/GoodsShipment/GovernmentAgencyGoodsItem/Origin</v>
          </cell>
          <cell r="K180">
            <v>0</v>
          </cell>
          <cell r="L180" t="str">
            <v>Y</v>
          </cell>
          <cell r="M180" t="str">
            <v>N/A</v>
          </cell>
          <cell r="N180" t="str">
            <v>The Country of Origin Data Element is a mandatory field which can either be populated with the Country of Origin details (5/15) and / or Country of Preferential Origin details (5/16). The TypeCode field must be populated to indicate whether country of origin and/ or country of preferential origin details are being provided, codes are: 1 = Non-preferential origin2 = Preferential origin</v>
          </cell>
          <cell r="O180" t="str">
            <v>M</v>
          </cell>
          <cell r="P180" t="str">
            <v>M</v>
          </cell>
          <cell r="Q180" t="str">
            <v>D</v>
          </cell>
          <cell r="R180" t="str">
            <v>GOODSITM/CNTREGRL/CountryRegionRole *</v>
          </cell>
          <cell r="S180" t="str">
            <v>country</v>
          </cell>
          <cell r="T180">
            <v>0</v>
          </cell>
          <cell r="U180">
            <v>0</v>
          </cell>
          <cell r="V180">
            <v>0</v>
          </cell>
          <cell r="W180">
            <v>0</v>
          </cell>
          <cell r="X180">
            <v>0</v>
          </cell>
          <cell r="Y180">
            <v>0</v>
          </cell>
          <cell r="Z180">
            <v>0</v>
          </cell>
          <cell r="AA180">
            <v>0</v>
          </cell>
          <cell r="AB180">
            <v>0</v>
          </cell>
          <cell r="AC180">
            <v>0</v>
          </cell>
          <cell r="AD180">
            <v>0</v>
          </cell>
          <cell r="AE180" t="str">
            <v>ITEM-ORIG-CNTRY</v>
          </cell>
          <cell r="AF180" t="str">
            <v>NXEISELECT</v>
          </cell>
          <cell r="AG180" t="str">
            <v>ORIGCNTRY</v>
          </cell>
          <cell r="AH180">
            <v>0</v>
          </cell>
          <cell r="AI180" t="str">
            <v>ITEM-ORIG-CNTRY</v>
          </cell>
          <cell r="AJ180" t="str">
            <v>A2</v>
          </cell>
          <cell r="AK180" t="str">
            <v>The code for the country from which the goods originated.</v>
          </cell>
          <cell r="AL180" t="str">
            <v>ITEM-ORIG-CNTRY</v>
          </cell>
          <cell r="AM180" t="str">
            <v>Origin Country</v>
          </cell>
          <cell r="AN180">
            <v>0</v>
          </cell>
          <cell r="AO180">
            <v>0</v>
          </cell>
          <cell r="AP180">
            <v>0</v>
          </cell>
          <cell r="AQ180">
            <v>0</v>
          </cell>
          <cell r="AR180">
            <v>0</v>
          </cell>
          <cell r="AS180">
            <v>0</v>
          </cell>
          <cell r="AT180">
            <v>0</v>
          </cell>
          <cell r="AU180">
            <v>0</v>
          </cell>
          <cell r="AV180">
            <v>0</v>
          </cell>
          <cell r="AW180">
            <v>0</v>
          </cell>
          <cell r="AX180">
            <v>0</v>
          </cell>
          <cell r="AY180" t="str">
            <v>Y</v>
          </cell>
          <cell r="AZ180">
            <v>0</v>
          </cell>
          <cell r="BA180" t="str">
            <v>Y</v>
          </cell>
          <cell r="BB180" t="str">
            <v>Y</v>
          </cell>
          <cell r="BC180">
            <v>0</v>
          </cell>
        </row>
        <row r="181">
          <cell r="A181" t="str">
            <v>IMPORT</v>
          </cell>
          <cell r="B181" t="str">
            <v>DMS</v>
          </cell>
          <cell r="C181" t="str">
            <v>** DMS AND MSS MATCH **</v>
          </cell>
          <cell r="D181" t="str">
            <v>5/16</v>
          </cell>
          <cell r="E181">
            <v>34</v>
          </cell>
          <cell r="F181" t="str">
            <v>COUNTRY OF ORIGIN CODE</v>
          </cell>
          <cell r="G181" t="str">
            <v>5/16</v>
          </cell>
          <cell r="H181" t="str">
            <v>Country of Preferential Origin</v>
          </cell>
          <cell r="I181" t="str">
            <v>Country of preferential origin code</v>
          </cell>
          <cell r="J181" t="str">
            <v>Declaration/GoodsShipment/GovernmentAgencyGoodsItem/Origin/CountryCode</v>
          </cell>
          <cell r="K181">
            <v>0</v>
          </cell>
          <cell r="L181" t="str">
            <v>Y</v>
          </cell>
          <cell r="M181" t="str">
            <v>Y</v>
          </cell>
          <cell r="N181" t="str">
            <v>The ISO code for the country from which the goods originated.DMS uses the CodeList CountryGroupCategories for these items. (Note: For this CodeList please refer to CDS 03 CDS Codelists and WCO References  ).</v>
          </cell>
          <cell r="O181" t="str">
            <v>D</v>
          </cell>
          <cell r="P181" t="str">
            <v>D</v>
          </cell>
          <cell r="Q181" t="str">
            <v>D</v>
          </cell>
          <cell r="R181" t="str">
            <v>GOODSITM/CNTREGRL/CountryRegionRole *</v>
          </cell>
          <cell r="S181" t="str">
            <v>country</v>
          </cell>
          <cell r="T181">
            <v>0</v>
          </cell>
          <cell r="U181" t="str">
            <v>Y</v>
          </cell>
          <cell r="V181" t="str">
            <v>Y</v>
          </cell>
          <cell r="W181" t="str">
            <v>Y</v>
          </cell>
          <cell r="X181" t="str">
            <v>Y</v>
          </cell>
          <cell r="Y181" t="str">
            <v>Y</v>
          </cell>
          <cell r="Z181">
            <v>0</v>
          </cell>
          <cell r="AA181" t="str">
            <v>Y</v>
          </cell>
          <cell r="AB181">
            <v>0</v>
          </cell>
          <cell r="AC181">
            <v>0</v>
          </cell>
          <cell r="AD181">
            <v>0</v>
          </cell>
          <cell r="AE181" t="str">
            <v>ITEM-ORIG-CNTRY</v>
          </cell>
          <cell r="AF181" t="str">
            <v>IMEISELECT</v>
          </cell>
          <cell r="AG181" t="str">
            <v>ORIGCNTRY</v>
          </cell>
          <cell r="AH181">
            <v>0</v>
          </cell>
          <cell r="AI181" t="str">
            <v>ITEM-ORIG-CNTRY</v>
          </cell>
          <cell r="AJ181" t="str">
            <v>A2</v>
          </cell>
          <cell r="AK181" t="str">
            <v>The code for the country from which the goods originated.</v>
          </cell>
          <cell r="AL181" t="str">
            <v>ITEM-ORIG-CNTRY</v>
          </cell>
          <cell r="AM181" t="str">
            <v>Origin Country</v>
          </cell>
          <cell r="AN181" t="str">
            <v>Y</v>
          </cell>
          <cell r="AO181" t="str">
            <v>Y</v>
          </cell>
          <cell r="AP181">
            <v>0</v>
          </cell>
          <cell r="AQ181" t="str">
            <v>Y</v>
          </cell>
          <cell r="AR181" t="str">
            <v>Y</v>
          </cell>
          <cell r="AS181">
            <v>0</v>
          </cell>
          <cell r="AT181">
            <v>0</v>
          </cell>
          <cell r="AU181">
            <v>0</v>
          </cell>
          <cell r="AV181">
            <v>0</v>
          </cell>
          <cell r="AW181">
            <v>0</v>
          </cell>
          <cell r="AX181" t="str">
            <v>Y</v>
          </cell>
          <cell r="AY181">
            <v>0</v>
          </cell>
          <cell r="AZ181">
            <v>0</v>
          </cell>
          <cell r="BA181" t="str">
            <v>Y</v>
          </cell>
          <cell r="BB181" t="str">
            <v>Y</v>
          </cell>
          <cell r="BC181">
            <v>0</v>
          </cell>
        </row>
        <row r="182">
          <cell r="A182" t="str">
            <v>EXPORT</v>
          </cell>
          <cell r="B182" t="str">
            <v>DMS</v>
          </cell>
          <cell r="C182" t="str">
            <v>** DMS AND MSS MATCH **</v>
          </cell>
          <cell r="D182" t="str">
            <v>5/16</v>
          </cell>
          <cell r="E182">
            <v>34</v>
          </cell>
          <cell r="F182" t="str">
            <v>COUNTRY OF ORIGIN CODE</v>
          </cell>
          <cell r="G182" t="str">
            <v>5/16</v>
          </cell>
          <cell r="H182" t="str">
            <v>Country of Preferential Origin</v>
          </cell>
          <cell r="I182" t="str">
            <v>Country of preferential origin code</v>
          </cell>
          <cell r="J182" t="str">
            <v>Declaration/GoodsShipment/GovernmentAgencyGoodsItem/Origin/CountryCode</v>
          </cell>
          <cell r="K182">
            <v>0</v>
          </cell>
          <cell r="L182" t="str">
            <v>Y</v>
          </cell>
          <cell r="M182" t="str">
            <v>Y</v>
          </cell>
          <cell r="N182" t="str">
            <v>The ISO code for the country from which the goods originated.DMS uses the CodeList CountryGroupCategories for these items. (Note: For this CodeList please refer to CDS 03 CDS Codelists and WCO References  ).</v>
          </cell>
          <cell r="O182" t="str">
            <v>D</v>
          </cell>
          <cell r="P182" t="str">
            <v>D</v>
          </cell>
          <cell r="Q182" t="str">
            <v>D</v>
          </cell>
          <cell r="R182" t="str">
            <v>GOODSITM/CNTREGRL/CountryRegionRole *</v>
          </cell>
          <cell r="S182" t="str">
            <v>country</v>
          </cell>
          <cell r="T182">
            <v>0</v>
          </cell>
          <cell r="U182" t="str">
            <v>Y</v>
          </cell>
          <cell r="V182" t="str">
            <v>Y</v>
          </cell>
          <cell r="W182" t="str">
            <v>Y</v>
          </cell>
          <cell r="X182" t="str">
            <v>Y</v>
          </cell>
          <cell r="Y182" t="str">
            <v>Y</v>
          </cell>
          <cell r="Z182">
            <v>0</v>
          </cell>
          <cell r="AA182" t="str">
            <v>Y</v>
          </cell>
          <cell r="AB182">
            <v>0</v>
          </cell>
          <cell r="AC182">
            <v>0</v>
          </cell>
          <cell r="AD182">
            <v>0</v>
          </cell>
          <cell r="AE182" t="str">
            <v>ITEM-ORIG-CNTRY</v>
          </cell>
          <cell r="AF182" t="str">
            <v>NXEISELECT</v>
          </cell>
          <cell r="AG182" t="str">
            <v>ORIGCNTRY</v>
          </cell>
          <cell r="AH182">
            <v>0</v>
          </cell>
          <cell r="AI182" t="str">
            <v>ITEM-ORIG-CNTRY</v>
          </cell>
          <cell r="AJ182" t="str">
            <v>A2</v>
          </cell>
          <cell r="AK182" t="str">
            <v>The code for the country from which the goods originated.</v>
          </cell>
          <cell r="AL182" t="str">
            <v>ITEM-ORIG-CNTRY</v>
          </cell>
          <cell r="AM182" t="str">
            <v>Origin Country</v>
          </cell>
          <cell r="AN182">
            <v>0</v>
          </cell>
          <cell r="AO182">
            <v>0</v>
          </cell>
          <cell r="AP182">
            <v>0</v>
          </cell>
          <cell r="AQ182">
            <v>0</v>
          </cell>
          <cell r="AR182">
            <v>0</v>
          </cell>
          <cell r="AS182">
            <v>0</v>
          </cell>
          <cell r="AT182">
            <v>0</v>
          </cell>
          <cell r="AU182">
            <v>0</v>
          </cell>
          <cell r="AV182">
            <v>0</v>
          </cell>
          <cell r="AW182">
            <v>0</v>
          </cell>
          <cell r="AX182">
            <v>0</v>
          </cell>
          <cell r="AY182" t="str">
            <v>Y</v>
          </cell>
          <cell r="AZ182">
            <v>0</v>
          </cell>
          <cell r="BA182" t="str">
            <v>Y</v>
          </cell>
          <cell r="BB182" t="str">
            <v>Y</v>
          </cell>
          <cell r="BC182">
            <v>0</v>
          </cell>
        </row>
        <row r="183">
          <cell r="A183" t="str">
            <v>IMPORT</v>
          </cell>
          <cell r="B183" t="str">
            <v>DMS</v>
          </cell>
          <cell r="C183" t="str">
            <v>** DMS AND MSS MATCH **</v>
          </cell>
          <cell r="D183" t="str">
            <v>5/16</v>
          </cell>
          <cell r="E183">
            <v>34</v>
          </cell>
          <cell r="F183" t="str">
            <v>COUNTRY OF ORIGIN CODE</v>
          </cell>
          <cell r="G183" t="str">
            <v>5/16</v>
          </cell>
          <cell r="H183" t="str">
            <v>Country of Preferential Origin</v>
          </cell>
          <cell r="I183" t="str">
            <v>Country of preferential origin code</v>
          </cell>
          <cell r="J183" t="str">
            <v>Declaration/GoodsShipment/GovernmentAgencyGoodsItem/Origin/TypeCode</v>
          </cell>
          <cell r="K183">
            <v>0</v>
          </cell>
          <cell r="L183" t="str">
            <v>Y</v>
          </cell>
          <cell r="M183" t="str">
            <v>Y</v>
          </cell>
          <cell r="N183" t="str">
            <v>Populate with 2 (Preferential origin) to indicate that D/E 5/16 has been declared.DMS uses the CodeList CountryRegionSubRoleTypes for these items. (Note: For this CodeList please refer to CDS 03 CDS Codelists and WCO References  ).</v>
          </cell>
          <cell r="O183" t="str">
            <v>D</v>
          </cell>
          <cell r="P183" t="str">
            <v>D</v>
          </cell>
          <cell r="Q183" t="str">
            <v>D</v>
          </cell>
          <cell r="R183" t="str">
            <v>GOODSITM/CNTREGRL/CountryRegionRole *</v>
          </cell>
          <cell r="S183" t="str">
            <v xml:space="preserve">subRole </v>
          </cell>
          <cell r="T183">
            <v>0</v>
          </cell>
          <cell r="U183" t="str">
            <v>Y</v>
          </cell>
          <cell r="V183" t="str">
            <v>Y</v>
          </cell>
          <cell r="W183" t="str">
            <v>Y</v>
          </cell>
          <cell r="X183" t="str">
            <v>Y</v>
          </cell>
          <cell r="Y183" t="str">
            <v>Y</v>
          </cell>
          <cell r="Z183">
            <v>0</v>
          </cell>
          <cell r="AA183" t="str">
            <v>Y</v>
          </cell>
          <cell r="AB183">
            <v>0</v>
          </cell>
          <cell r="AC183">
            <v>0</v>
          </cell>
          <cell r="AD183">
            <v>0</v>
          </cell>
          <cell r="AE183" t="str">
            <v>ITEM-ORIG-CNTRY</v>
          </cell>
          <cell r="AF183" t="str">
            <v>IMEISELECT</v>
          </cell>
          <cell r="AG183" t="str">
            <v>ORIGCNTRY</v>
          </cell>
          <cell r="AH183">
            <v>0</v>
          </cell>
          <cell r="AI183" t="str">
            <v>ITEM-ORIG-CNTRY</v>
          </cell>
          <cell r="AJ183" t="str">
            <v>A2</v>
          </cell>
          <cell r="AK183" t="str">
            <v>The code for the country from which the goods originated.</v>
          </cell>
          <cell r="AL183" t="str">
            <v>ITEM-ORIG-CNTRY</v>
          </cell>
          <cell r="AM183" t="str">
            <v>Origin Country</v>
          </cell>
          <cell r="AN183" t="str">
            <v>Y</v>
          </cell>
          <cell r="AO183" t="str">
            <v>Y</v>
          </cell>
          <cell r="AP183">
            <v>0</v>
          </cell>
          <cell r="AQ183" t="str">
            <v>Y</v>
          </cell>
          <cell r="AR183" t="str">
            <v>Y</v>
          </cell>
          <cell r="AS183">
            <v>0</v>
          </cell>
          <cell r="AT183">
            <v>0</v>
          </cell>
          <cell r="AU183">
            <v>0</v>
          </cell>
          <cell r="AV183">
            <v>0</v>
          </cell>
          <cell r="AW183">
            <v>0</v>
          </cell>
          <cell r="AX183" t="str">
            <v>Y</v>
          </cell>
          <cell r="AY183">
            <v>0</v>
          </cell>
          <cell r="AZ183">
            <v>0</v>
          </cell>
          <cell r="BA183" t="str">
            <v>Y</v>
          </cell>
          <cell r="BB183" t="str">
            <v>Y</v>
          </cell>
          <cell r="BC183">
            <v>0</v>
          </cell>
        </row>
        <row r="184">
          <cell r="A184" t="str">
            <v>EXPORT</v>
          </cell>
          <cell r="B184" t="str">
            <v>DMS</v>
          </cell>
          <cell r="C184" t="str">
            <v>** DMS AND MSS MATCH **</v>
          </cell>
          <cell r="D184" t="str">
            <v>5/16</v>
          </cell>
          <cell r="E184">
            <v>34</v>
          </cell>
          <cell r="F184" t="str">
            <v>COUNTRY OF ORIGIN CODE</v>
          </cell>
          <cell r="G184" t="str">
            <v>5/16</v>
          </cell>
          <cell r="H184" t="str">
            <v>Country of Preferential Origin</v>
          </cell>
          <cell r="I184" t="str">
            <v>Country of preferential origin code</v>
          </cell>
          <cell r="J184" t="str">
            <v>Declaration/GoodsShipment/GovernmentAgencyGoodsItem/Origin/TypeCode</v>
          </cell>
          <cell r="K184">
            <v>0</v>
          </cell>
          <cell r="L184" t="str">
            <v>Y</v>
          </cell>
          <cell r="M184" t="str">
            <v>Y</v>
          </cell>
          <cell r="N184" t="str">
            <v>Populate with 2 (Preferential origin) to indicate that D/E 5/16 has been declared.DMS uses the CodeList CountryRegionSubRoleTypes for these items. (Note: For this CodeList please refer to CDS 03 CDS Codelists and WCO References  ).</v>
          </cell>
          <cell r="O184" t="str">
            <v>D</v>
          </cell>
          <cell r="P184" t="str">
            <v>D</v>
          </cell>
          <cell r="Q184" t="str">
            <v>D</v>
          </cell>
          <cell r="R184" t="str">
            <v>GOODSITM/CNTREGRL/CountryRegionRole *</v>
          </cell>
          <cell r="S184" t="str">
            <v xml:space="preserve">subRole </v>
          </cell>
          <cell r="T184">
            <v>0</v>
          </cell>
          <cell r="U184" t="str">
            <v>Y</v>
          </cell>
          <cell r="V184" t="str">
            <v>Y</v>
          </cell>
          <cell r="W184" t="str">
            <v>Y</v>
          </cell>
          <cell r="X184" t="str">
            <v>Y</v>
          </cell>
          <cell r="Y184" t="str">
            <v>Y</v>
          </cell>
          <cell r="Z184">
            <v>0</v>
          </cell>
          <cell r="AA184" t="str">
            <v>Y</v>
          </cell>
          <cell r="AB184">
            <v>0</v>
          </cell>
          <cell r="AC184">
            <v>0</v>
          </cell>
          <cell r="AD184">
            <v>0</v>
          </cell>
          <cell r="AE184" t="str">
            <v>ITEM-ORIG-CNTRY</v>
          </cell>
          <cell r="AF184" t="str">
            <v>NXEISELECT</v>
          </cell>
          <cell r="AG184" t="str">
            <v>ORIGCNTRY</v>
          </cell>
          <cell r="AH184">
            <v>0</v>
          </cell>
          <cell r="AI184" t="str">
            <v>ITEM-ORIG-CNTRY</v>
          </cell>
          <cell r="AJ184" t="str">
            <v>A2</v>
          </cell>
          <cell r="AK184" t="str">
            <v>The code for the country from which the goods originated.</v>
          </cell>
          <cell r="AL184" t="str">
            <v>ITEM-ORIG-CNTRY</v>
          </cell>
          <cell r="AM184" t="str">
            <v>Origin Country</v>
          </cell>
          <cell r="AN184">
            <v>0</v>
          </cell>
          <cell r="AO184">
            <v>0</v>
          </cell>
          <cell r="AP184">
            <v>0</v>
          </cell>
          <cell r="AQ184">
            <v>0</v>
          </cell>
          <cell r="AR184">
            <v>0</v>
          </cell>
          <cell r="AS184">
            <v>0</v>
          </cell>
          <cell r="AT184">
            <v>0</v>
          </cell>
          <cell r="AU184">
            <v>0</v>
          </cell>
          <cell r="AV184">
            <v>0</v>
          </cell>
          <cell r="AW184">
            <v>0</v>
          </cell>
          <cell r="AX184">
            <v>0</v>
          </cell>
          <cell r="AY184" t="str">
            <v>Y</v>
          </cell>
          <cell r="AZ184">
            <v>0</v>
          </cell>
          <cell r="BA184" t="str">
            <v>Y</v>
          </cell>
          <cell r="BB184" t="str">
            <v>Y</v>
          </cell>
          <cell r="BC184">
            <v>0</v>
          </cell>
        </row>
        <row r="185">
          <cell r="A185" t="str">
            <v>IMPORT</v>
          </cell>
          <cell r="B185" t="str">
            <v>DMS</v>
          </cell>
          <cell r="C185" t="str">
            <v>** DMS AND MSS MATCH **</v>
          </cell>
          <cell r="D185" t="str">
            <v>5/21</v>
          </cell>
          <cell r="E185">
            <v>61</v>
          </cell>
          <cell r="F185" t="str">
            <v>AIRPORT OF LOADING</v>
          </cell>
          <cell r="G185" t="str">
            <v>5/21</v>
          </cell>
          <cell r="H185" t="str">
            <v>Place of Loading - Airport Code</v>
          </cell>
          <cell r="I185" t="str">
            <v>Place of loading</v>
          </cell>
          <cell r="J185" t="str">
            <v>Declaration/GoodsShipment/Consignment/LoadingLocationID</v>
          </cell>
          <cell r="K185" t="str">
            <v>Y</v>
          </cell>
          <cell r="L185">
            <v>0</v>
          </cell>
          <cell r="M185" t="str">
            <v>Y</v>
          </cell>
          <cell r="N185" t="str">
            <v>Identifies the foreign airport as required for CHIEF to calculate the air transport cost that can be included in the value for Customs duty. It uses the 3-alpha IATA airport code of departure.The current airport codes are shown in Appendix C2D of the UK Tariff from which the relevant zone can be identified.DMS uses the CodeList AirportCodes for these items. (Note: For this CodeList please refer to CDS 03 CDS Codelists and WCO References  ).</v>
          </cell>
          <cell r="O185" t="str">
            <v>D</v>
          </cell>
          <cell r="P185" t="str">
            <v>N/A</v>
          </cell>
          <cell r="Q185" t="str">
            <v>D</v>
          </cell>
          <cell r="R185" t="str">
            <v xml:space="preserve">LOCTNROL/LocationRole </v>
          </cell>
          <cell r="S185" t="str">
            <v>locationId</v>
          </cell>
          <cell r="T185">
            <v>0</v>
          </cell>
          <cell r="U185">
            <v>0</v>
          </cell>
          <cell r="V185">
            <v>0</v>
          </cell>
          <cell r="W185">
            <v>0</v>
          </cell>
          <cell r="X185">
            <v>0</v>
          </cell>
          <cell r="Y185">
            <v>0</v>
          </cell>
          <cell r="Z185">
            <v>0</v>
          </cell>
          <cell r="AA185">
            <v>0</v>
          </cell>
          <cell r="AB185">
            <v>0</v>
          </cell>
          <cell r="AC185">
            <v>0</v>
          </cell>
          <cell r="AD185">
            <v>0</v>
          </cell>
          <cell r="AE185" t="str">
            <v>FARP-CODE</v>
          </cell>
          <cell r="AF185" t="str">
            <v>IMENDETAIL</v>
          </cell>
          <cell r="AG185" t="str">
            <v>FARPCODE</v>
          </cell>
          <cell r="AH185">
            <v>0</v>
          </cell>
          <cell r="AI185" t="str">
            <v>FARP-CODE</v>
          </cell>
          <cell r="AJ185" t="str">
            <v>AN3</v>
          </cell>
          <cell r="AK185" t="str">
            <v>Identifies the foreign airport as required for CHIEF to calculate the air transport cost that can be included in the value for Customs duty.</v>
          </cell>
          <cell r="AL185" t="str">
            <v>FARP-CODE</v>
          </cell>
          <cell r="AM185" t="str">
            <v>Airport of Loading</v>
          </cell>
          <cell r="AN185">
            <v>0</v>
          </cell>
          <cell r="AO185">
            <v>0</v>
          </cell>
          <cell r="AP185">
            <v>0</v>
          </cell>
          <cell r="AQ185">
            <v>0</v>
          </cell>
          <cell r="AR185">
            <v>0</v>
          </cell>
          <cell r="AS185">
            <v>0</v>
          </cell>
          <cell r="AT185">
            <v>0</v>
          </cell>
          <cell r="AU185">
            <v>0</v>
          </cell>
          <cell r="AV185">
            <v>0</v>
          </cell>
          <cell r="AW185">
            <v>0</v>
          </cell>
          <cell r="AX185" t="str">
            <v>Y</v>
          </cell>
          <cell r="AY185">
            <v>0</v>
          </cell>
          <cell r="AZ185">
            <v>0</v>
          </cell>
          <cell r="BA185">
            <v>0</v>
          </cell>
          <cell r="BB185">
            <v>0</v>
          </cell>
          <cell r="BC185">
            <v>0</v>
          </cell>
        </row>
        <row r="186">
          <cell r="A186" t="str">
            <v>IMPORT</v>
          </cell>
          <cell r="B186" t="str">
            <v>DMS</v>
          </cell>
          <cell r="C186" t="str">
            <v>** DMS AND MSS MATCH **</v>
          </cell>
          <cell r="D186" t="str">
            <v>5/23</v>
          </cell>
          <cell r="E186">
            <v>30</v>
          </cell>
          <cell r="F186" t="str">
            <v>LOCATION OF GOODS</v>
          </cell>
          <cell r="G186" t="str">
            <v>5/23</v>
          </cell>
          <cell r="H186" t="str">
            <v>Location of Goods - Identification of Location</v>
          </cell>
          <cell r="I186" t="str">
            <v>Location of goods</v>
          </cell>
          <cell r="J186" t="str">
            <v>Declaration/GoodsShipment/Consignment/GoodsLocation/Name</v>
          </cell>
          <cell r="K186" t="str">
            <v>Y</v>
          </cell>
          <cell r="L186">
            <v>0</v>
          </cell>
          <cell r="M186" t="str">
            <v>N</v>
          </cell>
          <cell r="N186" t="str">
            <v>A numeric identifier to give a unique position of the location.Made up of two parts:Part 1: Location Code: This is a three-digit code derived from the GB UN/LOCODE extract listed in Appendix 16I: D.E. 5/23: Goods Location Codes.Part 2: Additional QualifierThis is a unique code assigned to each location to identify the specific location concerned, for example, a specific ITSF shed.</v>
          </cell>
          <cell r="O186" t="str">
            <v>D</v>
          </cell>
          <cell r="P186" t="str">
            <v>D</v>
          </cell>
          <cell r="Q186" t="str">
            <v>D</v>
          </cell>
          <cell r="R186" t="str">
            <v>declaration.consignmentshipment.locationtrole.location</v>
          </cell>
          <cell r="S186" t="str">
            <v>locationName</v>
          </cell>
          <cell r="T186">
            <v>0</v>
          </cell>
          <cell r="U186" t="str">
            <v>Y</v>
          </cell>
          <cell r="V186" t="str">
            <v>Y</v>
          </cell>
          <cell r="W186" t="str">
            <v>Y</v>
          </cell>
          <cell r="X186" t="str">
            <v>Y</v>
          </cell>
          <cell r="Y186" t="str">
            <v>Y</v>
          </cell>
          <cell r="Z186">
            <v>0</v>
          </cell>
          <cell r="AA186" t="str">
            <v>Y</v>
          </cell>
          <cell r="AB186" t="str">
            <v>Y</v>
          </cell>
          <cell r="AC186">
            <v>0</v>
          </cell>
          <cell r="AD186">
            <v>0</v>
          </cell>
          <cell r="AE186" t="str">
            <v>GDS-LOCN-CODE</v>
          </cell>
          <cell r="AF186" t="str">
            <v>IMENDETAIL</v>
          </cell>
          <cell r="AG186" t="str">
            <v>GDSLOCN</v>
          </cell>
          <cell r="AH186">
            <v>0</v>
          </cell>
          <cell r="AI186" t="str">
            <v>GDS-LOCN-CODE</v>
          </cell>
          <cell r="AJ186" t="str">
            <v>AN..17</v>
          </cell>
          <cell r="AK186" t="str">
            <v>The goods location code in UNLOCODE format with up to 12 character national suffix (as defined for ECS).  For “GB” freight locations the suffix is the optional Shed Operator Identifier.</v>
          </cell>
          <cell r="AL186" t="str">
            <v>GDS-LOCN-CODE</v>
          </cell>
          <cell r="AM186" t="str">
            <v>Goods Location</v>
          </cell>
          <cell r="AN186">
            <v>0</v>
          </cell>
          <cell r="AO186">
            <v>0</v>
          </cell>
          <cell r="AP186">
            <v>0</v>
          </cell>
          <cell r="AQ186" t="str">
            <v>Y</v>
          </cell>
          <cell r="AR186">
            <v>0</v>
          </cell>
          <cell r="AS186">
            <v>0</v>
          </cell>
          <cell r="AT186">
            <v>0</v>
          </cell>
          <cell r="AU186">
            <v>0</v>
          </cell>
          <cell r="AV186">
            <v>0</v>
          </cell>
          <cell r="AW186">
            <v>0</v>
          </cell>
          <cell r="AX186" t="str">
            <v>Y</v>
          </cell>
          <cell r="AY186">
            <v>0</v>
          </cell>
          <cell r="AZ186">
            <v>0</v>
          </cell>
          <cell r="BA186" t="str">
            <v>Y</v>
          </cell>
          <cell r="BB186" t="str">
            <v>Y</v>
          </cell>
          <cell r="BC186">
            <v>0</v>
          </cell>
        </row>
        <row r="187">
          <cell r="A187" t="str">
            <v>IMPORT</v>
          </cell>
          <cell r="B187" t="str">
            <v>DMS</v>
          </cell>
          <cell r="C187" t="str">
            <v>** DMS AND MSS MATCH **</v>
          </cell>
          <cell r="D187" t="str">
            <v>5/23</v>
          </cell>
          <cell r="E187">
            <v>30</v>
          </cell>
          <cell r="F187" t="str">
            <v>LOCATION OF GOODS</v>
          </cell>
          <cell r="G187" t="str">
            <v>5/23</v>
          </cell>
          <cell r="H187" t="str">
            <v>Location of Goods - Identification of Location</v>
          </cell>
          <cell r="I187" t="str">
            <v>Location of goods</v>
          </cell>
          <cell r="J187" t="str">
            <v>Declaration/GoodsShipment/Consignment/GoodsLocation/Name</v>
          </cell>
          <cell r="K187" t="str">
            <v>Y</v>
          </cell>
          <cell r="L187">
            <v>0</v>
          </cell>
          <cell r="M187" t="str">
            <v>N</v>
          </cell>
          <cell r="N187" t="str">
            <v>A numeric identifier to give a unique position of the location.Made up of two parts:Part 1: Location Code: This is a three-digit code derived from the GB UN/LOCODE extract listed in Appendix 16I: D.E. 5/23: Goods Location Codes.Part 2: Additional QualifierThis is a unique code assigned to each location to identify the specific location concerned, for example, a specific ITSF shed.</v>
          </cell>
          <cell r="O187" t="str">
            <v>D</v>
          </cell>
          <cell r="P187" t="str">
            <v>D</v>
          </cell>
          <cell r="Q187" t="str">
            <v>D</v>
          </cell>
          <cell r="R187" t="str">
            <v>declaration.consignmentshipment.locationtrole.location</v>
          </cell>
          <cell r="S187" t="str">
            <v>locationName</v>
          </cell>
          <cell r="T187">
            <v>0</v>
          </cell>
          <cell r="U187" t="str">
            <v>Y</v>
          </cell>
          <cell r="V187" t="str">
            <v>Y</v>
          </cell>
          <cell r="W187" t="str">
            <v>Y</v>
          </cell>
          <cell r="X187" t="str">
            <v>Y</v>
          </cell>
          <cell r="Y187" t="str">
            <v>Y</v>
          </cell>
          <cell r="Z187">
            <v>0</v>
          </cell>
          <cell r="AA187" t="str">
            <v>Y</v>
          </cell>
          <cell r="AB187" t="str">
            <v>Y</v>
          </cell>
          <cell r="AC187">
            <v>0</v>
          </cell>
          <cell r="AD187">
            <v>0</v>
          </cell>
          <cell r="AE187" t="str">
            <v>GDS-LOCN-CODE</v>
          </cell>
          <cell r="AF187" t="str">
            <v>IMENDETAIL</v>
          </cell>
          <cell r="AG187" t="str">
            <v>GDSLOCNCC</v>
          </cell>
          <cell r="AH187">
            <v>0</v>
          </cell>
          <cell r="AI187" t="str">
            <v>GDS-LOCN-CODE</v>
          </cell>
          <cell r="AJ187" t="str">
            <v>AN..17</v>
          </cell>
          <cell r="AK187" t="str">
            <v>The goods location code in UNLOCODE format with up to 12 character national suffix (as defined for ECS).  For “GB” freight locations the suffix is the optional Shed Operator Identifier.</v>
          </cell>
          <cell r="AL187" t="str">
            <v>GDS-LOCN-CODE</v>
          </cell>
          <cell r="AM187" t="str">
            <v>Goods Location Country</v>
          </cell>
          <cell r="AN187">
            <v>0</v>
          </cell>
          <cell r="AO187">
            <v>0</v>
          </cell>
          <cell r="AP187">
            <v>0</v>
          </cell>
          <cell r="AQ187">
            <v>0</v>
          </cell>
          <cell r="AR187">
            <v>0</v>
          </cell>
          <cell r="AS187">
            <v>0</v>
          </cell>
          <cell r="AT187">
            <v>0</v>
          </cell>
          <cell r="AU187">
            <v>0</v>
          </cell>
          <cell r="AV187">
            <v>0</v>
          </cell>
          <cell r="AW187">
            <v>0</v>
          </cell>
          <cell r="AX187" t="str">
            <v>Y</v>
          </cell>
          <cell r="AY187">
            <v>0</v>
          </cell>
          <cell r="AZ187">
            <v>0</v>
          </cell>
          <cell r="BA187">
            <v>0</v>
          </cell>
          <cell r="BB187" t="str">
            <v>Y</v>
          </cell>
          <cell r="BC187">
            <v>0</v>
          </cell>
        </row>
        <row r="188">
          <cell r="A188" t="str">
            <v>EXPORT</v>
          </cell>
          <cell r="B188" t="str">
            <v>DMS</v>
          </cell>
          <cell r="C188" t="str">
            <v>** DMS AND MSS MATCH **</v>
          </cell>
          <cell r="D188" t="str">
            <v>5/23</v>
          </cell>
          <cell r="E188">
            <v>30</v>
          </cell>
          <cell r="F188" t="str">
            <v>LOCATION OF GOODS</v>
          </cell>
          <cell r="G188" t="str">
            <v>5/23</v>
          </cell>
          <cell r="H188" t="str">
            <v>Location of Goods - Identification of Location</v>
          </cell>
          <cell r="I188" t="str">
            <v>Location of goods</v>
          </cell>
          <cell r="J188" t="str">
            <v>Declaration/GoodsShipment/Consignment/GoodsLocation/Name</v>
          </cell>
          <cell r="K188" t="str">
            <v>Y</v>
          </cell>
          <cell r="L188">
            <v>0</v>
          </cell>
          <cell r="M188" t="str">
            <v>N</v>
          </cell>
          <cell r="N188" t="str">
            <v>A numeric identifier to give a unique position of the location.Made up of two parts:Part 1: Location Code: This is a three-digit code derived from the GB UN/LOCODE extract listed in Appendix 16I: D.E. 5/23: Goods Location Codes.Part 2: Additional QualifierThis is a unique code assigned to each location to identify the specific location concerned, for example, a specific ITSF shed.</v>
          </cell>
          <cell r="O188" t="str">
            <v>D</v>
          </cell>
          <cell r="P188" t="str">
            <v>D</v>
          </cell>
          <cell r="Q188" t="str">
            <v>D</v>
          </cell>
          <cell r="R188" t="str">
            <v>declaration.consignmentshipment.locationtrole.location</v>
          </cell>
          <cell r="S188" t="str">
            <v>locationName</v>
          </cell>
          <cell r="T188">
            <v>0</v>
          </cell>
          <cell r="U188" t="str">
            <v>Y</v>
          </cell>
          <cell r="V188" t="str">
            <v>Y</v>
          </cell>
          <cell r="W188" t="str">
            <v>Y</v>
          </cell>
          <cell r="X188" t="str">
            <v>Y</v>
          </cell>
          <cell r="Y188" t="str">
            <v>Y</v>
          </cell>
          <cell r="Z188">
            <v>0</v>
          </cell>
          <cell r="AA188" t="str">
            <v>Y</v>
          </cell>
          <cell r="AB188" t="str">
            <v>Y</v>
          </cell>
          <cell r="AC188">
            <v>0</v>
          </cell>
          <cell r="AD188">
            <v>0</v>
          </cell>
          <cell r="AE188" t="str">
            <v>GDS-LOCN-CODE</v>
          </cell>
          <cell r="AF188" t="str">
            <v>NXENSELECT</v>
          </cell>
          <cell r="AG188" t="str">
            <v>GDSLOCN</v>
          </cell>
          <cell r="AH188">
            <v>0</v>
          </cell>
          <cell r="AI188" t="str">
            <v>GDS-LOCN-CODE</v>
          </cell>
          <cell r="AJ188" t="str">
            <v>AN..17</v>
          </cell>
          <cell r="AK188" t="str">
            <v>The goods location code in UNLOCODE format with up to 12 character national suffix (as defined for ECS).  For “GB” freight locations the suffix is the optional Shed Operator Identifier.</v>
          </cell>
          <cell r="AL188" t="str">
            <v>GDS-LOCN-CODE</v>
          </cell>
          <cell r="AM188" t="str">
            <v>Goods Location</v>
          </cell>
          <cell r="AN188">
            <v>0</v>
          </cell>
          <cell r="AO188">
            <v>0</v>
          </cell>
          <cell r="AP188">
            <v>0</v>
          </cell>
          <cell r="AQ188">
            <v>0</v>
          </cell>
          <cell r="AR188">
            <v>0</v>
          </cell>
          <cell r="AS188" t="str">
            <v>Y</v>
          </cell>
          <cell r="AT188">
            <v>0</v>
          </cell>
          <cell r="AU188">
            <v>0</v>
          </cell>
          <cell r="AV188">
            <v>0</v>
          </cell>
          <cell r="AW188">
            <v>0</v>
          </cell>
          <cell r="AX188">
            <v>0</v>
          </cell>
          <cell r="AY188">
            <v>0</v>
          </cell>
          <cell r="AZ188">
            <v>0</v>
          </cell>
          <cell r="BA188" t="str">
            <v>Y</v>
          </cell>
          <cell r="BB188" t="str">
            <v>Y</v>
          </cell>
          <cell r="BC188">
            <v>0</v>
          </cell>
        </row>
        <row r="189">
          <cell r="A189" t="str">
            <v>IMPORT</v>
          </cell>
          <cell r="B189" t="str">
            <v>DMS</v>
          </cell>
          <cell r="C189" t="str">
            <v>** DMS AND MSS MATCH **</v>
          </cell>
          <cell r="D189" t="str">
            <v>5/23</v>
          </cell>
          <cell r="E189">
            <v>30</v>
          </cell>
          <cell r="F189" t="str">
            <v>LOCATION OF GOODS</v>
          </cell>
          <cell r="G189" t="str">
            <v>5/23</v>
          </cell>
          <cell r="H189" t="str">
            <v>Location of Goods - Country</v>
          </cell>
          <cell r="I189" t="str">
            <v>Location of goods</v>
          </cell>
          <cell r="J189" t="str">
            <v>Declaration/GoodsShipment/Consignment/GoodsLocation/Address/CountryCode</v>
          </cell>
          <cell r="K189" t="str">
            <v>Y</v>
          </cell>
          <cell r="L189">
            <v>0</v>
          </cell>
          <cell r="M189" t="str">
            <v>Y</v>
          </cell>
          <cell r="N189" t="str">
            <v>ISO Country code of the Country where the goods may be examined.DMS uses the CodeList CountryTypes for these items. (Note: For this CodeList please refer to CDS 03 CDS Codelists and WCO References  ).</v>
          </cell>
          <cell r="O189" t="str">
            <v>M</v>
          </cell>
          <cell r="P189" t="str">
            <v>M</v>
          </cell>
          <cell r="Q189" t="str">
            <v>M</v>
          </cell>
          <cell r="R189" t="str">
            <v>declaration.consignmentshipment.locationtrole.location</v>
          </cell>
          <cell r="S189" t="str">
            <v>locationName</v>
          </cell>
          <cell r="T189">
            <v>0</v>
          </cell>
          <cell r="U189" t="str">
            <v>Y</v>
          </cell>
          <cell r="V189" t="str">
            <v>Y</v>
          </cell>
          <cell r="W189" t="str">
            <v>Y</v>
          </cell>
          <cell r="X189" t="str">
            <v>Y</v>
          </cell>
          <cell r="Y189" t="str">
            <v>Y</v>
          </cell>
          <cell r="Z189">
            <v>0</v>
          </cell>
          <cell r="AA189" t="str">
            <v>Y</v>
          </cell>
          <cell r="AB189" t="str">
            <v>Y</v>
          </cell>
          <cell r="AC189">
            <v>0</v>
          </cell>
          <cell r="AD189">
            <v>0</v>
          </cell>
          <cell r="AE189" t="str">
            <v>GDS-LOCN-CODE</v>
          </cell>
          <cell r="AF189" t="str">
            <v>IMENDETAIL</v>
          </cell>
          <cell r="AG189" t="str">
            <v>GDSLOCN</v>
          </cell>
          <cell r="AH189">
            <v>0</v>
          </cell>
          <cell r="AI189" t="str">
            <v>GDS-LOCN-CODE</v>
          </cell>
          <cell r="AJ189" t="str">
            <v>AN..17</v>
          </cell>
          <cell r="AK189" t="str">
            <v>The goods location code in UNLOCODE format with up to 12 character national suffix (as defined for ECS).  For “GB” freight locations the suffix is the optional Shed Operator Identifier.</v>
          </cell>
          <cell r="AL189" t="str">
            <v>GDS-LOCN-CODE</v>
          </cell>
          <cell r="AM189" t="str">
            <v>Goods Location</v>
          </cell>
          <cell r="AN189">
            <v>0</v>
          </cell>
          <cell r="AO189">
            <v>0</v>
          </cell>
          <cell r="AP189">
            <v>0</v>
          </cell>
          <cell r="AQ189" t="str">
            <v>Y</v>
          </cell>
          <cell r="AR189">
            <v>0</v>
          </cell>
          <cell r="AS189">
            <v>0</v>
          </cell>
          <cell r="AT189">
            <v>0</v>
          </cell>
          <cell r="AU189">
            <v>0</v>
          </cell>
          <cell r="AV189">
            <v>0</v>
          </cell>
          <cell r="AW189">
            <v>0</v>
          </cell>
          <cell r="AX189" t="str">
            <v>Y</v>
          </cell>
          <cell r="AY189">
            <v>0</v>
          </cell>
          <cell r="AZ189">
            <v>0</v>
          </cell>
          <cell r="BA189" t="str">
            <v>Y</v>
          </cell>
          <cell r="BB189" t="str">
            <v>Y</v>
          </cell>
          <cell r="BC189">
            <v>0</v>
          </cell>
        </row>
        <row r="190">
          <cell r="A190" t="str">
            <v>IMPORT</v>
          </cell>
          <cell r="B190" t="str">
            <v>DMS</v>
          </cell>
          <cell r="C190" t="str">
            <v>** DMS AND MSS MATCH **</v>
          </cell>
          <cell r="D190" t="str">
            <v>5/23</v>
          </cell>
          <cell r="E190">
            <v>30</v>
          </cell>
          <cell r="F190" t="str">
            <v>LOCATION OF GOODS</v>
          </cell>
          <cell r="G190" t="str">
            <v>5/23</v>
          </cell>
          <cell r="H190" t="str">
            <v>Location of Goods - Qualifier of the Identification</v>
          </cell>
          <cell r="I190" t="str">
            <v>Location of goods</v>
          </cell>
          <cell r="J190" t="str">
            <v>Declaration/GoodsShipment/Consignment/GoodsLocation/Address/TypeCode</v>
          </cell>
          <cell r="K190" t="str">
            <v>Y</v>
          </cell>
          <cell r="L190">
            <v>0</v>
          </cell>
          <cell r="M190" t="str">
            <v>Y</v>
          </cell>
          <cell r="N190" t="str">
            <v>UCC Qualifier Codes:Enter eitherU       UN/LOCODEORY      Authorisation numberIn case code "Y"(authorisation number) is used for the identification of the location, and there are several locations associated with the authorisation number concerned (See Type of Location above), an additional identifier can be used to enable the unambiguous identification of the location.</v>
          </cell>
          <cell r="O190" t="str">
            <v>M</v>
          </cell>
          <cell r="P190" t="str">
            <v>M</v>
          </cell>
          <cell r="Q190" t="str">
            <v>M</v>
          </cell>
          <cell r="R190" t="str">
            <v>declaration.consignmentshipment.locationtrole.location</v>
          </cell>
          <cell r="S190" t="str">
            <v>locationName</v>
          </cell>
          <cell r="T190">
            <v>0</v>
          </cell>
          <cell r="U190" t="str">
            <v>Y</v>
          </cell>
          <cell r="V190" t="str">
            <v>Y</v>
          </cell>
          <cell r="W190" t="str">
            <v>Y</v>
          </cell>
          <cell r="X190" t="str">
            <v>Y</v>
          </cell>
          <cell r="Y190" t="str">
            <v>Y</v>
          </cell>
          <cell r="Z190">
            <v>0</v>
          </cell>
          <cell r="AA190" t="str">
            <v>Y</v>
          </cell>
          <cell r="AB190" t="str">
            <v>Y</v>
          </cell>
          <cell r="AC190">
            <v>0</v>
          </cell>
          <cell r="AD190">
            <v>0</v>
          </cell>
          <cell r="AE190" t="str">
            <v>GDS-LOCN-CODE</v>
          </cell>
          <cell r="AF190" t="str">
            <v>IMENDETAIL</v>
          </cell>
          <cell r="AG190" t="str">
            <v>GDSLOCN</v>
          </cell>
          <cell r="AH190">
            <v>0</v>
          </cell>
          <cell r="AI190" t="str">
            <v>GDS-LOCN-CODE</v>
          </cell>
          <cell r="AJ190" t="str">
            <v>AN..17</v>
          </cell>
          <cell r="AK190" t="str">
            <v>The goods location code in UNLOCODE format with up to 12 character national suffix (as defined for ECS).  For “GB” freight locations the suffix is the optional Shed Operator Identifier.</v>
          </cell>
          <cell r="AL190" t="str">
            <v>GDS-LOCN-CODE</v>
          </cell>
          <cell r="AM190" t="str">
            <v>Goods Location</v>
          </cell>
          <cell r="AN190">
            <v>0</v>
          </cell>
          <cell r="AO190">
            <v>0</v>
          </cell>
          <cell r="AP190">
            <v>0</v>
          </cell>
          <cell r="AQ190" t="str">
            <v>Y</v>
          </cell>
          <cell r="AR190">
            <v>0</v>
          </cell>
          <cell r="AS190">
            <v>0</v>
          </cell>
          <cell r="AT190">
            <v>0</v>
          </cell>
          <cell r="AU190">
            <v>0</v>
          </cell>
          <cell r="AV190">
            <v>0</v>
          </cell>
          <cell r="AW190">
            <v>0</v>
          </cell>
          <cell r="AX190" t="str">
            <v>Y</v>
          </cell>
          <cell r="AY190">
            <v>0</v>
          </cell>
          <cell r="AZ190">
            <v>0</v>
          </cell>
          <cell r="BA190" t="str">
            <v>Y</v>
          </cell>
          <cell r="BB190" t="str">
            <v>Y</v>
          </cell>
          <cell r="BC190">
            <v>0</v>
          </cell>
        </row>
        <row r="191">
          <cell r="A191" t="str">
            <v>IMPORT</v>
          </cell>
          <cell r="B191" t="str">
            <v>DMS</v>
          </cell>
          <cell r="C191" t="str">
            <v>** DMS AND MSS MATCH **</v>
          </cell>
          <cell r="D191" t="str">
            <v>5/23</v>
          </cell>
          <cell r="E191">
            <v>30</v>
          </cell>
          <cell r="F191" t="str">
            <v>LOCATION OF GOODS</v>
          </cell>
          <cell r="G191" t="str">
            <v>5/23</v>
          </cell>
          <cell r="H191" t="str">
            <v>Location of Goods - Type of Location</v>
          </cell>
          <cell r="I191" t="str">
            <v>Location of goods</v>
          </cell>
          <cell r="J191" t="str">
            <v>Declaration/GoodsShipment/Consignment/GoodsLocation/TypeCode</v>
          </cell>
          <cell r="K191" t="str">
            <v>Y</v>
          </cell>
          <cell r="L191">
            <v>0</v>
          </cell>
          <cell r="M191" t="str">
            <v>Y</v>
          </cell>
          <cell r="N191" t="str">
            <v>For the type of location, use the codes specified below: A        Designated loc. (denotes Frontier or Frontier linked - Airports, ITSFs etc)B        Authorised place (identifies inland locations such as customs warehouses)C        Approved place (only used for certificate of Agreement Airfields)D        Other (such as pipelines, continental shelf, wind farms, etc)An additional identifier can be used to enable the unambiguous identification of the location.DMS uses the CodeList LocationTypes for these items. (Note: For this CodeList please refer to CDS 03 CDS Codelists and WCO References).</v>
          </cell>
          <cell r="O191" t="str">
            <v>M</v>
          </cell>
          <cell r="P191" t="str">
            <v>M</v>
          </cell>
          <cell r="Q191" t="str">
            <v>M</v>
          </cell>
          <cell r="R191" t="str">
            <v>declaration.consignmentshipment.locationtrole.location</v>
          </cell>
          <cell r="S191" t="str">
            <v>locationName</v>
          </cell>
          <cell r="T191">
            <v>0</v>
          </cell>
          <cell r="U191" t="str">
            <v>Y</v>
          </cell>
          <cell r="V191" t="str">
            <v>Y</v>
          </cell>
          <cell r="W191" t="str">
            <v>Y</v>
          </cell>
          <cell r="X191" t="str">
            <v>Y</v>
          </cell>
          <cell r="Y191" t="str">
            <v>Y</v>
          </cell>
          <cell r="Z191">
            <v>0</v>
          </cell>
          <cell r="AA191" t="str">
            <v>Y</v>
          </cell>
          <cell r="AB191" t="str">
            <v>Y</v>
          </cell>
          <cell r="AC191">
            <v>0</v>
          </cell>
          <cell r="AD191">
            <v>0</v>
          </cell>
          <cell r="AE191" t="str">
            <v>GDS-LOCN-CODE</v>
          </cell>
          <cell r="AF191" t="str">
            <v>IMENDETAIL</v>
          </cell>
          <cell r="AG191" t="str">
            <v>GDSLOCN</v>
          </cell>
          <cell r="AH191">
            <v>0</v>
          </cell>
          <cell r="AI191" t="str">
            <v>GDS-LOCN-CODE</v>
          </cell>
          <cell r="AJ191" t="str">
            <v>AN..17</v>
          </cell>
          <cell r="AK191" t="str">
            <v>The goods location code in UNLOCODE format with up to 12 character national suffix (as defined for ECS).  For “GB” freight locations the suffix is the optional Shed Operator Identifier.</v>
          </cell>
          <cell r="AL191" t="str">
            <v>GDS-LOCN-CODE</v>
          </cell>
          <cell r="AM191" t="str">
            <v>Goods Location</v>
          </cell>
          <cell r="AN191">
            <v>0</v>
          </cell>
          <cell r="AO191">
            <v>0</v>
          </cell>
          <cell r="AP191">
            <v>0</v>
          </cell>
          <cell r="AQ191" t="str">
            <v>Y</v>
          </cell>
          <cell r="AR191">
            <v>0</v>
          </cell>
          <cell r="AS191">
            <v>0</v>
          </cell>
          <cell r="AT191">
            <v>0</v>
          </cell>
          <cell r="AU191">
            <v>0</v>
          </cell>
          <cell r="AV191">
            <v>0</v>
          </cell>
          <cell r="AW191">
            <v>0</v>
          </cell>
          <cell r="AX191" t="str">
            <v>Y</v>
          </cell>
          <cell r="AY191">
            <v>0</v>
          </cell>
          <cell r="AZ191">
            <v>0</v>
          </cell>
          <cell r="BA191" t="str">
            <v>Y</v>
          </cell>
          <cell r="BB191" t="str">
            <v>Y</v>
          </cell>
          <cell r="BC191">
            <v>0</v>
          </cell>
        </row>
        <row r="192">
          <cell r="A192" t="str">
            <v>IMPORT</v>
          </cell>
          <cell r="B192" t="str">
            <v>DMS</v>
          </cell>
          <cell r="C192" t="str">
            <v>** DMS ONLY **</v>
          </cell>
          <cell r="D192" t="str">
            <v>5/23</v>
          </cell>
          <cell r="E192">
            <v>30</v>
          </cell>
          <cell r="F192" t="str">
            <v>LOCATION OF GOODS</v>
          </cell>
          <cell r="G192" t="str">
            <v>5/23</v>
          </cell>
          <cell r="H192" t="str">
            <v>Location of Goods - Additional Identifier</v>
          </cell>
          <cell r="I192" t="str">
            <v>Location of goods</v>
          </cell>
          <cell r="J192" t="str">
            <v>Declaration/GoodsShipment/Consignment/GoodsLocation/ID</v>
          </cell>
          <cell r="K192" t="str">
            <v>Y</v>
          </cell>
          <cell r="L192">
            <v>0</v>
          </cell>
          <cell r="M192" t="str">
            <v>N</v>
          </cell>
          <cell r="N192" t="str">
            <v xml:space="preserve">Additional identifier that can be used to enable the unambiguous identification of the location playing a role in the declaration, e.g. when an EORI or authentication number is used as locationId. UCC Annex B: 5/23 - Location of Goods Additional ID </v>
          </cell>
          <cell r="O192" t="str">
            <v>D</v>
          </cell>
          <cell r="P192" t="str">
            <v>D</v>
          </cell>
          <cell r="Q192" t="str">
            <v>D</v>
          </cell>
          <cell r="R192">
            <v>0</v>
          </cell>
          <cell r="S192">
            <v>0</v>
          </cell>
          <cell r="T192">
            <v>0</v>
          </cell>
          <cell r="U192" t="str">
            <v>Y</v>
          </cell>
          <cell r="V192" t="str">
            <v>Y</v>
          </cell>
          <cell r="W192" t="str">
            <v>Y</v>
          </cell>
          <cell r="X192" t="str">
            <v>Y</v>
          </cell>
          <cell r="Y192" t="str">
            <v>Y</v>
          </cell>
          <cell r="Z192">
            <v>0</v>
          </cell>
          <cell r="AA192" t="str">
            <v>Y</v>
          </cell>
          <cell r="AB192" t="str">
            <v>Y</v>
          </cell>
          <cell r="AC192">
            <v>0</v>
          </cell>
          <cell r="AD192">
            <v>0</v>
          </cell>
          <cell r="AE192" t="str">
            <v>NEW</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row>
        <row r="193">
          <cell r="A193" t="str">
            <v>IMPORT</v>
          </cell>
          <cell r="B193" t="str">
            <v>DMS</v>
          </cell>
          <cell r="C193" t="str">
            <v>** DMS ONLY **</v>
          </cell>
          <cell r="D193" t="str">
            <v>5/23</v>
          </cell>
          <cell r="E193">
            <v>30</v>
          </cell>
          <cell r="F193" t="str">
            <v>LOCATION OF GOODS</v>
          </cell>
          <cell r="G193" t="str">
            <v>5/23</v>
          </cell>
          <cell r="H193" t="str">
            <v>Location of Goods - City</v>
          </cell>
          <cell r="I193" t="str">
            <v>Location of goods</v>
          </cell>
          <cell r="J193" t="str">
            <v>Declaration/GoodsShipment/Consignment/GoodsLocation/Address/CityName</v>
          </cell>
          <cell r="K193" t="str">
            <v>Y</v>
          </cell>
          <cell r="L193">
            <v>0</v>
          </cell>
          <cell r="M193" t="str">
            <v>N</v>
          </cell>
          <cell r="N193" t="str">
            <v>City of the address where the goods may be examined.</v>
          </cell>
          <cell r="O193" t="str">
            <v>D</v>
          </cell>
          <cell r="P193" t="str">
            <v>D</v>
          </cell>
          <cell r="Q193" t="str">
            <v>D</v>
          </cell>
          <cell r="R193">
            <v>0</v>
          </cell>
          <cell r="S193">
            <v>0</v>
          </cell>
          <cell r="T193">
            <v>0</v>
          </cell>
          <cell r="U193" t="str">
            <v>Y</v>
          </cell>
          <cell r="V193" t="str">
            <v>Y</v>
          </cell>
          <cell r="W193" t="str">
            <v>Y</v>
          </cell>
          <cell r="X193" t="str">
            <v>Y</v>
          </cell>
          <cell r="Y193" t="str">
            <v>Y</v>
          </cell>
          <cell r="Z193">
            <v>0</v>
          </cell>
          <cell r="AA193" t="str">
            <v>Y</v>
          </cell>
          <cell r="AB193" t="str">
            <v>Y</v>
          </cell>
          <cell r="AC193">
            <v>0</v>
          </cell>
          <cell r="AD193">
            <v>0</v>
          </cell>
          <cell r="AE193" t="str">
            <v>NEW</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row>
        <row r="194">
          <cell r="A194" t="str">
            <v>IMPORT</v>
          </cell>
          <cell r="B194" t="str">
            <v>DMS</v>
          </cell>
          <cell r="C194" t="str">
            <v>** DMS ONLY **</v>
          </cell>
          <cell r="D194" t="str">
            <v>5/23</v>
          </cell>
          <cell r="E194">
            <v>30</v>
          </cell>
          <cell r="F194" t="str">
            <v>LOCATION OF GOODS</v>
          </cell>
          <cell r="G194" t="str">
            <v>5/23</v>
          </cell>
          <cell r="H194" t="str">
            <v>Location of Goods - Postcode</v>
          </cell>
          <cell r="I194" t="str">
            <v>Location of goods</v>
          </cell>
          <cell r="J194" t="str">
            <v>Declaration/GoodsShipment/Consignment/GoodsLocation/Address/PostcodeID</v>
          </cell>
          <cell r="K194" t="str">
            <v>Y</v>
          </cell>
          <cell r="L194">
            <v>0</v>
          </cell>
          <cell r="M194" t="str">
            <v>N</v>
          </cell>
          <cell r="N194" t="str">
            <v>Postcode of the address where the goods may be examined.</v>
          </cell>
          <cell r="O194" t="str">
            <v>D</v>
          </cell>
          <cell r="P194" t="str">
            <v>D</v>
          </cell>
          <cell r="Q194" t="str">
            <v>D</v>
          </cell>
          <cell r="R194">
            <v>0</v>
          </cell>
          <cell r="S194">
            <v>0</v>
          </cell>
          <cell r="T194">
            <v>0</v>
          </cell>
          <cell r="U194" t="str">
            <v>Y</v>
          </cell>
          <cell r="V194" t="str">
            <v>Y</v>
          </cell>
          <cell r="W194" t="str">
            <v>Y</v>
          </cell>
          <cell r="X194" t="str">
            <v>Y</v>
          </cell>
          <cell r="Y194" t="str">
            <v>Y</v>
          </cell>
          <cell r="Z194">
            <v>0</v>
          </cell>
          <cell r="AA194" t="str">
            <v>Y</v>
          </cell>
          <cell r="AB194" t="str">
            <v>Y</v>
          </cell>
          <cell r="AC194">
            <v>0</v>
          </cell>
          <cell r="AD194">
            <v>0</v>
          </cell>
          <cell r="AE194" t="str">
            <v>NEW</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row>
        <row r="195">
          <cell r="A195" t="str">
            <v>IMPORT</v>
          </cell>
          <cell r="B195" t="str">
            <v>DMS</v>
          </cell>
          <cell r="C195" t="str">
            <v>** DMS ONLY **</v>
          </cell>
          <cell r="D195" t="str">
            <v>5/23</v>
          </cell>
          <cell r="E195">
            <v>30</v>
          </cell>
          <cell r="F195" t="str">
            <v>LOCATION OF GOODS</v>
          </cell>
          <cell r="G195" t="str">
            <v>5/23</v>
          </cell>
          <cell r="H195" t="str">
            <v>Location of Goods - Street and Number</v>
          </cell>
          <cell r="I195" t="str">
            <v>Location of goods</v>
          </cell>
          <cell r="J195" t="str">
            <v>Declaration/GoodsShipment/Consignment/GoodsLocation/Address/Line</v>
          </cell>
          <cell r="K195" t="str">
            <v>Y</v>
          </cell>
          <cell r="L195">
            <v>0</v>
          </cell>
          <cell r="M195" t="str">
            <v>N</v>
          </cell>
          <cell r="N195" t="str">
            <v>Street and Number of the address where the goods may be examined.</v>
          </cell>
          <cell r="O195" t="str">
            <v>D</v>
          </cell>
          <cell r="P195" t="str">
            <v>D</v>
          </cell>
          <cell r="Q195" t="str">
            <v>D</v>
          </cell>
          <cell r="R195">
            <v>0</v>
          </cell>
          <cell r="S195">
            <v>0</v>
          </cell>
          <cell r="T195">
            <v>0</v>
          </cell>
          <cell r="U195" t="str">
            <v>Y</v>
          </cell>
          <cell r="V195" t="str">
            <v>Y</v>
          </cell>
          <cell r="W195" t="str">
            <v>Y</v>
          </cell>
          <cell r="X195" t="str">
            <v>Y</v>
          </cell>
          <cell r="Y195" t="str">
            <v>Y</v>
          </cell>
          <cell r="Z195">
            <v>0</v>
          </cell>
          <cell r="AA195" t="str">
            <v>Y</v>
          </cell>
          <cell r="AB195" t="str">
            <v>Y</v>
          </cell>
          <cell r="AC195">
            <v>0</v>
          </cell>
          <cell r="AD195">
            <v>0</v>
          </cell>
          <cell r="AE195" t="str">
            <v>NEW</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row>
        <row r="196">
          <cell r="A196" t="str">
            <v>IMPORT</v>
          </cell>
          <cell r="B196" t="str">
            <v>DMS</v>
          </cell>
          <cell r="C196" t="str">
            <v>** DMS ONLY **</v>
          </cell>
          <cell r="D196" t="str">
            <v>5/26</v>
          </cell>
          <cell r="E196">
            <v>44</v>
          </cell>
          <cell r="F196" t="str">
            <v>ADDITIONAL INFORMATION/ DOCUMENTS PRODUCED/CERTIFICATES AND AUTHORISATIONS</v>
          </cell>
          <cell r="G196" t="str">
            <v>5/26</v>
          </cell>
          <cell r="H196" t="str">
            <v>Customs Office of Presentation</v>
          </cell>
          <cell r="I196" t="str">
            <v>Customs office of presentation</v>
          </cell>
          <cell r="J196" t="str">
            <v>Declaration/PresentationOffice/ID</v>
          </cell>
          <cell r="K196" t="str">
            <v>Y</v>
          </cell>
          <cell r="L196">
            <v>0</v>
          </cell>
          <cell r="M196" t="str">
            <v>Y</v>
          </cell>
          <cell r="N196" t="str">
            <v>Using the relevant Union code, indicate the customs office where the goods are presented for the purpose of placing them under a customs procedure.The identifier of the customs office uses codes structured as follows:# the first two characters (a2) serve to identify the country by means of the country code as specified for Exporter identification No.,# the next six characters (an6) stand for the office concerned in that country. It is suggested that the following structure be adopted:The first three characters (an3) would be taken up by the UN/LOCODE location name and the last three by a national alphanumeric subdivision (an3). If this subdivision is not used, the characters ‘000’ should be inserted.DMS uses the CodeList SupervisingCustomsOffices for these items. (Note: For this CodeList please refer to CDS 03 CDS Codelists and WCO References  ).</v>
          </cell>
          <cell r="O196" t="str">
            <v>D</v>
          </cell>
          <cell r="P196" t="str">
            <v>D</v>
          </cell>
          <cell r="Q196" t="str">
            <v>D</v>
          </cell>
          <cell r="R196">
            <v>0</v>
          </cell>
          <cell r="S196">
            <v>0</v>
          </cell>
          <cell r="T196">
            <v>0</v>
          </cell>
          <cell r="U196" t="str">
            <v>Y</v>
          </cell>
          <cell r="V196" t="str">
            <v>Y</v>
          </cell>
          <cell r="W196" t="str">
            <v>Y</v>
          </cell>
          <cell r="X196" t="str">
            <v>Y</v>
          </cell>
          <cell r="Y196" t="str">
            <v>Y</v>
          </cell>
          <cell r="Z196">
            <v>0</v>
          </cell>
          <cell r="AA196" t="str">
            <v>Y</v>
          </cell>
          <cell r="AB196" t="str">
            <v>Y</v>
          </cell>
          <cell r="AC196">
            <v>0</v>
          </cell>
          <cell r="AD196">
            <v>0</v>
          </cell>
          <cell r="AE196" t="str">
            <v>NEW</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row>
        <row r="197">
          <cell r="A197" t="str">
            <v>IMPORT</v>
          </cell>
          <cell r="B197" t="str">
            <v>DMS</v>
          </cell>
          <cell r="C197" t="str">
            <v>** DMS ONLY **</v>
          </cell>
          <cell r="D197" t="str">
            <v>5/27</v>
          </cell>
          <cell r="E197">
            <v>44</v>
          </cell>
          <cell r="F197" t="str">
            <v>ADDITIONAL INFORMATION/ DOCUMENTS PRODUCED/CERTIFICATES AND AUTHORISATIONS</v>
          </cell>
          <cell r="G197" t="str">
            <v>5/27</v>
          </cell>
          <cell r="H197" t="str">
            <v>Superivising Customs Office</v>
          </cell>
          <cell r="I197" t="str">
            <v>Supervising customs office</v>
          </cell>
          <cell r="J197" t="str">
            <v>Declaration/SupervisingOffice/ID</v>
          </cell>
          <cell r="K197" t="str">
            <v>Y</v>
          </cell>
          <cell r="L197">
            <v>0</v>
          </cell>
          <cell r="M197" t="str">
            <v>Y</v>
          </cell>
          <cell r="N197" t="str">
            <v>Using the relevant Union code, specify the customs office indicated in the respective authorisation to supervise the procedure.DMS uses the CodeList SupervisingCustomsOffices for these items. (Note: For this CodeList please refer to CDS 03 CDS Codelists and WCO References  ).</v>
          </cell>
          <cell r="O197" t="str">
            <v>D</v>
          </cell>
          <cell r="P197" t="str">
            <v>D</v>
          </cell>
          <cell r="Q197" t="str">
            <v>D</v>
          </cell>
          <cell r="R197">
            <v>0</v>
          </cell>
          <cell r="S197">
            <v>0</v>
          </cell>
          <cell r="T197">
            <v>0</v>
          </cell>
          <cell r="U197" t="str">
            <v>Y</v>
          </cell>
          <cell r="V197" t="str">
            <v>Y</v>
          </cell>
          <cell r="W197" t="str">
            <v>Y</v>
          </cell>
          <cell r="X197" t="str">
            <v>Y</v>
          </cell>
          <cell r="Y197">
            <v>0</v>
          </cell>
          <cell r="Z197">
            <v>0</v>
          </cell>
          <cell r="AA197" t="str">
            <v>Y</v>
          </cell>
          <cell r="AB197">
            <v>0</v>
          </cell>
          <cell r="AC197">
            <v>0</v>
          </cell>
          <cell r="AD197">
            <v>0</v>
          </cell>
          <cell r="AE197" t="str">
            <v>I-SPOFF-NAME, I-SPOFF-STREET, I-SPOFF-CITY, I-SPOF-POSTCODE, I-SPOFF-CNTRY</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row>
        <row r="198">
          <cell r="A198" t="str">
            <v>EXPORT</v>
          </cell>
          <cell r="B198" t="str">
            <v>DMS</v>
          </cell>
          <cell r="C198" t="str">
            <v>** DMS AND MSS MATCH **</v>
          </cell>
          <cell r="D198" t="str">
            <v>5/8</v>
          </cell>
          <cell r="E198">
            <v>17</v>
          </cell>
          <cell r="F198" t="str">
            <v xml:space="preserve"> COUNTRY OF DESTINATION</v>
          </cell>
          <cell r="G198" t="str">
            <v>5/8</v>
          </cell>
          <cell r="H198" t="str">
            <v>Country of destination code</v>
          </cell>
          <cell r="I198" t="str">
            <v>Country of destination code</v>
          </cell>
          <cell r="J198" t="str">
            <v>Declaration/GoodsShipment/Destination/CountryCodeDeclaration/GoodsShipment/GovernmentAgencyGoodsItem/Destination/CountryCode</v>
          </cell>
          <cell r="K198" t="str">
            <v>Y</v>
          </cell>
          <cell r="L198" t="str">
            <v>Y</v>
          </cell>
          <cell r="M198" t="str">
            <v>Y</v>
          </cell>
          <cell r="N198" t="str">
            <v>ISO Country code for the Member State where the goods are located at the time of release into the customs procedure.However, where it is known at the time of drawing up the customs declaration, that the goods will be dispatched to another Member State after the release, enter the code for this latter Member State.If the declaration has a single item or the destination of all the items on the declaration is the same, this element must be used (at header level). Do not use both header and item level Destination Country Codes.DMS uses the CodeList EuCountries (H1 and H5) / NonThirdCountries (I1) for these items. (Note: For this CDS 03 CDS Codelists and WCO References  ).</v>
          </cell>
          <cell r="O198" t="str">
            <v>M</v>
          </cell>
          <cell r="P198" t="str">
            <v>M</v>
          </cell>
          <cell r="Q198" t="str">
            <v>D</v>
          </cell>
          <cell r="R198">
            <v>0</v>
          </cell>
          <cell r="S198">
            <v>0</v>
          </cell>
          <cell r="T198">
            <v>0</v>
          </cell>
          <cell r="U198" t="str">
            <v>Y</v>
          </cell>
          <cell r="V198" t="str">
            <v>Y</v>
          </cell>
          <cell r="W198" t="str">
            <v>Y</v>
          </cell>
          <cell r="X198" t="str">
            <v>Y</v>
          </cell>
          <cell r="Y198" t="str">
            <v>Y</v>
          </cell>
          <cell r="Z198">
            <v>0</v>
          </cell>
          <cell r="AA198">
            <v>0</v>
          </cell>
          <cell r="AB198">
            <v>0</v>
          </cell>
          <cell r="AC198">
            <v>0</v>
          </cell>
          <cell r="AD198">
            <v>0</v>
          </cell>
          <cell r="AE198" t="str">
            <v>DEST-CNTRYITEM-DEST-CNTRY</v>
          </cell>
          <cell r="AF198" t="str">
            <v>NXENSELECT</v>
          </cell>
          <cell r="AG198" t="str">
            <v>DESTCNTRY</v>
          </cell>
          <cell r="AH198">
            <v>0</v>
          </cell>
          <cell r="AI198">
            <v>0</v>
          </cell>
          <cell r="AJ198">
            <v>0</v>
          </cell>
          <cell r="AK198">
            <v>0</v>
          </cell>
          <cell r="AL198" t="str">
            <v>DEST-CNTRY</v>
          </cell>
          <cell r="AM198" t="str">
            <v>Country of Destination</v>
          </cell>
          <cell r="AN198">
            <v>0</v>
          </cell>
          <cell r="AO198">
            <v>0</v>
          </cell>
          <cell r="AP198">
            <v>0</v>
          </cell>
          <cell r="AQ198">
            <v>0</v>
          </cell>
          <cell r="AR198">
            <v>0</v>
          </cell>
          <cell r="AS198" t="str">
            <v>Y</v>
          </cell>
          <cell r="AT198">
            <v>0</v>
          </cell>
          <cell r="AU198">
            <v>0</v>
          </cell>
          <cell r="AV198">
            <v>0</v>
          </cell>
          <cell r="AW198">
            <v>0</v>
          </cell>
          <cell r="AX198">
            <v>0</v>
          </cell>
          <cell r="AY198" t="str">
            <v>Y</v>
          </cell>
          <cell r="AZ198">
            <v>0</v>
          </cell>
          <cell r="BA198" t="str">
            <v>Y</v>
          </cell>
          <cell r="BB198" t="str">
            <v>Y</v>
          </cell>
          <cell r="BC198">
            <v>0</v>
          </cell>
        </row>
        <row r="199">
          <cell r="A199" t="str">
            <v>IMPORT</v>
          </cell>
          <cell r="B199" t="str">
            <v>DMS</v>
          </cell>
          <cell r="C199" t="str">
            <v>** DMS AND MSS MATCH **</v>
          </cell>
          <cell r="D199" t="str">
            <v>6/1</v>
          </cell>
          <cell r="E199">
            <v>38</v>
          </cell>
          <cell r="F199" t="str">
            <v>NET MASS</v>
          </cell>
          <cell r="G199" t="str">
            <v>6/1</v>
          </cell>
          <cell r="H199" t="str">
            <v>Net Mass</v>
          </cell>
          <cell r="I199" t="str">
            <v>Net mass (kg)</v>
          </cell>
          <cell r="J199" t="str">
            <v>Declaration/GoodsShipment/GovernmentAgencyGoodsItem/Commodity/GoodsMeasure/NetNetWeightMeasure</v>
          </cell>
          <cell r="K199">
            <v>0</v>
          </cell>
          <cell r="L199" t="str">
            <v>Y</v>
          </cell>
          <cell r="M199" t="str">
            <v>N</v>
          </cell>
          <cell r="N199" t="str">
            <v>The net mass, expressed in kilograms, of the goods concerned by the relevant declaration goods item. The net mass is the mass of the goods without any packaging.The quantity can be expressed up to 6 decimal places. When supplied it must be greater than zero.The maximum and minimum allowed would cover every possible mass on a single vessel or aircraft. It allows a maximum of almost 10 million tonnes for a single item or as little as 1 microgram.</v>
          </cell>
          <cell r="O199" t="str">
            <v>M</v>
          </cell>
          <cell r="P199" t="str">
            <v>M</v>
          </cell>
          <cell r="Q199" t="str">
            <v>D</v>
          </cell>
          <cell r="R199" t="str">
            <v xml:space="preserve">COMMDITY/Commodity </v>
          </cell>
          <cell r="S199" t="str">
            <v>netMass</v>
          </cell>
          <cell r="T199">
            <v>0</v>
          </cell>
          <cell r="U199" t="str">
            <v>Y</v>
          </cell>
          <cell r="V199">
            <v>0</v>
          </cell>
          <cell r="W199">
            <v>0</v>
          </cell>
          <cell r="X199" t="str">
            <v>Y</v>
          </cell>
          <cell r="Y199" t="str">
            <v>Y</v>
          </cell>
          <cell r="Z199" t="str">
            <v>Y</v>
          </cell>
          <cell r="AA199" t="str">
            <v>Y</v>
          </cell>
          <cell r="AB199">
            <v>0</v>
          </cell>
          <cell r="AC199">
            <v>0</v>
          </cell>
          <cell r="AD199">
            <v>0</v>
          </cell>
          <cell r="AE199" t="str">
            <v>ITEM-NET-MASS</v>
          </cell>
          <cell r="AF199" t="str">
            <v>IMEIDETAIL</v>
          </cell>
          <cell r="AG199" t="str">
            <v>ITEMNETMASS</v>
          </cell>
          <cell r="AH199">
            <v>0</v>
          </cell>
          <cell r="AI199" t="str">
            <v>ITEM-NET-MASS</v>
          </cell>
          <cell r="AJ199" t="str">
            <v>n..14 (11.3)</v>
          </cell>
          <cell r="AK199" t="str">
            <v>The net mass in kilograms of the associated goods.  The quantity can be expressed up to three decimal places.  When supplied it must be greater than zero.</v>
          </cell>
          <cell r="AL199" t="str">
            <v>ITEM-NET-MASS</v>
          </cell>
          <cell r="AM199" t="str">
            <v>Item Net Mass</v>
          </cell>
          <cell r="AN199" t="str">
            <v>Y</v>
          </cell>
          <cell r="AO199" t="str">
            <v>Y</v>
          </cell>
          <cell r="AP199">
            <v>0</v>
          </cell>
          <cell r="AQ199" t="str">
            <v>Y</v>
          </cell>
          <cell r="AR199">
            <v>0</v>
          </cell>
          <cell r="AS199">
            <v>0</v>
          </cell>
          <cell r="AT199">
            <v>0</v>
          </cell>
          <cell r="AU199">
            <v>0</v>
          </cell>
          <cell r="AV199">
            <v>0</v>
          </cell>
          <cell r="AW199">
            <v>0</v>
          </cell>
          <cell r="AX199" t="str">
            <v>Y</v>
          </cell>
          <cell r="AY199">
            <v>0</v>
          </cell>
          <cell r="AZ199">
            <v>0</v>
          </cell>
          <cell r="BA199" t="str">
            <v>Y</v>
          </cell>
          <cell r="BB199" t="str">
            <v>Y</v>
          </cell>
          <cell r="BC199">
            <v>0</v>
          </cell>
        </row>
        <row r="200">
          <cell r="A200" t="str">
            <v>EXPORT</v>
          </cell>
          <cell r="B200" t="str">
            <v>DMS</v>
          </cell>
          <cell r="C200" t="str">
            <v>** DMS AND MSS MATCH **</v>
          </cell>
          <cell r="D200" t="str">
            <v>6/1</v>
          </cell>
          <cell r="E200">
            <v>38</v>
          </cell>
          <cell r="F200" t="str">
            <v>NET MASS</v>
          </cell>
          <cell r="G200" t="str">
            <v>6/1</v>
          </cell>
          <cell r="H200" t="str">
            <v>Net Mass</v>
          </cell>
          <cell r="I200" t="str">
            <v>Net mass (kg)</v>
          </cell>
          <cell r="J200" t="str">
            <v>Declaration/GoodsShipment/GovernmentAgencyGoodsItem/Commodity/GoodsMeasure/NetNetWeightMeasure</v>
          </cell>
          <cell r="K200">
            <v>0</v>
          </cell>
          <cell r="L200" t="str">
            <v>Y</v>
          </cell>
          <cell r="M200" t="str">
            <v>N</v>
          </cell>
          <cell r="N200" t="str">
            <v>The net mass, expressed in kilograms, of the goods concerned by the relevant declaration goods item. The net mass is the mass of the goods without any packaging.The quantity can be expressed up to 6 decimal places. When supplied it must be greater than zero.The maximum and minimum allowed would cover every possible mass on a single vessel or aircraft. It allows a maximum of almost 10 million tonnes for a single item or as little as 1 microgram.</v>
          </cell>
          <cell r="O200" t="str">
            <v>M</v>
          </cell>
          <cell r="P200" t="str">
            <v>M</v>
          </cell>
          <cell r="Q200" t="str">
            <v>D</v>
          </cell>
          <cell r="R200" t="str">
            <v xml:space="preserve">COMMDITY/Commodity </v>
          </cell>
          <cell r="S200" t="str">
            <v>netMass</v>
          </cell>
          <cell r="T200">
            <v>0</v>
          </cell>
          <cell r="U200" t="str">
            <v>Y</v>
          </cell>
          <cell r="V200">
            <v>0</v>
          </cell>
          <cell r="W200">
            <v>0</v>
          </cell>
          <cell r="X200" t="str">
            <v>Y</v>
          </cell>
          <cell r="Y200" t="str">
            <v>Y</v>
          </cell>
          <cell r="Z200" t="str">
            <v>Y</v>
          </cell>
          <cell r="AA200" t="str">
            <v>Y</v>
          </cell>
          <cell r="AB200">
            <v>0</v>
          </cell>
          <cell r="AC200">
            <v>0</v>
          </cell>
          <cell r="AD200">
            <v>0</v>
          </cell>
          <cell r="AE200" t="str">
            <v>ITEM-NET-MASS</v>
          </cell>
          <cell r="AF200" t="str">
            <v>NXEISELECT</v>
          </cell>
          <cell r="AG200" t="str">
            <v>ITEMNETMASS</v>
          </cell>
          <cell r="AH200">
            <v>0</v>
          </cell>
          <cell r="AI200" t="str">
            <v>ITEM-NET-MASS</v>
          </cell>
          <cell r="AJ200" t="str">
            <v>n..14 (11.3)</v>
          </cell>
          <cell r="AK200" t="str">
            <v>The net mass in kilograms of the associated goods.  The quantity can be expressed up to three decimal places.  When supplied it must be greater than zero.</v>
          </cell>
          <cell r="AL200" t="str">
            <v>ITEM-NET-MASS</v>
          </cell>
          <cell r="AM200" t="str">
            <v>Item Net Mass</v>
          </cell>
          <cell r="AN200">
            <v>0</v>
          </cell>
          <cell r="AO200">
            <v>0</v>
          </cell>
          <cell r="AP200">
            <v>0</v>
          </cell>
          <cell r="AQ200">
            <v>0</v>
          </cell>
          <cell r="AR200">
            <v>0</v>
          </cell>
          <cell r="AS200" t="str">
            <v>Y</v>
          </cell>
          <cell r="AT200">
            <v>0</v>
          </cell>
          <cell r="AU200">
            <v>0</v>
          </cell>
          <cell r="AV200">
            <v>0</v>
          </cell>
          <cell r="AW200">
            <v>0</v>
          </cell>
          <cell r="AX200">
            <v>0</v>
          </cell>
          <cell r="AY200" t="str">
            <v>Y</v>
          </cell>
          <cell r="AZ200">
            <v>0</v>
          </cell>
          <cell r="BA200" t="str">
            <v>Y</v>
          </cell>
          <cell r="BB200" t="str">
            <v>Y</v>
          </cell>
          <cell r="BC200">
            <v>0</v>
          </cell>
        </row>
        <row r="201">
          <cell r="A201" t="str">
            <v>IMPORT</v>
          </cell>
          <cell r="B201" t="str">
            <v>DMS</v>
          </cell>
          <cell r="C201" t="str">
            <v>** DMS AND MSS MATCH **</v>
          </cell>
          <cell r="D201" t="str">
            <v>Derived</v>
          </cell>
          <cell r="E201">
            <v>0</v>
          </cell>
          <cell r="F201" t="str">
            <v>NET MASS</v>
          </cell>
          <cell r="G201" t="str">
            <v>Derived</v>
          </cell>
          <cell r="H201" t="str">
            <v>N/A</v>
          </cell>
          <cell r="I201">
            <v>0</v>
          </cell>
          <cell r="J201" t="str">
            <v>Declaration/GoodsShipment/GovernmentAgencyGoodsItem/Commodity/GoodsMeasure/NetNetWeightMeasure@unitCode</v>
          </cell>
          <cell r="K201">
            <v>0</v>
          </cell>
          <cell r="L201" t="str">
            <v>Y</v>
          </cell>
          <cell r="M201" t="str">
            <v>N/A</v>
          </cell>
          <cell r="N201" t="str">
            <v>This is a derived field and as such does not need to be populated.</v>
          </cell>
          <cell r="O201" t="str">
            <v>N/A</v>
          </cell>
          <cell r="P201" t="str">
            <v>N/A</v>
          </cell>
          <cell r="Q201" t="str">
            <v>N/A</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t="str">
            <v>(DERIVED)</v>
          </cell>
          <cell r="AF201" t="str">
            <v>MSTM</v>
          </cell>
          <cell r="AG201" t="str">
            <v>NETMASS</v>
          </cell>
          <cell r="AH201">
            <v>0</v>
          </cell>
          <cell r="AI201" t="str">
            <v>NET-MASS</v>
          </cell>
          <cell r="AJ201">
            <v>0</v>
          </cell>
          <cell r="AK201" t="str">
            <v>The net mass in kilograms of the associated goods.  The quantity can be expressed up to three decimal places.  When supplied it must be greater than zero.</v>
          </cell>
          <cell r="AL201" t="str">
            <v>NET-MASS</v>
          </cell>
          <cell r="AM201" t="str">
            <v>Header Net Mass</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row>
        <row r="202">
          <cell r="A202" t="str">
            <v>IMPORT</v>
          </cell>
          <cell r="B202" t="str">
            <v>DMS</v>
          </cell>
          <cell r="C202" t="str">
            <v>** DMS AND MSS MATCH **</v>
          </cell>
          <cell r="D202" t="str">
            <v>6/10</v>
          </cell>
          <cell r="E202">
            <v>31</v>
          </cell>
          <cell r="F202" t="str">
            <v>PACKAGES and DESCRIPTION OF GOODS</v>
          </cell>
          <cell r="G202" t="str">
            <v>6/10</v>
          </cell>
          <cell r="H202" t="str">
            <v>Number of Packages</v>
          </cell>
          <cell r="I202" t="str">
            <v>Number of packages</v>
          </cell>
          <cell r="J202" t="str">
            <v>Declaration/GoodsShipment/GovernmentAgencyGoodsItem/Packaging/QuantityQuantity</v>
          </cell>
          <cell r="K202">
            <v>0</v>
          </cell>
          <cell r="L202" t="str">
            <v>Y</v>
          </cell>
          <cell r="M202" t="str">
            <v>N</v>
          </cell>
          <cell r="N202" t="str">
            <v>Total number of packages based on the smallest external packing unit. This is the number of individual items packaged in such a way that they cannot be divided without first undoing the packing, or the number of pieces, if unpackaged.</v>
          </cell>
          <cell r="O202" t="str">
            <v>M</v>
          </cell>
          <cell r="P202" t="str">
            <v>M</v>
          </cell>
          <cell r="Q202" t="str">
            <v>M</v>
          </cell>
          <cell r="R202" t="str">
            <v>PACKGING/Packaging</v>
          </cell>
          <cell r="S202" t="str">
            <v xml:space="preserve">quantity </v>
          </cell>
          <cell r="T202">
            <v>0</v>
          </cell>
          <cell r="U202" t="str">
            <v>Y</v>
          </cell>
          <cell r="V202" t="str">
            <v>Y</v>
          </cell>
          <cell r="W202" t="str">
            <v>Y</v>
          </cell>
          <cell r="X202" t="str">
            <v>Y</v>
          </cell>
          <cell r="Y202" t="str">
            <v>Y</v>
          </cell>
          <cell r="Z202" t="str">
            <v>Y</v>
          </cell>
          <cell r="AA202" t="str">
            <v>Y</v>
          </cell>
          <cell r="AB202" t="str">
            <v>Y</v>
          </cell>
          <cell r="AC202">
            <v>0</v>
          </cell>
          <cell r="AD202">
            <v>0</v>
          </cell>
          <cell r="AE202" t="str">
            <v>PKG-COUNT</v>
          </cell>
          <cell r="AF202" t="str">
            <v>IIPK</v>
          </cell>
          <cell r="AG202" t="str">
            <v>PKGCOUNT</v>
          </cell>
          <cell r="AH202">
            <v>0</v>
          </cell>
          <cell r="AI202" t="str">
            <v>PKG-COUNT</v>
          </cell>
          <cell r="AJ202" t="str">
            <v>n..5</v>
          </cell>
          <cell r="AK202" t="str">
            <v>The number of packages or pieces of the kind identified by PKG-KIND.  When PKG‑KIND identifies bulk goods, PKG-COUNT must not be supplied.</v>
          </cell>
          <cell r="AL202" t="str">
            <v>PKG-COUNT</v>
          </cell>
          <cell r="AM202" t="str">
            <v>Package Count</v>
          </cell>
          <cell r="AN202">
            <v>0</v>
          </cell>
          <cell r="AO202">
            <v>0</v>
          </cell>
          <cell r="AP202">
            <v>0</v>
          </cell>
          <cell r="AQ202">
            <v>0</v>
          </cell>
          <cell r="AR202">
            <v>0</v>
          </cell>
          <cell r="AS202">
            <v>0</v>
          </cell>
          <cell r="AT202">
            <v>0</v>
          </cell>
          <cell r="AU202">
            <v>0</v>
          </cell>
          <cell r="AV202">
            <v>0</v>
          </cell>
          <cell r="AW202">
            <v>0</v>
          </cell>
          <cell r="AX202" t="str">
            <v>Y</v>
          </cell>
          <cell r="AY202">
            <v>0</v>
          </cell>
          <cell r="AZ202">
            <v>0</v>
          </cell>
          <cell r="BA202">
            <v>0</v>
          </cell>
          <cell r="BB202">
            <v>0</v>
          </cell>
          <cell r="BC202">
            <v>0</v>
          </cell>
        </row>
        <row r="203">
          <cell r="A203" t="str">
            <v>IMPORT</v>
          </cell>
          <cell r="B203" t="str">
            <v>DMS</v>
          </cell>
          <cell r="C203" t="str">
            <v>** DMS AND MSS MATCH **</v>
          </cell>
          <cell r="D203" t="str">
            <v>6/11</v>
          </cell>
          <cell r="E203">
            <v>31</v>
          </cell>
          <cell r="F203" t="str">
            <v>PACKAGES and DESCRIPTION OF GOODS</v>
          </cell>
          <cell r="G203" t="str">
            <v>6/11</v>
          </cell>
          <cell r="H203" t="str">
            <v>Shipping Marks</v>
          </cell>
          <cell r="I203" t="str">
            <v>Shipping marks</v>
          </cell>
          <cell r="J203" t="str">
            <v>Declaration/GoodsShipment/GovernmentAgencyGoodsItem/Packaging/MarksNumbersID</v>
          </cell>
          <cell r="K203">
            <v>0</v>
          </cell>
          <cell r="L203" t="str">
            <v>Y</v>
          </cell>
          <cell r="M203" t="str">
            <v>N</v>
          </cell>
          <cell r="N203" t="str">
            <v>Free form description of the marks and numbers on transport units or packages. Enables the packages of the given kind to be identified.For unpackaged goods, enter ‘Unpackaged’.</v>
          </cell>
          <cell r="O203" t="str">
            <v>M</v>
          </cell>
          <cell r="P203" t="str">
            <v>M</v>
          </cell>
          <cell r="Q203" t="str">
            <v>M</v>
          </cell>
          <cell r="R203" t="str">
            <v>PACKGING/Packaging</v>
          </cell>
          <cell r="S203" t="str">
            <v>marksNumbers</v>
          </cell>
          <cell r="T203">
            <v>0</v>
          </cell>
          <cell r="U203" t="str">
            <v>Y</v>
          </cell>
          <cell r="V203" t="str">
            <v>Y</v>
          </cell>
          <cell r="W203" t="str">
            <v>Y</v>
          </cell>
          <cell r="X203" t="str">
            <v>Y</v>
          </cell>
          <cell r="Y203" t="str">
            <v>Y</v>
          </cell>
          <cell r="Z203">
            <v>0</v>
          </cell>
          <cell r="AA203" t="str">
            <v>Y</v>
          </cell>
          <cell r="AB203">
            <v>0</v>
          </cell>
          <cell r="AC203">
            <v>0</v>
          </cell>
          <cell r="AD203">
            <v>0</v>
          </cell>
          <cell r="AE203" t="str">
            <v>PKG-MARKS</v>
          </cell>
          <cell r="AF203" t="str">
            <v>IIPK</v>
          </cell>
          <cell r="AG203" t="str">
            <v>PKGMARKS</v>
          </cell>
          <cell r="AH203">
            <v>0</v>
          </cell>
          <cell r="AI203" t="str">
            <v>PKG-MARKS</v>
          </cell>
          <cell r="AJ203" t="str">
            <v>t(1)..42</v>
          </cell>
          <cell r="AK203" t="str">
            <v>Marks to enable the packages of the given kind to be identified.  The element is mapped to 2 elements in the PCI segment.</v>
          </cell>
          <cell r="AL203" t="str">
            <v>PKG-MARKS</v>
          </cell>
          <cell r="AM203" t="str">
            <v>Package Marks</v>
          </cell>
          <cell r="AN203">
            <v>0</v>
          </cell>
          <cell r="AO203">
            <v>0</v>
          </cell>
          <cell r="AP203">
            <v>0</v>
          </cell>
          <cell r="AQ203">
            <v>0</v>
          </cell>
          <cell r="AR203">
            <v>0</v>
          </cell>
          <cell r="AS203">
            <v>0</v>
          </cell>
          <cell r="AT203">
            <v>0</v>
          </cell>
          <cell r="AU203">
            <v>0</v>
          </cell>
          <cell r="AV203">
            <v>0</v>
          </cell>
          <cell r="AW203">
            <v>0</v>
          </cell>
          <cell r="AX203" t="str">
            <v>Y</v>
          </cell>
          <cell r="AY203">
            <v>0</v>
          </cell>
          <cell r="AZ203">
            <v>0</v>
          </cell>
          <cell r="BA203">
            <v>0</v>
          </cell>
          <cell r="BB203">
            <v>0</v>
          </cell>
          <cell r="BC203">
            <v>0</v>
          </cell>
        </row>
        <row r="204">
          <cell r="A204" t="str">
            <v>EXPORT</v>
          </cell>
          <cell r="B204" t="str">
            <v>DMS</v>
          </cell>
          <cell r="C204" t="str">
            <v>** DMS AND MSS MATCH **</v>
          </cell>
          <cell r="D204" t="str">
            <v>6/11</v>
          </cell>
          <cell r="E204">
            <v>31</v>
          </cell>
          <cell r="F204" t="str">
            <v>PACKAGES and DESCRIPTION OF GOODS</v>
          </cell>
          <cell r="G204" t="str">
            <v>6/11</v>
          </cell>
          <cell r="H204" t="str">
            <v>Shipping Marks</v>
          </cell>
          <cell r="I204" t="str">
            <v>Shipping marks</v>
          </cell>
          <cell r="J204" t="str">
            <v>Declaration/GoodsShipment/GovernmentAgencyGoodsItem/Packaging/MarksNumbersID</v>
          </cell>
          <cell r="K204">
            <v>0</v>
          </cell>
          <cell r="L204" t="str">
            <v>Y</v>
          </cell>
          <cell r="M204" t="str">
            <v>N</v>
          </cell>
          <cell r="N204" t="str">
            <v>Free form description of the marks and numbers on transport units or packages. Enables the packages of the given kind to be identified.For unpackaged goods, enter ‘Unpackaged’.</v>
          </cell>
          <cell r="O204" t="str">
            <v>M</v>
          </cell>
          <cell r="P204" t="str">
            <v>M</v>
          </cell>
          <cell r="Q204" t="str">
            <v>M</v>
          </cell>
          <cell r="R204" t="str">
            <v>PACKGING/Packaging</v>
          </cell>
          <cell r="S204" t="str">
            <v>marksNumbers</v>
          </cell>
          <cell r="T204">
            <v>0</v>
          </cell>
          <cell r="U204" t="str">
            <v>Y</v>
          </cell>
          <cell r="V204" t="str">
            <v>Y</v>
          </cell>
          <cell r="W204" t="str">
            <v>Y</v>
          </cell>
          <cell r="X204" t="str">
            <v>Y</v>
          </cell>
          <cell r="Y204" t="str">
            <v>Y</v>
          </cell>
          <cell r="Z204">
            <v>0</v>
          </cell>
          <cell r="AA204" t="str">
            <v>Y</v>
          </cell>
          <cell r="AB204">
            <v>0</v>
          </cell>
          <cell r="AC204">
            <v>0</v>
          </cell>
          <cell r="AD204">
            <v>0</v>
          </cell>
          <cell r="AE204" t="str">
            <v>PKG-MARKS</v>
          </cell>
          <cell r="AF204" t="str">
            <v>NXIPK</v>
          </cell>
          <cell r="AG204" t="str">
            <v>PKGMARKS</v>
          </cell>
          <cell r="AH204">
            <v>0</v>
          </cell>
          <cell r="AI204" t="str">
            <v>PKG-MARKS</v>
          </cell>
          <cell r="AJ204" t="str">
            <v>t(1)..42</v>
          </cell>
          <cell r="AK204" t="str">
            <v>Marks to enable the packages of the given kind to be identified.  The element is mapped to 2 elements in the PCI segment.</v>
          </cell>
          <cell r="AL204" t="str">
            <v>PKG-MARKS</v>
          </cell>
          <cell r="AM204" t="str">
            <v>Package Marks</v>
          </cell>
          <cell r="AN204">
            <v>0</v>
          </cell>
          <cell r="AO204">
            <v>0</v>
          </cell>
          <cell r="AP204">
            <v>0</v>
          </cell>
          <cell r="AQ204">
            <v>0</v>
          </cell>
          <cell r="AR204">
            <v>0</v>
          </cell>
          <cell r="AS204">
            <v>0</v>
          </cell>
          <cell r="AT204">
            <v>0</v>
          </cell>
          <cell r="AU204">
            <v>0</v>
          </cell>
          <cell r="AV204">
            <v>0</v>
          </cell>
          <cell r="AW204">
            <v>0</v>
          </cell>
          <cell r="AX204">
            <v>0</v>
          </cell>
          <cell r="AY204" t="str">
            <v>Y</v>
          </cell>
          <cell r="AZ204">
            <v>0</v>
          </cell>
          <cell r="BA204">
            <v>0</v>
          </cell>
          <cell r="BB204">
            <v>0</v>
          </cell>
          <cell r="BC204">
            <v>0</v>
          </cell>
        </row>
        <row r="205">
          <cell r="A205" t="str">
            <v>IMPORT</v>
          </cell>
          <cell r="B205" t="str">
            <v>DMS</v>
          </cell>
          <cell r="C205" t="str">
            <v>** DMS ONLY **</v>
          </cell>
          <cell r="D205" t="str">
            <v>6/13</v>
          </cell>
          <cell r="E205">
            <v>31</v>
          </cell>
          <cell r="F205" t="str">
            <v>PACKAGES and DESCRIPTION OF GOODS</v>
          </cell>
          <cell r="G205" t="str">
            <v>6/13</v>
          </cell>
          <cell r="H205" t="str">
            <v>CUS Code</v>
          </cell>
          <cell r="I205" t="str">
            <v>CUS code</v>
          </cell>
          <cell r="J205" t="str">
            <v>Declaration/GoodsShipment/GovernmentAgencyGoodsItem/Commodity/Classification/ID</v>
          </cell>
          <cell r="K205">
            <v>0</v>
          </cell>
          <cell r="L205" t="str">
            <v>Y</v>
          </cell>
          <cell r="M205" t="str">
            <v>N</v>
          </cell>
          <cell r="N205" t="str">
            <v>The Customs Union and Statistics (CUS) number is the identifier assigned within the European Customs Inventory of Chemical Substances (ECICS) to mainly chemical substances and preparations.The declarant may provide this code on a voluntary basis where no TARIC measure exists for the goods concerned, i.e. where providing this code would represent a lesser burden than a full textual description of the product.For all commodity codes (D/E 6/13 - D/E 6/17), Each data item should be declared in its own instance of &lt;Classification&gt;&lt;/Classification&gt;.You can differentiate between the different data elements by the value declared in Declaration/GoodsShipment/GovernmentAgencyGoodsItem/Commodity/Classification/IdentificationTypeCode.</v>
          </cell>
          <cell r="O205" t="str">
            <v>D</v>
          </cell>
          <cell r="P205" t="str">
            <v>O</v>
          </cell>
          <cell r="Q205" t="str">
            <v>D</v>
          </cell>
          <cell r="R205">
            <v>0</v>
          </cell>
          <cell r="S205">
            <v>0</v>
          </cell>
          <cell r="T205">
            <v>0</v>
          </cell>
          <cell r="U205" t="str">
            <v>Y</v>
          </cell>
          <cell r="V205" t="str">
            <v>Y</v>
          </cell>
          <cell r="W205" t="str">
            <v>Y</v>
          </cell>
          <cell r="X205" t="str">
            <v>Y</v>
          </cell>
          <cell r="Y205" t="str">
            <v>Y</v>
          </cell>
          <cell r="Z205">
            <v>0</v>
          </cell>
          <cell r="AA205" t="str">
            <v>Y</v>
          </cell>
          <cell r="AB205">
            <v>0</v>
          </cell>
          <cell r="AC205">
            <v>0</v>
          </cell>
          <cell r="AD205">
            <v>0</v>
          </cell>
          <cell r="AE205" t="str">
            <v>GDS-DESC</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row>
        <row r="206">
          <cell r="A206" t="str">
            <v>IMPORT</v>
          </cell>
          <cell r="B206" t="str">
            <v>DMS</v>
          </cell>
          <cell r="C206" t="str">
            <v>** DMS ONLY **</v>
          </cell>
          <cell r="D206" t="str">
            <v>6/13</v>
          </cell>
          <cell r="E206">
            <v>31</v>
          </cell>
          <cell r="F206" t="str">
            <v>PACKAGES and DESCRIPTION OF GOODS</v>
          </cell>
          <cell r="G206" t="str">
            <v>6/13</v>
          </cell>
          <cell r="H206" t="str">
            <v>CUS Code</v>
          </cell>
          <cell r="I206" t="str">
            <v>CUS code</v>
          </cell>
          <cell r="J206" t="str">
            <v>Declaration/GoodsShipment/GovernmentAgencyGoodsItem/Commodity/Classification/IdentificationTypeCode</v>
          </cell>
          <cell r="K206">
            <v>0</v>
          </cell>
          <cell r="L206" t="str">
            <v>Y</v>
          </cell>
          <cell r="M206" t="str">
            <v>Y</v>
          </cell>
          <cell r="N206" t="str">
            <v>For D/E 6/13 IdentificationTypeCode = CVDMS uses the CodeList CommodityClassificationType for these items. (Note: For this CodeList please refer to CDS 03 CDS Codelists and WCO References  ).</v>
          </cell>
          <cell r="O206" t="str">
            <v>D</v>
          </cell>
          <cell r="P206" t="str">
            <v>O</v>
          </cell>
          <cell r="Q206" t="str">
            <v>D</v>
          </cell>
          <cell r="R206">
            <v>0</v>
          </cell>
          <cell r="S206">
            <v>0</v>
          </cell>
          <cell r="T206">
            <v>0</v>
          </cell>
          <cell r="U206" t="str">
            <v>Y</v>
          </cell>
          <cell r="V206" t="str">
            <v>Y</v>
          </cell>
          <cell r="W206" t="str">
            <v>Y</v>
          </cell>
          <cell r="X206" t="str">
            <v>Y</v>
          </cell>
          <cell r="Y206" t="str">
            <v>Y</v>
          </cell>
          <cell r="Z206">
            <v>0</v>
          </cell>
          <cell r="AA206" t="str">
            <v>Y</v>
          </cell>
          <cell r="AB206">
            <v>0</v>
          </cell>
          <cell r="AC206">
            <v>0</v>
          </cell>
          <cell r="AD206">
            <v>0</v>
          </cell>
          <cell r="AE206" t="str">
            <v>GDS-DESC</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row>
        <row r="207">
          <cell r="A207" t="str">
            <v>IMPORT</v>
          </cell>
          <cell r="B207" t="str">
            <v>DMS</v>
          </cell>
          <cell r="C207" t="str">
            <v>** DMS AND MSS MATCH **</v>
          </cell>
          <cell r="D207" t="str">
            <v>6/14</v>
          </cell>
          <cell r="E207">
            <v>33</v>
          </cell>
          <cell r="F207" t="str">
            <v>COMMODITY CODE</v>
          </cell>
          <cell r="G207" t="str">
            <v>6/14</v>
          </cell>
          <cell r="H207" t="str">
            <v>Commodity Code - Combined Nomenclature code</v>
          </cell>
          <cell r="I207" t="str">
            <v>Commodity code – Combined Nomenclature code</v>
          </cell>
          <cell r="J207" t="str">
            <v>Declaration/GoodsShipment/GovernmentAgencyGoodsItem/Commodity/Classification/ID</v>
          </cell>
          <cell r="K207">
            <v>0</v>
          </cell>
          <cell r="L207" t="str">
            <v>Y</v>
          </cell>
          <cell r="M207" t="str">
            <v>N</v>
          </cell>
          <cell r="N207" t="str">
            <v>The Combined Nomenclature code number corresponding to the item in question.For all commodity codes (D/E 6/13 - D/E 6/17), Each data item should be declared in its own instance of &lt;Classification&gt;&lt;/Classification&gt;.You can differentiate between the different data elements by the value declared in Declaration/GoodsShipment/GovernmentAgencyGoodsItem/Commodity/Classification/IdentificationTypeCode.</v>
          </cell>
          <cell r="O207" t="str">
            <v>M</v>
          </cell>
          <cell r="P207" t="str">
            <v>M</v>
          </cell>
          <cell r="Q207" t="str">
            <v>D</v>
          </cell>
          <cell r="R207" t="str">
            <v>Commodity.Classification</v>
          </cell>
          <cell r="S207" t="str">
            <v xml:space="preserve">.identifier </v>
          </cell>
          <cell r="T207">
            <v>0</v>
          </cell>
          <cell r="U207" t="str">
            <v>Y</v>
          </cell>
          <cell r="V207" t="str">
            <v>Y</v>
          </cell>
          <cell r="W207" t="str">
            <v>Y</v>
          </cell>
          <cell r="X207" t="str">
            <v>Y</v>
          </cell>
          <cell r="Y207" t="str">
            <v>Y</v>
          </cell>
          <cell r="Z207" t="str">
            <v>Y</v>
          </cell>
          <cell r="AA207" t="str">
            <v>Y</v>
          </cell>
          <cell r="AB207">
            <v>0</v>
          </cell>
          <cell r="AC207">
            <v>0</v>
          </cell>
          <cell r="AD207">
            <v>0</v>
          </cell>
          <cell r="AE207" t="str">
            <v>TARIC-CMDTY-CODE</v>
          </cell>
          <cell r="AF207" t="str">
            <v>IMEISELECT</v>
          </cell>
          <cell r="AG207" t="str">
            <v>CMDTYCODE</v>
          </cell>
          <cell r="AH207">
            <v>0</v>
          </cell>
          <cell r="AI207">
            <v>0</v>
          </cell>
          <cell r="AJ207">
            <v>0</v>
          </cell>
          <cell r="AK207">
            <v>0</v>
          </cell>
          <cell r="AL207" t="str">
            <v>CMDTY-CODE</v>
          </cell>
          <cell r="AM207" t="str">
            <v>Commodity Code</v>
          </cell>
          <cell r="AN207" t="str">
            <v>Y</v>
          </cell>
          <cell r="AO207" t="str">
            <v>Y</v>
          </cell>
          <cell r="AP207">
            <v>0</v>
          </cell>
          <cell r="AQ207" t="str">
            <v>Y</v>
          </cell>
          <cell r="AR207" t="str">
            <v>Y</v>
          </cell>
          <cell r="AS207">
            <v>0</v>
          </cell>
          <cell r="AT207" t="str">
            <v>Y</v>
          </cell>
          <cell r="AU207">
            <v>0</v>
          </cell>
          <cell r="AV207">
            <v>0</v>
          </cell>
          <cell r="AW207">
            <v>0</v>
          </cell>
          <cell r="AX207" t="str">
            <v>Y</v>
          </cell>
          <cell r="AY207">
            <v>0</v>
          </cell>
          <cell r="AZ207">
            <v>0</v>
          </cell>
          <cell r="BA207" t="str">
            <v>Y</v>
          </cell>
          <cell r="BB207" t="str">
            <v>Y</v>
          </cell>
          <cell r="BC207">
            <v>0</v>
          </cell>
        </row>
        <row r="208">
          <cell r="A208" t="str">
            <v>IMPORT</v>
          </cell>
          <cell r="B208" t="str">
            <v>DMS</v>
          </cell>
          <cell r="C208" t="str">
            <v>** DMS AND MSS MATCH **</v>
          </cell>
          <cell r="D208" t="str">
            <v>6/14</v>
          </cell>
          <cell r="E208">
            <v>33</v>
          </cell>
          <cell r="F208" t="str">
            <v>COMMODITY CODE</v>
          </cell>
          <cell r="G208" t="str">
            <v>6/14</v>
          </cell>
          <cell r="H208" t="str">
            <v>Commodity Code - Combined Nomenclature code</v>
          </cell>
          <cell r="I208" t="str">
            <v>Commodity code – Combined Nomenclature code</v>
          </cell>
          <cell r="J208" t="str">
            <v>Declaration/GoodsShipment/GovernmentAgencyGoodsItem/Commodity/Classification/IdentificationTypeCode</v>
          </cell>
          <cell r="K208">
            <v>0</v>
          </cell>
          <cell r="L208" t="str">
            <v>Y</v>
          </cell>
          <cell r="M208" t="str">
            <v>Y</v>
          </cell>
          <cell r="N208" t="str">
            <v>For D/E 6/14 IdentificationTypeCode = TSPDMS uses the CodeList CommodityClassificationType for these items. (Note: For this CodeList please refer to CDS 03 CDS Codelists and WCO References  ).</v>
          </cell>
          <cell r="O208" t="str">
            <v>M</v>
          </cell>
          <cell r="P208" t="str">
            <v>M</v>
          </cell>
          <cell r="Q208" t="str">
            <v>D</v>
          </cell>
          <cell r="R208" t="str">
            <v>Commodity.Classification</v>
          </cell>
          <cell r="S208" t="str">
            <v xml:space="preserve">.identifier </v>
          </cell>
          <cell r="T208">
            <v>0</v>
          </cell>
          <cell r="U208" t="str">
            <v>Y</v>
          </cell>
          <cell r="V208" t="str">
            <v>Y</v>
          </cell>
          <cell r="W208" t="str">
            <v>Y</v>
          </cell>
          <cell r="X208" t="str">
            <v>Y</v>
          </cell>
          <cell r="Y208" t="str">
            <v>Y</v>
          </cell>
          <cell r="Z208" t="str">
            <v>Y</v>
          </cell>
          <cell r="AA208" t="str">
            <v>Y</v>
          </cell>
          <cell r="AB208">
            <v>0</v>
          </cell>
          <cell r="AC208">
            <v>0</v>
          </cell>
          <cell r="AD208">
            <v>0</v>
          </cell>
          <cell r="AE208" t="str">
            <v>TARIC-CMDTY-CODE</v>
          </cell>
          <cell r="AF208" t="str">
            <v>IMEISELECT</v>
          </cell>
          <cell r="AG208" t="str">
            <v>CMDTYCODE</v>
          </cell>
          <cell r="AH208">
            <v>0</v>
          </cell>
          <cell r="AI208">
            <v>0</v>
          </cell>
          <cell r="AJ208">
            <v>0</v>
          </cell>
          <cell r="AK208">
            <v>0</v>
          </cell>
          <cell r="AL208" t="str">
            <v>CMDTY-CODE</v>
          </cell>
          <cell r="AM208" t="str">
            <v>Commodity Code</v>
          </cell>
          <cell r="AN208" t="str">
            <v>Y</v>
          </cell>
          <cell r="AO208" t="str">
            <v>Y</v>
          </cell>
          <cell r="AP208">
            <v>0</v>
          </cell>
          <cell r="AQ208" t="str">
            <v>Y</v>
          </cell>
          <cell r="AR208" t="str">
            <v>Y</v>
          </cell>
          <cell r="AS208">
            <v>0</v>
          </cell>
          <cell r="AT208" t="str">
            <v>Y</v>
          </cell>
          <cell r="AU208">
            <v>0</v>
          </cell>
          <cell r="AV208">
            <v>0</v>
          </cell>
          <cell r="AW208">
            <v>0</v>
          </cell>
          <cell r="AX208" t="str">
            <v>Y</v>
          </cell>
          <cell r="AY208">
            <v>0</v>
          </cell>
          <cell r="AZ208">
            <v>0</v>
          </cell>
          <cell r="BA208" t="str">
            <v>Y</v>
          </cell>
          <cell r="BB208" t="str">
            <v>Y</v>
          </cell>
          <cell r="BC208">
            <v>0</v>
          </cell>
        </row>
        <row r="209">
          <cell r="A209" t="str">
            <v>IMPORT</v>
          </cell>
          <cell r="B209" t="str">
            <v>DMS</v>
          </cell>
          <cell r="C209" t="str">
            <v>** DMS AND MSS MATCH **</v>
          </cell>
          <cell r="D209" t="str">
            <v>6/15</v>
          </cell>
          <cell r="E209">
            <v>33</v>
          </cell>
          <cell r="F209" t="str">
            <v>COMMODITY CODE</v>
          </cell>
          <cell r="G209" t="str">
            <v>6/15</v>
          </cell>
          <cell r="H209" t="str">
            <v>Commodity Code - TARIC code</v>
          </cell>
          <cell r="I209" t="str">
            <v>Commodity code – TARIC code</v>
          </cell>
          <cell r="J209" t="str">
            <v>Declaration/GoodsShipment/GovernmentAgencyGoodsItem/Commodity/Classification/ID</v>
          </cell>
          <cell r="K209">
            <v>0</v>
          </cell>
          <cell r="L209" t="str">
            <v>Y</v>
          </cell>
          <cell r="M209" t="str">
            <v>N</v>
          </cell>
          <cell r="N209" t="str">
            <v>The TARIC code (two characters for the application of specific Union measures in respect of formalities to be completed at destination).For all commodity codes (D/E 6/13 - D/E 6/17), Each data item should be declared in its own instance of &lt;Classification&gt;&lt;/Classification&gt;.You can differentiate between the different data elements by the value declared in Declaration/GoodsShipment/GovernmentAgencyGoodsItem/Commodity/Classification/IdentificationTypeCode.</v>
          </cell>
          <cell r="O209" t="str">
            <v>M</v>
          </cell>
          <cell r="P209" t="str">
            <v>M</v>
          </cell>
          <cell r="Q209" t="str">
            <v>D</v>
          </cell>
          <cell r="R209" t="str">
            <v>Commodity.Classification</v>
          </cell>
          <cell r="S209" t="str">
            <v xml:space="preserve">.identifier </v>
          </cell>
          <cell r="T209">
            <v>0</v>
          </cell>
          <cell r="U209" t="str">
            <v>Y</v>
          </cell>
          <cell r="V209" t="str">
            <v>Y</v>
          </cell>
          <cell r="W209" t="str">
            <v>Y</v>
          </cell>
          <cell r="X209" t="str">
            <v>Y</v>
          </cell>
          <cell r="Y209" t="str">
            <v>Y</v>
          </cell>
          <cell r="Z209" t="str">
            <v>Y</v>
          </cell>
          <cell r="AA209" t="str">
            <v>Y</v>
          </cell>
          <cell r="AB209">
            <v>0</v>
          </cell>
          <cell r="AC209">
            <v>0</v>
          </cell>
          <cell r="AD209">
            <v>0</v>
          </cell>
          <cell r="AE209" t="str">
            <v>TARIC-CMDTY-CODE</v>
          </cell>
          <cell r="AF209" t="str">
            <v>IMEISELECT</v>
          </cell>
          <cell r="AG209" t="str">
            <v>CMDTYCODE</v>
          </cell>
          <cell r="AH209">
            <v>0</v>
          </cell>
          <cell r="AI209">
            <v>0</v>
          </cell>
          <cell r="AJ209">
            <v>0</v>
          </cell>
          <cell r="AK209">
            <v>0</v>
          </cell>
          <cell r="AL209" t="str">
            <v>CMDTY-CODE</v>
          </cell>
          <cell r="AM209" t="str">
            <v>Commodity Code</v>
          </cell>
          <cell r="AN209" t="str">
            <v>Y</v>
          </cell>
          <cell r="AO209" t="str">
            <v>Y</v>
          </cell>
          <cell r="AP209">
            <v>0</v>
          </cell>
          <cell r="AQ209" t="str">
            <v>Y</v>
          </cell>
          <cell r="AR209" t="str">
            <v>Y</v>
          </cell>
          <cell r="AS209">
            <v>0</v>
          </cell>
          <cell r="AT209" t="str">
            <v>Y</v>
          </cell>
          <cell r="AU209">
            <v>0</v>
          </cell>
          <cell r="AV209">
            <v>0</v>
          </cell>
          <cell r="AW209">
            <v>0</v>
          </cell>
          <cell r="AX209" t="str">
            <v>Y</v>
          </cell>
          <cell r="AY209">
            <v>0</v>
          </cell>
          <cell r="AZ209">
            <v>0</v>
          </cell>
          <cell r="BA209" t="str">
            <v>Y</v>
          </cell>
          <cell r="BB209" t="str">
            <v>Y</v>
          </cell>
          <cell r="BC209">
            <v>0</v>
          </cell>
        </row>
        <row r="210">
          <cell r="A210" t="str">
            <v>IMPORT</v>
          </cell>
          <cell r="B210" t="str">
            <v>DMS</v>
          </cell>
          <cell r="C210" t="str">
            <v>** DMS AND MSS MATCH **</v>
          </cell>
          <cell r="D210" t="str">
            <v>6/15</v>
          </cell>
          <cell r="E210">
            <v>33</v>
          </cell>
          <cell r="F210" t="str">
            <v>COMMODITY CODE</v>
          </cell>
          <cell r="G210" t="str">
            <v>6/15</v>
          </cell>
          <cell r="H210" t="str">
            <v>Commodity Code - TARIC code</v>
          </cell>
          <cell r="I210" t="str">
            <v>Commodity code – TARIC code</v>
          </cell>
          <cell r="J210" t="str">
            <v>Declaration/GoodsShipment/GovernmentAgencyGoodsItem/Commodity/Classification/IdentificationTypeCode</v>
          </cell>
          <cell r="K210">
            <v>0</v>
          </cell>
          <cell r="L210" t="str">
            <v>Y</v>
          </cell>
          <cell r="M210" t="str">
            <v>Y</v>
          </cell>
          <cell r="N210" t="str">
            <v>For D/E 6/15 IdentificationTypeCode = TRCDMS uses the CodeList CommodityClassificationType for these items. (Note: For this CodeList please refer to CDS 03 CDS Codelists and WCO References  ).</v>
          </cell>
          <cell r="O210" t="str">
            <v>M</v>
          </cell>
          <cell r="P210" t="str">
            <v>M</v>
          </cell>
          <cell r="Q210" t="str">
            <v>D</v>
          </cell>
          <cell r="R210" t="str">
            <v>Commodity.Classification</v>
          </cell>
          <cell r="S210" t="str">
            <v xml:space="preserve">.identifier </v>
          </cell>
          <cell r="T210">
            <v>0</v>
          </cell>
          <cell r="U210" t="str">
            <v>Y</v>
          </cell>
          <cell r="V210" t="str">
            <v>Y</v>
          </cell>
          <cell r="W210" t="str">
            <v>Y</v>
          </cell>
          <cell r="X210" t="str">
            <v>Y</v>
          </cell>
          <cell r="Y210" t="str">
            <v>Y</v>
          </cell>
          <cell r="Z210" t="str">
            <v>Y</v>
          </cell>
          <cell r="AA210" t="str">
            <v>Y</v>
          </cell>
          <cell r="AB210">
            <v>0</v>
          </cell>
          <cell r="AC210">
            <v>0</v>
          </cell>
          <cell r="AD210">
            <v>0</v>
          </cell>
          <cell r="AE210" t="str">
            <v>TARIC-CMDTY-CODE</v>
          </cell>
          <cell r="AF210" t="str">
            <v>IMEISELECT</v>
          </cell>
          <cell r="AG210" t="str">
            <v>CMDTYCODE</v>
          </cell>
          <cell r="AH210">
            <v>0</v>
          </cell>
          <cell r="AI210">
            <v>0</v>
          </cell>
          <cell r="AJ210">
            <v>0</v>
          </cell>
          <cell r="AK210">
            <v>0</v>
          </cell>
          <cell r="AL210" t="str">
            <v>CMDTY-CODE</v>
          </cell>
          <cell r="AM210" t="str">
            <v>Commodity Code</v>
          </cell>
          <cell r="AN210" t="str">
            <v>Y</v>
          </cell>
          <cell r="AO210" t="str">
            <v>Y</v>
          </cell>
          <cell r="AP210">
            <v>0</v>
          </cell>
          <cell r="AQ210" t="str">
            <v>Y</v>
          </cell>
          <cell r="AR210" t="str">
            <v>Y</v>
          </cell>
          <cell r="AS210">
            <v>0</v>
          </cell>
          <cell r="AT210" t="str">
            <v>Y</v>
          </cell>
          <cell r="AU210">
            <v>0</v>
          </cell>
          <cell r="AV210">
            <v>0</v>
          </cell>
          <cell r="AW210">
            <v>0</v>
          </cell>
          <cell r="AX210" t="str">
            <v>Y</v>
          </cell>
          <cell r="AY210">
            <v>0</v>
          </cell>
          <cell r="AZ210">
            <v>0</v>
          </cell>
          <cell r="BA210" t="str">
            <v>Y</v>
          </cell>
          <cell r="BB210" t="str">
            <v>Y</v>
          </cell>
          <cell r="BC210">
            <v>0</v>
          </cell>
        </row>
        <row r="211">
          <cell r="A211" t="str">
            <v>IMPORT</v>
          </cell>
          <cell r="B211" t="str">
            <v>DMS</v>
          </cell>
          <cell r="C211" t="str">
            <v>** DMS AND MSS MATCH **</v>
          </cell>
          <cell r="D211" t="str">
            <v>6/16</v>
          </cell>
          <cell r="E211">
            <v>33</v>
          </cell>
          <cell r="F211" t="str">
            <v>COMMODITY CODE</v>
          </cell>
          <cell r="G211" t="str">
            <v>6/16</v>
          </cell>
          <cell r="H211" t="str">
            <v>Commodity Code - TARIC Additional code(s)</v>
          </cell>
          <cell r="I211" t="str">
            <v>Commodity code – TARIC additional code(s)</v>
          </cell>
          <cell r="J211" t="str">
            <v>Declaration/GoodsShipment/GovernmentAgencyGoodsItem/Commodity/Classification/ID</v>
          </cell>
          <cell r="K211">
            <v>0</v>
          </cell>
          <cell r="L211" t="str">
            <v>Y</v>
          </cell>
          <cell r="M211" t="str">
            <v>N</v>
          </cell>
          <cell r="N211" t="str">
            <v>Completed in accordance with the TARIC codes (additional codes)For all commodity codes (D/E 6/13 - D/E 6/17), Each data item should be declared in its own instance of &lt;Classification&gt;&lt;/Classification&gt;.You can differentiate between the different data elements by the value declared in Declaration/GoodsShipment/GovernmentAgencyGoodsItem/Commodity/Classification/IdentificationTypeCode.</v>
          </cell>
          <cell r="O211" t="str">
            <v>D</v>
          </cell>
          <cell r="P211" t="str">
            <v>D</v>
          </cell>
          <cell r="Q211" t="str">
            <v>D</v>
          </cell>
          <cell r="R211">
            <v>0</v>
          </cell>
          <cell r="S211">
            <v>0</v>
          </cell>
          <cell r="T211">
            <v>0</v>
          </cell>
          <cell r="U211" t="str">
            <v>Y</v>
          </cell>
          <cell r="V211" t="str">
            <v>Y</v>
          </cell>
          <cell r="W211" t="str">
            <v>Y</v>
          </cell>
          <cell r="X211" t="str">
            <v>Y</v>
          </cell>
          <cell r="Y211" t="str">
            <v>Y</v>
          </cell>
          <cell r="Z211">
            <v>0</v>
          </cell>
          <cell r="AA211" t="str">
            <v>Y</v>
          </cell>
          <cell r="AB211">
            <v>0</v>
          </cell>
          <cell r="AC211">
            <v>0</v>
          </cell>
          <cell r="AD211">
            <v>0</v>
          </cell>
          <cell r="AE211" t="str">
            <v>EC-SUPPLEMENT</v>
          </cell>
          <cell r="AF211" t="str">
            <v>IMEIDETAIL</v>
          </cell>
          <cell r="AG211" t="str">
            <v>ECSU1</v>
          </cell>
          <cell r="AH211">
            <v>0</v>
          </cell>
          <cell r="AI211">
            <v>0</v>
          </cell>
          <cell r="AJ211">
            <v>0</v>
          </cell>
          <cell r="AK211">
            <v>0</v>
          </cell>
          <cell r="AL211" t="str">
            <v>ECSU-1</v>
          </cell>
          <cell r="AM211" t="str">
            <v>ECSU 1</v>
          </cell>
          <cell r="AN211">
            <v>0</v>
          </cell>
          <cell r="AO211">
            <v>0</v>
          </cell>
          <cell r="AP211">
            <v>0</v>
          </cell>
          <cell r="AQ211" t="str">
            <v>Y</v>
          </cell>
          <cell r="AR211">
            <v>0</v>
          </cell>
          <cell r="AS211">
            <v>0</v>
          </cell>
          <cell r="AT211">
            <v>0</v>
          </cell>
          <cell r="AU211">
            <v>0</v>
          </cell>
          <cell r="AV211">
            <v>0</v>
          </cell>
          <cell r="AW211">
            <v>0</v>
          </cell>
          <cell r="AX211">
            <v>0</v>
          </cell>
          <cell r="AY211">
            <v>0</v>
          </cell>
          <cell r="AZ211">
            <v>0</v>
          </cell>
          <cell r="BA211">
            <v>0</v>
          </cell>
          <cell r="BB211">
            <v>0</v>
          </cell>
          <cell r="BC211">
            <v>0</v>
          </cell>
        </row>
        <row r="212">
          <cell r="A212" t="str">
            <v>IMPORT</v>
          </cell>
          <cell r="B212" t="str">
            <v>DMS</v>
          </cell>
          <cell r="C212" t="str">
            <v>** DMS AND MSS MATCH **</v>
          </cell>
          <cell r="D212" t="str">
            <v>6/16</v>
          </cell>
          <cell r="E212">
            <v>33</v>
          </cell>
          <cell r="F212" t="str">
            <v>COMMODITY CODE</v>
          </cell>
          <cell r="G212" t="str">
            <v>6/16</v>
          </cell>
          <cell r="H212" t="str">
            <v>Commodity Code - TARIC Additional code(s)</v>
          </cell>
          <cell r="I212" t="str">
            <v>Commodity code – TARIC additional code(s)</v>
          </cell>
          <cell r="J212" t="str">
            <v>Declaration/GoodsShipment/GovernmentAgencyGoodsItem/Commodity/Classification/IdentificationTypeCode</v>
          </cell>
          <cell r="K212">
            <v>0</v>
          </cell>
          <cell r="L212" t="str">
            <v>Y</v>
          </cell>
          <cell r="M212" t="str">
            <v>Y</v>
          </cell>
          <cell r="N212" t="str">
            <v>For D/E 6/16 IdentificationTypeCode = TRADMS uses the CodeList CommodityClassificationType for these items. (Note: For this CodeList please refer to CDS 03 CDS Codelists and WCO References  ).</v>
          </cell>
          <cell r="O212" t="str">
            <v>D</v>
          </cell>
          <cell r="P212" t="str">
            <v>D</v>
          </cell>
          <cell r="Q212" t="str">
            <v>D</v>
          </cell>
          <cell r="R212">
            <v>0</v>
          </cell>
          <cell r="S212">
            <v>0</v>
          </cell>
          <cell r="T212">
            <v>0</v>
          </cell>
          <cell r="U212" t="str">
            <v>Y</v>
          </cell>
          <cell r="V212" t="str">
            <v>Y</v>
          </cell>
          <cell r="W212" t="str">
            <v>Y</v>
          </cell>
          <cell r="X212" t="str">
            <v>Y</v>
          </cell>
          <cell r="Y212" t="str">
            <v>Y</v>
          </cell>
          <cell r="Z212">
            <v>0</v>
          </cell>
          <cell r="AA212" t="str">
            <v>Y</v>
          </cell>
          <cell r="AB212">
            <v>0</v>
          </cell>
          <cell r="AC212">
            <v>0</v>
          </cell>
          <cell r="AD212">
            <v>0</v>
          </cell>
          <cell r="AE212" t="str">
            <v>EC-SUPPLEMENT</v>
          </cell>
          <cell r="AF212" t="str">
            <v>IMEIDETAIL</v>
          </cell>
          <cell r="AG212" t="str">
            <v>ECSU2</v>
          </cell>
          <cell r="AH212">
            <v>0</v>
          </cell>
          <cell r="AI212">
            <v>0</v>
          </cell>
          <cell r="AJ212">
            <v>0</v>
          </cell>
          <cell r="AK212">
            <v>0</v>
          </cell>
          <cell r="AL212" t="str">
            <v>ECSU-2</v>
          </cell>
          <cell r="AM212" t="str">
            <v>ECSU 2</v>
          </cell>
          <cell r="AN212">
            <v>0</v>
          </cell>
          <cell r="AO212">
            <v>0</v>
          </cell>
          <cell r="AP212">
            <v>0</v>
          </cell>
          <cell r="AQ212" t="str">
            <v>Y</v>
          </cell>
          <cell r="AR212">
            <v>0</v>
          </cell>
          <cell r="AS212">
            <v>0</v>
          </cell>
          <cell r="AT212">
            <v>0</v>
          </cell>
          <cell r="AU212">
            <v>0</v>
          </cell>
          <cell r="AV212">
            <v>0</v>
          </cell>
          <cell r="AW212">
            <v>0</v>
          </cell>
          <cell r="AX212">
            <v>0</v>
          </cell>
          <cell r="AY212">
            <v>0</v>
          </cell>
          <cell r="AZ212">
            <v>0</v>
          </cell>
          <cell r="BA212">
            <v>0</v>
          </cell>
          <cell r="BB212">
            <v>0</v>
          </cell>
          <cell r="BC212">
            <v>0</v>
          </cell>
        </row>
        <row r="213">
          <cell r="A213" t="str">
            <v>IMPORT</v>
          </cell>
          <cell r="B213" t="str">
            <v>DMS</v>
          </cell>
          <cell r="C213" t="str">
            <v>** DMS AND MSS MATCH **</v>
          </cell>
          <cell r="D213" t="str">
            <v>6/17</v>
          </cell>
          <cell r="E213">
            <v>33</v>
          </cell>
          <cell r="F213" t="str">
            <v>COMMODITY CODE</v>
          </cell>
          <cell r="G213" t="str">
            <v>6/17</v>
          </cell>
          <cell r="H213" t="str">
            <v>Commodity Code - National Additional code(s)</v>
          </cell>
          <cell r="I213" t="str">
            <v>Commodity code – National additional code(s)</v>
          </cell>
          <cell r="J213" t="str">
            <v>Declaration/GoodsShipment/GovernmentAgencyGoodsItem/Commodity/Classification/ID</v>
          </cell>
          <cell r="K213">
            <v>0</v>
          </cell>
          <cell r="L213" t="str">
            <v>Y</v>
          </cell>
          <cell r="M213" t="str">
            <v>N</v>
          </cell>
          <cell r="N213" t="str">
            <v>Optional in UCC for HMRC to decide to use if necessary to code (National product group code) corresponding to the item in question.For all commodity codes (D/E 6/13 - D/E 6/17), Each data item should be declared in its own instance of &lt;Classification&gt;&lt;/Classification&gt;.You can differentiate between the different data elements by the value declared in Declaration/GoodsShipment/GovernmentAgencyGoodsItem/Commodity/Classification/IdentificationTypeCode.</v>
          </cell>
          <cell r="O213" t="str">
            <v>D</v>
          </cell>
          <cell r="P213" t="str">
            <v>D</v>
          </cell>
          <cell r="Q213" t="str">
            <v>D</v>
          </cell>
          <cell r="R213">
            <v>0</v>
          </cell>
          <cell r="S213">
            <v>0</v>
          </cell>
          <cell r="T213">
            <v>0</v>
          </cell>
          <cell r="U213" t="str">
            <v>Y</v>
          </cell>
          <cell r="V213" t="str">
            <v>Y</v>
          </cell>
          <cell r="W213" t="str">
            <v>Y</v>
          </cell>
          <cell r="X213" t="str">
            <v>Y</v>
          </cell>
          <cell r="Y213" t="str">
            <v>Y</v>
          </cell>
          <cell r="Z213">
            <v>0</v>
          </cell>
          <cell r="AA213" t="str">
            <v>Y</v>
          </cell>
          <cell r="AB213">
            <v>0</v>
          </cell>
          <cell r="AC213">
            <v>0</v>
          </cell>
          <cell r="AD213">
            <v>0</v>
          </cell>
          <cell r="AE213" t="str">
            <v>EU-SUPPLEMENT, EU-SUPPLEMENT-2</v>
          </cell>
          <cell r="AF213" t="str">
            <v>IMEIDETAIL</v>
          </cell>
          <cell r="AG213" t="str">
            <v>ECSU2</v>
          </cell>
          <cell r="AH213">
            <v>0</v>
          </cell>
          <cell r="AI213">
            <v>0</v>
          </cell>
          <cell r="AJ213">
            <v>0</v>
          </cell>
          <cell r="AK213">
            <v>0</v>
          </cell>
          <cell r="AL213" t="str">
            <v>ECSU-2</v>
          </cell>
          <cell r="AM213" t="str">
            <v>ECSU 2</v>
          </cell>
          <cell r="AN213">
            <v>0</v>
          </cell>
          <cell r="AO213">
            <v>0</v>
          </cell>
          <cell r="AP213">
            <v>0</v>
          </cell>
          <cell r="AQ213" t="str">
            <v>Y</v>
          </cell>
          <cell r="AR213">
            <v>0</v>
          </cell>
          <cell r="AS213">
            <v>0</v>
          </cell>
          <cell r="AT213">
            <v>0</v>
          </cell>
          <cell r="AU213">
            <v>0</v>
          </cell>
          <cell r="AV213">
            <v>0</v>
          </cell>
          <cell r="AW213">
            <v>0</v>
          </cell>
          <cell r="AX213">
            <v>0</v>
          </cell>
          <cell r="AY213">
            <v>0</v>
          </cell>
          <cell r="AZ213">
            <v>0</v>
          </cell>
          <cell r="BA213">
            <v>0</v>
          </cell>
          <cell r="BB213">
            <v>0</v>
          </cell>
          <cell r="BC213">
            <v>0</v>
          </cell>
        </row>
        <row r="214">
          <cell r="A214" t="str">
            <v>IMPORT</v>
          </cell>
          <cell r="B214" t="str">
            <v>DMS</v>
          </cell>
          <cell r="C214" t="str">
            <v>** DMS AND MSS MATCH **</v>
          </cell>
          <cell r="D214" t="str">
            <v>6/17</v>
          </cell>
          <cell r="E214">
            <v>33</v>
          </cell>
          <cell r="F214" t="str">
            <v>COMMODITY CODE</v>
          </cell>
          <cell r="G214" t="str">
            <v>6/17</v>
          </cell>
          <cell r="H214" t="str">
            <v>Commodity Code - National Additional code(s)</v>
          </cell>
          <cell r="I214" t="str">
            <v>Commodity code – National additional code(s)</v>
          </cell>
          <cell r="J214" t="str">
            <v>Declaration/GoodsShipment/GovernmentAgencyGoodsItem/Commodity/Classification/IdentificationTypeCode</v>
          </cell>
          <cell r="K214">
            <v>0</v>
          </cell>
          <cell r="L214" t="str">
            <v>Y</v>
          </cell>
          <cell r="M214" t="str">
            <v>Y</v>
          </cell>
          <cell r="N214" t="str">
            <v>For D/E 6/17 IdentificationTypeCode = GNDMS uses the CodeList CommodityClassificationType for these items. (Note: For this CodeList please refer to CDS 03 CDS Codelists and WCO References  ).</v>
          </cell>
          <cell r="O214" t="str">
            <v>D</v>
          </cell>
          <cell r="P214" t="str">
            <v>D</v>
          </cell>
          <cell r="Q214" t="str">
            <v>D</v>
          </cell>
          <cell r="R214">
            <v>0</v>
          </cell>
          <cell r="S214">
            <v>0</v>
          </cell>
          <cell r="T214">
            <v>0</v>
          </cell>
          <cell r="U214" t="str">
            <v>Y</v>
          </cell>
          <cell r="V214" t="str">
            <v>Y</v>
          </cell>
          <cell r="W214" t="str">
            <v>Y</v>
          </cell>
          <cell r="X214" t="str">
            <v>Y</v>
          </cell>
          <cell r="Y214" t="str">
            <v>Y</v>
          </cell>
          <cell r="Z214">
            <v>0</v>
          </cell>
          <cell r="AA214" t="str">
            <v>Y</v>
          </cell>
          <cell r="AB214">
            <v>0</v>
          </cell>
          <cell r="AC214">
            <v>0</v>
          </cell>
          <cell r="AD214">
            <v>0</v>
          </cell>
          <cell r="AE214" t="str">
            <v>EU-SUPPLEMENT, EU-SUPPLEMENT-2</v>
          </cell>
          <cell r="AF214" t="str">
            <v>IMEIDETAIL</v>
          </cell>
          <cell r="AG214" t="str">
            <v>ECSU2</v>
          </cell>
          <cell r="AH214">
            <v>0</v>
          </cell>
          <cell r="AI214">
            <v>0</v>
          </cell>
          <cell r="AJ214">
            <v>0</v>
          </cell>
          <cell r="AK214">
            <v>0</v>
          </cell>
          <cell r="AL214" t="str">
            <v>ECSU-2</v>
          </cell>
          <cell r="AM214" t="str">
            <v>ECSU 2</v>
          </cell>
          <cell r="AN214">
            <v>0</v>
          </cell>
          <cell r="AO214">
            <v>0</v>
          </cell>
          <cell r="AP214">
            <v>0</v>
          </cell>
          <cell r="AQ214" t="str">
            <v>Y</v>
          </cell>
          <cell r="AR214">
            <v>0</v>
          </cell>
          <cell r="AS214">
            <v>0</v>
          </cell>
          <cell r="AT214">
            <v>0</v>
          </cell>
          <cell r="AU214">
            <v>0</v>
          </cell>
          <cell r="AV214">
            <v>0</v>
          </cell>
          <cell r="AW214">
            <v>0</v>
          </cell>
          <cell r="AX214">
            <v>0</v>
          </cell>
          <cell r="AY214">
            <v>0</v>
          </cell>
          <cell r="AZ214">
            <v>0</v>
          </cell>
          <cell r="BA214">
            <v>0</v>
          </cell>
          <cell r="BB214">
            <v>0</v>
          </cell>
          <cell r="BC214">
            <v>0</v>
          </cell>
        </row>
        <row r="215">
          <cell r="A215" t="str">
            <v>IMPORT</v>
          </cell>
          <cell r="B215" t="str">
            <v>DMS</v>
          </cell>
          <cell r="C215" t="str">
            <v>** DMS AND MSS MATCH **</v>
          </cell>
          <cell r="D215" t="str">
            <v>6/18</v>
          </cell>
          <cell r="E215">
            <v>6</v>
          </cell>
          <cell r="F215" t="str">
            <v>TOTAL PACKAGES</v>
          </cell>
          <cell r="G215" t="str">
            <v>6/18</v>
          </cell>
          <cell r="H215" t="str">
            <v>Total Packages</v>
          </cell>
          <cell r="I215" t="str">
            <v>Total packages</v>
          </cell>
          <cell r="J215" t="str">
            <v>Declaration/TotalPackageQuantity</v>
          </cell>
          <cell r="K215" t="str">
            <v>Y</v>
          </cell>
          <cell r="L215">
            <v>0</v>
          </cell>
          <cell r="M215" t="str">
            <v>N</v>
          </cell>
          <cell r="N215" t="str">
            <v>The total number of packages making up the consignment covered by the declaration. For bulk goods TOT-PKGS should be set to 1. There is no check between the number of packages declared for each item (see PKG-COUNT) and the total. This allows for goods declared as several items being in the same packages(s) and the level of packaging declared at the item level (e.g. boxes) being different to that at the header level (e.g. pallets). For Inventory linked Import declarations the total packages must match the consignment details held by the Inventory system.</v>
          </cell>
          <cell r="O215" t="str">
            <v>M</v>
          </cell>
          <cell r="P215" t="str">
            <v>M</v>
          </cell>
          <cell r="Q215" t="str">
            <v>M</v>
          </cell>
          <cell r="R215" t="str">
            <v>DECLARTN/Declaration</v>
          </cell>
          <cell r="S215" t="str">
            <v>packageCount</v>
          </cell>
          <cell r="T215">
            <v>0</v>
          </cell>
          <cell r="U215" t="str">
            <v>Y</v>
          </cell>
          <cell r="V215">
            <v>0</v>
          </cell>
          <cell r="W215" t="str">
            <v>Y</v>
          </cell>
          <cell r="X215" t="str">
            <v>Y</v>
          </cell>
          <cell r="Y215" t="str">
            <v>Y</v>
          </cell>
          <cell r="Z215">
            <v>0</v>
          </cell>
          <cell r="AA215">
            <v>0</v>
          </cell>
          <cell r="AB215">
            <v>0</v>
          </cell>
          <cell r="AC215">
            <v>0</v>
          </cell>
          <cell r="AD215">
            <v>0</v>
          </cell>
          <cell r="AE215" t="str">
            <v>TOT-PKGS</v>
          </cell>
          <cell r="AF215" t="str">
            <v>IMENDETAIL</v>
          </cell>
          <cell r="AG215" t="str">
            <v>TOTPKGS</v>
          </cell>
          <cell r="AH215">
            <v>0</v>
          </cell>
          <cell r="AI215" t="str">
            <v>TOT-PKGS</v>
          </cell>
          <cell r="AJ215" t="str">
            <v>N..7</v>
          </cell>
          <cell r="AK215" t="str">
            <v xml:space="preserve">The total number of packages making up the consignment covered by the declaration.  For bulk goods TOT-PKGS should be set to 1.  There is no check between the number of packages declared for each item (see PKG-COUNT) and the total.  This allows for goods </v>
          </cell>
          <cell r="AL215" t="str">
            <v>TOT-PKGS</v>
          </cell>
          <cell r="AM215" t="str">
            <v>Total Packages</v>
          </cell>
          <cell r="AN215">
            <v>0</v>
          </cell>
          <cell r="AO215">
            <v>0</v>
          </cell>
          <cell r="AP215" t="str">
            <v>Y</v>
          </cell>
          <cell r="AQ215">
            <v>0</v>
          </cell>
          <cell r="AR215">
            <v>0</v>
          </cell>
          <cell r="AS215">
            <v>0</v>
          </cell>
          <cell r="AT215">
            <v>0</v>
          </cell>
          <cell r="AU215">
            <v>0</v>
          </cell>
          <cell r="AV215">
            <v>0</v>
          </cell>
          <cell r="AW215">
            <v>0</v>
          </cell>
          <cell r="AX215" t="str">
            <v>Y</v>
          </cell>
          <cell r="AY215">
            <v>0</v>
          </cell>
          <cell r="AZ215">
            <v>0</v>
          </cell>
          <cell r="BA215" t="str">
            <v>Y</v>
          </cell>
          <cell r="BB215">
            <v>0</v>
          </cell>
          <cell r="BC215">
            <v>0</v>
          </cell>
        </row>
        <row r="216">
          <cell r="A216" t="str">
            <v>EXPORT</v>
          </cell>
          <cell r="B216" t="str">
            <v>DMS</v>
          </cell>
          <cell r="C216" t="str">
            <v>** DMS AND MSS MATCH **</v>
          </cell>
          <cell r="D216" t="str">
            <v>6/18</v>
          </cell>
          <cell r="E216">
            <v>6</v>
          </cell>
          <cell r="F216" t="str">
            <v>TOTAL PACKAGES</v>
          </cell>
          <cell r="G216" t="str">
            <v>6/18</v>
          </cell>
          <cell r="H216" t="str">
            <v>Total Packages</v>
          </cell>
          <cell r="I216" t="str">
            <v>Total packages</v>
          </cell>
          <cell r="J216" t="str">
            <v>Declaration/TotalPackageQuantity</v>
          </cell>
          <cell r="K216" t="str">
            <v>Y</v>
          </cell>
          <cell r="L216">
            <v>0</v>
          </cell>
          <cell r="M216" t="str">
            <v>N</v>
          </cell>
          <cell r="N216" t="str">
            <v>The total number of packages making up the consignment covered by the declaration. For bulk goods TOT-PKGS should be set to 1. There is no check between the number of packages declared for each item (see PKG-COUNT) and the total. This allows for goods declared as several items being in the same packages(s) and the level of packaging declared at the item level (e.g. boxes) being different to that at the header level (e.g. pallets). For Inventory linked Import declarations the total packages must match the consignment details held by the Inventory system.</v>
          </cell>
          <cell r="O216" t="str">
            <v>M</v>
          </cell>
          <cell r="P216" t="str">
            <v>M</v>
          </cell>
          <cell r="Q216" t="str">
            <v>M</v>
          </cell>
          <cell r="R216" t="str">
            <v>DECLARTN/Declaration</v>
          </cell>
          <cell r="S216" t="str">
            <v>packageCount</v>
          </cell>
          <cell r="T216">
            <v>0</v>
          </cell>
          <cell r="U216" t="str">
            <v>Y</v>
          </cell>
          <cell r="V216">
            <v>0</v>
          </cell>
          <cell r="W216" t="str">
            <v>Y</v>
          </cell>
          <cell r="X216" t="str">
            <v>Y</v>
          </cell>
          <cell r="Y216" t="str">
            <v>Y</v>
          </cell>
          <cell r="Z216">
            <v>0</v>
          </cell>
          <cell r="AA216">
            <v>0</v>
          </cell>
          <cell r="AB216">
            <v>0</v>
          </cell>
          <cell r="AC216">
            <v>0</v>
          </cell>
          <cell r="AD216">
            <v>0</v>
          </cell>
          <cell r="AE216" t="str">
            <v>TOT-PKGS</v>
          </cell>
          <cell r="AF216" t="str">
            <v>NXENDETAIL</v>
          </cell>
          <cell r="AG216" t="str">
            <v>TOTPKGS</v>
          </cell>
          <cell r="AH216">
            <v>0</v>
          </cell>
          <cell r="AI216" t="str">
            <v>TOT-PKGS</v>
          </cell>
          <cell r="AJ216" t="str">
            <v>N..7</v>
          </cell>
          <cell r="AK216" t="str">
            <v xml:space="preserve">The total number of packages making up the consignment covered by the declaration.  For bulk goods TOT-PKGS should be set to 1.  There is no check between the number of packages declared for each item (see PKG-COUNT) and the total.  This allows for goods </v>
          </cell>
          <cell r="AL216" t="str">
            <v>TOT-PKGS</v>
          </cell>
          <cell r="AM216" t="str">
            <v>Total Packages</v>
          </cell>
          <cell r="AN216">
            <v>0</v>
          </cell>
          <cell r="AO216">
            <v>0</v>
          </cell>
          <cell r="AP216">
            <v>0</v>
          </cell>
          <cell r="AQ216">
            <v>0</v>
          </cell>
          <cell r="AR216">
            <v>0</v>
          </cell>
          <cell r="AS216">
            <v>0</v>
          </cell>
          <cell r="AT216">
            <v>0</v>
          </cell>
          <cell r="AU216">
            <v>0</v>
          </cell>
          <cell r="AV216">
            <v>0</v>
          </cell>
          <cell r="AW216">
            <v>0</v>
          </cell>
          <cell r="AX216">
            <v>0</v>
          </cell>
          <cell r="AY216" t="str">
            <v>Y</v>
          </cell>
          <cell r="AZ216">
            <v>0</v>
          </cell>
          <cell r="BA216" t="str">
            <v>Y</v>
          </cell>
          <cell r="BB216">
            <v>0</v>
          </cell>
          <cell r="BC216">
            <v>0</v>
          </cell>
        </row>
        <row r="217">
          <cell r="A217" t="str">
            <v>IMPORT</v>
          </cell>
          <cell r="B217" t="str">
            <v>DMS</v>
          </cell>
          <cell r="C217" t="str">
            <v>** DMS AND MSS MATCH **</v>
          </cell>
          <cell r="D217" t="str">
            <v>6/2</v>
          </cell>
          <cell r="E217">
            <v>41</v>
          </cell>
          <cell r="F217" t="str">
            <v>SUPPLEMENTARY UNITS</v>
          </cell>
          <cell r="G217" t="str">
            <v>6/2</v>
          </cell>
          <cell r="H217" t="str">
            <v>Supplementary Units</v>
          </cell>
          <cell r="I217" t="str">
            <v>Supplementary units</v>
          </cell>
          <cell r="J217" t="str">
            <v>Declaration/GoodsShipment/GovernmentAgencyGoodsItem/Commodity/GoodsMeasure/TariffQuantity</v>
          </cell>
          <cell r="K217">
            <v>0</v>
          </cell>
          <cell r="L217" t="str">
            <v>Y</v>
          </cell>
          <cell r="M217" t="str">
            <v>N</v>
          </cell>
          <cell r="N217" t="str">
            <v>The quantity in terms of the second unit identified in the Tariff. The quantity can be expressed up to 6 decimal places. When supplied on an Import Entry it must be greater than zero unless the CPC allows zero. Import CPCs that allow zero are held as Table Entries in Table CPCZ.</v>
          </cell>
          <cell r="O217" t="str">
            <v>D</v>
          </cell>
          <cell r="P217" t="str">
            <v>D</v>
          </cell>
          <cell r="Q217" t="str">
            <v>D</v>
          </cell>
          <cell r="R217" t="str">
            <v>COMMDITY/Commodity</v>
          </cell>
          <cell r="S217" t="str">
            <v>supplementaryUnits_unitType</v>
          </cell>
          <cell r="T217">
            <v>0</v>
          </cell>
          <cell r="U217" t="str">
            <v>Y</v>
          </cell>
          <cell r="V217" t="str">
            <v>Y</v>
          </cell>
          <cell r="W217" t="str">
            <v>Y</v>
          </cell>
          <cell r="X217" t="str">
            <v>Y</v>
          </cell>
          <cell r="Y217" t="str">
            <v>Y</v>
          </cell>
          <cell r="Z217">
            <v>0</v>
          </cell>
          <cell r="AA217" t="str">
            <v>Y</v>
          </cell>
          <cell r="AB217">
            <v>0</v>
          </cell>
          <cell r="AC217">
            <v>0</v>
          </cell>
          <cell r="AD217">
            <v>0</v>
          </cell>
          <cell r="AE217" t="str">
            <v>ITEM-SUPP-UNITS</v>
          </cell>
          <cell r="AF217" t="str">
            <v>IMEIDETAIL</v>
          </cell>
          <cell r="AG217" t="str">
            <v>ITEMSUPPUNITS</v>
          </cell>
          <cell r="AH217">
            <v>0</v>
          </cell>
          <cell r="AI217" t="str">
            <v>ITEM-SUPP-UNITS</v>
          </cell>
          <cell r="AJ217" t="str">
            <v>n..14 (11.3)</v>
          </cell>
          <cell r="AK217" t="str">
            <v>The quantity in terms of the second unit identified in the Tariff.  The quantity can be expressed up to three decimal places.  When supplied it must be greater than zero on an Export Entry.  When supplied on an Import Entry it must also be greater than ze</v>
          </cell>
          <cell r="AL217" t="str">
            <v>ITEM-SUPP-UNITS</v>
          </cell>
          <cell r="AM217" t="str">
            <v>Supplementary Units</v>
          </cell>
          <cell r="AN217" t="str">
            <v>Y</v>
          </cell>
          <cell r="AO217">
            <v>0</v>
          </cell>
          <cell r="AP217">
            <v>0</v>
          </cell>
          <cell r="AQ217" t="str">
            <v>Y</v>
          </cell>
          <cell r="AR217">
            <v>0</v>
          </cell>
          <cell r="AS217">
            <v>0</v>
          </cell>
          <cell r="AT217">
            <v>0</v>
          </cell>
          <cell r="AU217">
            <v>0</v>
          </cell>
          <cell r="AV217">
            <v>0</v>
          </cell>
          <cell r="AW217">
            <v>0</v>
          </cell>
          <cell r="AX217" t="str">
            <v>Y</v>
          </cell>
          <cell r="AY217">
            <v>0</v>
          </cell>
          <cell r="AZ217">
            <v>0</v>
          </cell>
          <cell r="BA217" t="str">
            <v>Y</v>
          </cell>
          <cell r="BB217" t="str">
            <v>Y</v>
          </cell>
          <cell r="BC217">
            <v>0</v>
          </cell>
        </row>
        <row r="218">
          <cell r="A218" t="str">
            <v>EXPORT</v>
          </cell>
          <cell r="B218" t="str">
            <v>DMS</v>
          </cell>
          <cell r="C218" t="str">
            <v>** DMS AND MSS MATCH **</v>
          </cell>
          <cell r="D218" t="str">
            <v>6/2</v>
          </cell>
          <cell r="E218">
            <v>41</v>
          </cell>
          <cell r="F218" t="str">
            <v>SUPPLEMENTARY UNITS</v>
          </cell>
          <cell r="G218" t="str">
            <v>6/2</v>
          </cell>
          <cell r="H218" t="str">
            <v>Supplementary Units</v>
          </cell>
          <cell r="I218" t="str">
            <v>Supplementary units</v>
          </cell>
          <cell r="J218" t="str">
            <v>Declaration/GoodsShipment/GovernmentAgencyGoodsItem/Commodity/GoodsMeasure/TariffQuantity</v>
          </cell>
          <cell r="K218">
            <v>0</v>
          </cell>
          <cell r="L218" t="str">
            <v>Y</v>
          </cell>
          <cell r="M218" t="str">
            <v>N</v>
          </cell>
          <cell r="N218" t="str">
            <v>The quantity in terms of the second unit identified in the Tariff. The quantity can be expressed up to 6 decimal places. When supplied on an Import Entry it must be greater than zero unless the CPC allows zero. Import CPCs that allow zero are held as Table Entries in Table CPCZ.</v>
          </cell>
          <cell r="O218" t="str">
            <v>D</v>
          </cell>
          <cell r="P218" t="str">
            <v>D</v>
          </cell>
          <cell r="Q218" t="str">
            <v>D</v>
          </cell>
          <cell r="R218" t="str">
            <v>COMMDITY/Commodity</v>
          </cell>
          <cell r="S218" t="str">
            <v>supplementaryUnits_unitType</v>
          </cell>
          <cell r="T218">
            <v>0</v>
          </cell>
          <cell r="U218" t="str">
            <v>Y</v>
          </cell>
          <cell r="V218" t="str">
            <v>Y</v>
          </cell>
          <cell r="W218" t="str">
            <v>Y</v>
          </cell>
          <cell r="X218" t="str">
            <v>Y</v>
          </cell>
          <cell r="Y218" t="str">
            <v>Y</v>
          </cell>
          <cell r="Z218">
            <v>0</v>
          </cell>
          <cell r="AA218" t="str">
            <v>Y</v>
          </cell>
          <cell r="AB218">
            <v>0</v>
          </cell>
          <cell r="AC218">
            <v>0</v>
          </cell>
          <cell r="AD218">
            <v>0</v>
          </cell>
          <cell r="AE218" t="str">
            <v>ITEM-SUPP-UNITS</v>
          </cell>
          <cell r="AF218" t="str">
            <v>NXEISELECT</v>
          </cell>
          <cell r="AG218" t="str">
            <v>ITEMSUPPUNITS</v>
          </cell>
          <cell r="AH218">
            <v>0</v>
          </cell>
          <cell r="AI218" t="str">
            <v>ITEM-SUPP-UNITS</v>
          </cell>
          <cell r="AJ218" t="str">
            <v>n..14 (11.3)</v>
          </cell>
          <cell r="AK218" t="str">
            <v>The quantity in terms of the second unit identified in the Tariff.  The quantity can be expressed up to three decimal places.  When supplied it must be greater than zero on an Export Entry.  When supplied on an Import Entry it must also be greater than ze</v>
          </cell>
          <cell r="AL218" t="str">
            <v>ITEM-SUPP-UNITS</v>
          </cell>
          <cell r="AM218" t="str">
            <v>Supplementary Units</v>
          </cell>
          <cell r="AN218">
            <v>0</v>
          </cell>
          <cell r="AO218">
            <v>0</v>
          </cell>
          <cell r="AP218">
            <v>0</v>
          </cell>
          <cell r="AQ218">
            <v>0</v>
          </cell>
          <cell r="AR218">
            <v>0</v>
          </cell>
          <cell r="AS218" t="str">
            <v>Y</v>
          </cell>
          <cell r="AT218">
            <v>0</v>
          </cell>
          <cell r="AU218">
            <v>0</v>
          </cell>
          <cell r="AV218">
            <v>0</v>
          </cell>
          <cell r="AW218">
            <v>0</v>
          </cell>
          <cell r="AX218">
            <v>0</v>
          </cell>
          <cell r="AY218" t="str">
            <v>Y</v>
          </cell>
          <cell r="AZ218">
            <v>0</v>
          </cell>
          <cell r="BA218" t="str">
            <v>Y</v>
          </cell>
          <cell r="BB218" t="str">
            <v>Y</v>
          </cell>
          <cell r="BC218">
            <v>0</v>
          </cell>
        </row>
        <row r="219">
          <cell r="A219" t="str">
            <v>IMPORT</v>
          </cell>
          <cell r="B219" t="str">
            <v>DMS</v>
          </cell>
          <cell r="C219" t="str">
            <v>** DMS AND MSS MATCH **</v>
          </cell>
          <cell r="D219" t="str">
            <v>6/5</v>
          </cell>
          <cell r="E219">
            <v>35</v>
          </cell>
          <cell r="F219" t="str">
            <v>GROSS MASS</v>
          </cell>
          <cell r="G219" t="str">
            <v>6/5</v>
          </cell>
          <cell r="H219" t="str">
            <v>Gross Mass</v>
          </cell>
          <cell r="I219" t="str">
            <v>Gross mass (kg)</v>
          </cell>
          <cell r="J219" t="str">
            <v>Declaration/TotalGrossMassMeasureDeclaration/GoodsShipment/GovernmentAgencyGoodsItem/Commodity/GoodsMeasure/GrossMassMeasure</v>
          </cell>
          <cell r="K219" t="str">
            <v>Y</v>
          </cell>
          <cell r="L219" t="str">
            <v>Y</v>
          </cell>
          <cell r="M219" t="str">
            <v>N</v>
          </cell>
          <cell r="N219" t="str">
            <v>The gross mass, expressed in kilograms, of the goods concerned by the relevant item of goods.NB This cannot be zero (0).</v>
          </cell>
          <cell r="O219" t="str">
            <v>M</v>
          </cell>
          <cell r="P219" t="str">
            <v>M</v>
          </cell>
          <cell r="Q219" t="str">
            <v>M</v>
          </cell>
          <cell r="R219" t="str">
            <v xml:space="preserve">COMMDITY/Commodity </v>
          </cell>
          <cell r="S219" t="str">
            <v>grossMass</v>
          </cell>
          <cell r="T219">
            <v>0</v>
          </cell>
          <cell r="U219" t="str">
            <v>Y</v>
          </cell>
          <cell r="V219" t="str">
            <v>Y</v>
          </cell>
          <cell r="W219" t="str">
            <v>Y</v>
          </cell>
          <cell r="X219" t="str">
            <v>Y</v>
          </cell>
          <cell r="Y219" t="str">
            <v>Y</v>
          </cell>
          <cell r="Z219" t="str">
            <v>Y</v>
          </cell>
          <cell r="AA219" t="str">
            <v>Y</v>
          </cell>
          <cell r="AB219" t="str">
            <v>Y</v>
          </cell>
          <cell r="AC219">
            <v>0</v>
          </cell>
          <cell r="AD219">
            <v>0</v>
          </cell>
          <cell r="AE219" t="str">
            <v>ITEM-GROSS-MASS</v>
          </cell>
          <cell r="AF219" t="str">
            <v>IMEIDETAIL</v>
          </cell>
          <cell r="AG219" t="str">
            <v>ITEMGRSMASS</v>
          </cell>
          <cell r="AH219">
            <v>0</v>
          </cell>
          <cell r="AI219" t="str">
            <v>ITEM-GROSS-MASS</v>
          </cell>
          <cell r="AJ219" t="str">
            <v>n..14 (11.3)</v>
          </cell>
          <cell r="AK219" t="str">
            <v>The gross mass in kilograms (to 3 decimal places) of the goods being declared by the item.</v>
          </cell>
          <cell r="AL219" t="str">
            <v>ITEM-GROSS-MASS</v>
          </cell>
          <cell r="AM219" t="str">
            <v>Item Gross Mass</v>
          </cell>
          <cell r="AN219">
            <v>0</v>
          </cell>
          <cell r="AO219" t="str">
            <v>Y</v>
          </cell>
          <cell r="AP219">
            <v>0</v>
          </cell>
          <cell r="AQ219">
            <v>0</v>
          </cell>
          <cell r="AR219">
            <v>0</v>
          </cell>
          <cell r="AS219">
            <v>0</v>
          </cell>
          <cell r="AT219">
            <v>0</v>
          </cell>
          <cell r="AU219">
            <v>0</v>
          </cell>
          <cell r="AV219">
            <v>0</v>
          </cell>
          <cell r="AW219">
            <v>0</v>
          </cell>
          <cell r="AX219" t="str">
            <v>Y</v>
          </cell>
          <cell r="AY219">
            <v>0</v>
          </cell>
          <cell r="AZ219">
            <v>0</v>
          </cell>
          <cell r="BA219">
            <v>0</v>
          </cell>
          <cell r="BB219">
            <v>0</v>
          </cell>
          <cell r="BC219">
            <v>0</v>
          </cell>
        </row>
        <row r="220">
          <cell r="A220" t="str">
            <v>EXPORT</v>
          </cell>
          <cell r="B220" t="str">
            <v>DMS</v>
          </cell>
          <cell r="C220" t="str">
            <v>** DMS AND MSS MATCH **</v>
          </cell>
          <cell r="D220" t="str">
            <v>6/5</v>
          </cell>
          <cell r="E220">
            <v>35</v>
          </cell>
          <cell r="F220" t="str">
            <v>GROSS MASS</v>
          </cell>
          <cell r="G220" t="str">
            <v>6/5</v>
          </cell>
          <cell r="H220" t="str">
            <v>Gross Mass</v>
          </cell>
          <cell r="I220" t="str">
            <v>Gross mass (kg)</v>
          </cell>
          <cell r="J220" t="str">
            <v>Declaration/TotalGrossMassMeasureDeclaration/GoodsShipment/GovernmentAgencyGoodsItem/Commodity/GoodsMeasure/GrossMassMeasure</v>
          </cell>
          <cell r="K220" t="str">
            <v>Y</v>
          </cell>
          <cell r="L220" t="str">
            <v>Y</v>
          </cell>
          <cell r="M220" t="str">
            <v>N</v>
          </cell>
          <cell r="N220" t="str">
            <v>The gross mass, expressed in kilograms, of the goods concerned by the relevant item of goods.NB This cannot be zero (0).</v>
          </cell>
          <cell r="O220" t="str">
            <v>M</v>
          </cell>
          <cell r="P220" t="str">
            <v>M</v>
          </cell>
          <cell r="Q220" t="str">
            <v>M</v>
          </cell>
          <cell r="R220" t="str">
            <v xml:space="preserve">COMMDITY/Commodity </v>
          </cell>
          <cell r="S220" t="str">
            <v>grossMass</v>
          </cell>
          <cell r="T220">
            <v>0</v>
          </cell>
          <cell r="U220" t="str">
            <v>Y</v>
          </cell>
          <cell r="V220" t="str">
            <v>Y</v>
          </cell>
          <cell r="W220" t="str">
            <v>Y</v>
          </cell>
          <cell r="X220" t="str">
            <v>Y</v>
          </cell>
          <cell r="Y220" t="str">
            <v>Y</v>
          </cell>
          <cell r="Z220" t="str">
            <v>Y</v>
          </cell>
          <cell r="AA220" t="str">
            <v>Y</v>
          </cell>
          <cell r="AB220" t="str">
            <v>Y</v>
          </cell>
          <cell r="AC220">
            <v>0</v>
          </cell>
          <cell r="AD220">
            <v>0</v>
          </cell>
          <cell r="AE220" t="str">
            <v>ITEM-GROSS-MASS</v>
          </cell>
          <cell r="AF220" t="str">
            <v>NXEIDETAIL</v>
          </cell>
          <cell r="AG220" t="str">
            <v>ITEMGRSMASS</v>
          </cell>
          <cell r="AH220">
            <v>0</v>
          </cell>
          <cell r="AI220" t="str">
            <v>ITEM-GROSS-MASS</v>
          </cell>
          <cell r="AJ220" t="str">
            <v>n..14 (11.3)</v>
          </cell>
          <cell r="AK220" t="str">
            <v>The gross mass in kilograms (to 3 decimal places) of the goods being declared by the item.</v>
          </cell>
          <cell r="AL220" t="str">
            <v>ITEM-GROSS-MASS</v>
          </cell>
          <cell r="AM220" t="str">
            <v>Item Gross Mass</v>
          </cell>
          <cell r="AN220">
            <v>0</v>
          </cell>
          <cell r="AO220">
            <v>0</v>
          </cell>
          <cell r="AP220">
            <v>0</v>
          </cell>
          <cell r="AQ220">
            <v>0</v>
          </cell>
          <cell r="AR220">
            <v>0</v>
          </cell>
          <cell r="AS220">
            <v>0</v>
          </cell>
          <cell r="AT220">
            <v>0</v>
          </cell>
          <cell r="AU220">
            <v>0</v>
          </cell>
          <cell r="AV220">
            <v>0</v>
          </cell>
          <cell r="AW220">
            <v>0</v>
          </cell>
          <cell r="AX220">
            <v>0</v>
          </cell>
          <cell r="AY220" t="str">
            <v>Y</v>
          </cell>
          <cell r="AZ220">
            <v>0</v>
          </cell>
          <cell r="BA220">
            <v>0</v>
          </cell>
          <cell r="BB220">
            <v>0</v>
          </cell>
          <cell r="BC220">
            <v>0</v>
          </cell>
        </row>
        <row r="221">
          <cell r="A221" t="str">
            <v>IMPORT</v>
          </cell>
          <cell r="B221" t="str">
            <v>DMS</v>
          </cell>
          <cell r="C221" t="str">
            <v>** DMS AND MSS MATCH **</v>
          </cell>
          <cell r="D221" t="str">
            <v>Derived</v>
          </cell>
          <cell r="E221">
            <v>0</v>
          </cell>
          <cell r="F221" t="str">
            <v>GROSS MASS</v>
          </cell>
          <cell r="G221" t="str">
            <v>Derived</v>
          </cell>
          <cell r="H221" t="str">
            <v>N/A</v>
          </cell>
          <cell r="I221">
            <v>0</v>
          </cell>
          <cell r="J221" t="str">
            <v>Declaration/GoodsShipment/GovernmentAgencyGoodsItem/Commodity/GoodsMeasure/GrossMassMeasure@unitCode</v>
          </cell>
          <cell r="K221" t="str">
            <v>Y</v>
          </cell>
          <cell r="L221" t="str">
            <v>Y</v>
          </cell>
          <cell r="M221" t="str">
            <v>N/A</v>
          </cell>
          <cell r="N221" t="str">
            <v>This is a derived field and as such does not need to be populated.</v>
          </cell>
          <cell r="O221" t="str">
            <v>N/A</v>
          </cell>
          <cell r="P221" t="str">
            <v>N/A</v>
          </cell>
          <cell r="Q221" t="str">
            <v>N/A</v>
          </cell>
          <cell r="R221" t="str">
            <v>DECLARTN</v>
          </cell>
          <cell r="S221" t="str">
            <v>totalGrossMass</v>
          </cell>
          <cell r="T221">
            <v>0</v>
          </cell>
          <cell r="U221">
            <v>0</v>
          </cell>
          <cell r="V221">
            <v>0</v>
          </cell>
          <cell r="W221">
            <v>0</v>
          </cell>
          <cell r="X221">
            <v>0</v>
          </cell>
          <cell r="Y221">
            <v>0</v>
          </cell>
          <cell r="Z221">
            <v>0</v>
          </cell>
          <cell r="AA221">
            <v>0</v>
          </cell>
          <cell r="AB221">
            <v>0</v>
          </cell>
          <cell r="AC221">
            <v>0</v>
          </cell>
          <cell r="AD221">
            <v>0</v>
          </cell>
          <cell r="AE221" t="str">
            <v>(DERIVED)</v>
          </cell>
          <cell r="AF221" t="str">
            <v>IMENDTL</v>
          </cell>
          <cell r="AG221" t="str">
            <v>ENTGRSMASS</v>
          </cell>
          <cell r="AH221">
            <v>0</v>
          </cell>
          <cell r="AI221" t="str">
            <v>ENT-GROSS-MASS</v>
          </cell>
          <cell r="AJ221" t="str">
            <v>n..14 (11.3)</v>
          </cell>
          <cell r="AK221" t="str">
            <v>The gross mass in kilograms (to 3 decimal places) of the goods being declared by the item.</v>
          </cell>
          <cell r="AL221" t="str">
            <v>ENT-GROSS-MASS</v>
          </cell>
          <cell r="AM221" t="str">
            <v>Header Gros Mass</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row>
        <row r="222">
          <cell r="A222" t="str">
            <v>IMPORT</v>
          </cell>
          <cell r="B222" t="str">
            <v>DMS</v>
          </cell>
          <cell r="C222" t="str">
            <v>** DMS AND MSS MATCH **</v>
          </cell>
          <cell r="D222" t="str">
            <v>6/8</v>
          </cell>
          <cell r="E222">
            <v>31</v>
          </cell>
          <cell r="F222" t="str">
            <v>PACKAGES and DESCRIPTION OF GOODS</v>
          </cell>
          <cell r="G222" t="str">
            <v>6/8</v>
          </cell>
          <cell r="H222" t="str">
            <v>Description of Goods</v>
          </cell>
          <cell r="I222" t="str">
            <v>Description of goods</v>
          </cell>
          <cell r="J222" t="str">
            <v>Declaration/GoodsShipment/GovernmentAgencyGoodsItem/Commodity/Description</v>
          </cell>
          <cell r="K222">
            <v>0</v>
          </cell>
          <cell r="L222" t="str">
            <v>Y</v>
          </cell>
          <cell r="M222" t="str">
            <v>N</v>
          </cell>
          <cell r="N222" t="str">
            <v>The normal trade description. Except for non-Union goods placed under the customs warehousing procedure in a public customs warehouse type I, II or III or a private customs warehouse, this description must be expressed in terms sufficiently precise to enable immediate and unambiguous identification and classification of the goods.Where the declarant provides the CUS code for chemical substances and preparations, HMRC may waive the requirement of providing a precise description of the goods.</v>
          </cell>
          <cell r="O222" t="str">
            <v>M</v>
          </cell>
          <cell r="P222" t="str">
            <v>M</v>
          </cell>
          <cell r="Q222" t="str">
            <v>M</v>
          </cell>
          <cell r="R222" t="str">
            <v>COMMDITY/Commodity</v>
          </cell>
          <cell r="S222" t="str">
            <v>description</v>
          </cell>
          <cell r="T222">
            <v>0</v>
          </cell>
          <cell r="U222" t="str">
            <v>Y</v>
          </cell>
          <cell r="V222" t="str">
            <v>Y</v>
          </cell>
          <cell r="W222" t="str">
            <v>Y</v>
          </cell>
          <cell r="X222" t="str">
            <v>Y</v>
          </cell>
          <cell r="Y222" t="str">
            <v>Y</v>
          </cell>
          <cell r="Z222" t="str">
            <v>Y</v>
          </cell>
          <cell r="AA222" t="str">
            <v>Y</v>
          </cell>
          <cell r="AB222">
            <v>0</v>
          </cell>
          <cell r="AC222">
            <v>0</v>
          </cell>
          <cell r="AD222">
            <v>0</v>
          </cell>
          <cell r="AE222" t="str">
            <v>GDS-DESC</v>
          </cell>
          <cell r="AF222" t="str">
            <v>IMEIDETAIL</v>
          </cell>
          <cell r="AG222" t="str">
            <v>GDSDESC</v>
          </cell>
          <cell r="AH222">
            <v>0</v>
          </cell>
          <cell r="AI222" t="str">
            <v>GDS-DESC</v>
          </cell>
          <cell r="AJ222" t="str">
            <v>t(1)..280</v>
          </cell>
          <cell r="AK222" t="str">
            <v>Description of the goods.</v>
          </cell>
          <cell r="AL222" t="str">
            <v>GDS-DESC</v>
          </cell>
          <cell r="AM222" t="str">
            <v>Goods Description</v>
          </cell>
          <cell r="AN222">
            <v>0</v>
          </cell>
          <cell r="AO222" t="str">
            <v>Y</v>
          </cell>
          <cell r="AP222">
            <v>0</v>
          </cell>
          <cell r="AQ222">
            <v>0</v>
          </cell>
          <cell r="AR222">
            <v>0</v>
          </cell>
          <cell r="AS222">
            <v>0</v>
          </cell>
          <cell r="AT222">
            <v>0</v>
          </cell>
          <cell r="AU222">
            <v>0</v>
          </cell>
          <cell r="AV222">
            <v>0</v>
          </cell>
          <cell r="AW222">
            <v>0</v>
          </cell>
          <cell r="AX222" t="str">
            <v>Y</v>
          </cell>
          <cell r="AY222">
            <v>0</v>
          </cell>
          <cell r="AZ222">
            <v>0</v>
          </cell>
          <cell r="BA222" t="str">
            <v>Y</v>
          </cell>
          <cell r="BB222" t="str">
            <v>Y</v>
          </cell>
          <cell r="BC222">
            <v>0</v>
          </cell>
        </row>
        <row r="223">
          <cell r="A223" t="str">
            <v>EXPORT</v>
          </cell>
          <cell r="B223" t="str">
            <v>DMS</v>
          </cell>
          <cell r="C223" t="str">
            <v>** DMS AND MSS MATCH **</v>
          </cell>
          <cell r="D223" t="str">
            <v>6/8</v>
          </cell>
          <cell r="E223">
            <v>31</v>
          </cell>
          <cell r="F223" t="str">
            <v>PACKAGES and DESCRIPTION OF GOODS</v>
          </cell>
          <cell r="G223" t="str">
            <v>6/8</v>
          </cell>
          <cell r="H223" t="str">
            <v>Description of Goods</v>
          </cell>
          <cell r="I223" t="str">
            <v>Description of goods</v>
          </cell>
          <cell r="J223" t="str">
            <v>Declaration/GoodsShipment/GovernmentAgencyGoodsItem/Commodity/Description</v>
          </cell>
          <cell r="K223">
            <v>0</v>
          </cell>
          <cell r="L223" t="str">
            <v>Y</v>
          </cell>
          <cell r="M223" t="str">
            <v>N</v>
          </cell>
          <cell r="N223" t="str">
            <v>The normal trade description. Except for non-Union goods placed under the customs warehousing procedure in a public customs warehouse type I, II or III or a private customs warehouse, this description must be expressed in terms sufficiently precise to enable immediate and unambiguous identification and classification of the goods.Where the declarant provides the CUS code for chemical substances and preparations, HMRC may waive the requirement of providing a precise description of the goods.</v>
          </cell>
          <cell r="O223" t="str">
            <v>M</v>
          </cell>
          <cell r="P223" t="str">
            <v>M</v>
          </cell>
          <cell r="Q223" t="str">
            <v>M</v>
          </cell>
          <cell r="R223" t="str">
            <v>COMMDITY/Commodity</v>
          </cell>
          <cell r="S223" t="str">
            <v>description</v>
          </cell>
          <cell r="T223">
            <v>0</v>
          </cell>
          <cell r="U223" t="str">
            <v>Y</v>
          </cell>
          <cell r="V223" t="str">
            <v>Y</v>
          </cell>
          <cell r="W223" t="str">
            <v>Y</v>
          </cell>
          <cell r="X223" t="str">
            <v>Y</v>
          </cell>
          <cell r="Y223" t="str">
            <v>Y</v>
          </cell>
          <cell r="Z223" t="str">
            <v>Y</v>
          </cell>
          <cell r="AA223" t="str">
            <v>Y</v>
          </cell>
          <cell r="AB223">
            <v>0</v>
          </cell>
          <cell r="AC223">
            <v>0</v>
          </cell>
          <cell r="AD223">
            <v>0</v>
          </cell>
          <cell r="AE223" t="str">
            <v>GDS-DESC</v>
          </cell>
          <cell r="AF223" t="str">
            <v>NXEIDETAIL</v>
          </cell>
          <cell r="AG223" t="str">
            <v>GDSDESC</v>
          </cell>
          <cell r="AH223">
            <v>0</v>
          </cell>
          <cell r="AI223" t="str">
            <v>GDS-DESC</v>
          </cell>
          <cell r="AJ223" t="str">
            <v>t(1)..280</v>
          </cell>
          <cell r="AK223" t="str">
            <v>Description of the goods.</v>
          </cell>
          <cell r="AL223" t="str">
            <v>GDS-DESC</v>
          </cell>
          <cell r="AM223" t="str">
            <v>Goods Description</v>
          </cell>
          <cell r="AN223">
            <v>0</v>
          </cell>
          <cell r="AO223">
            <v>0</v>
          </cell>
          <cell r="AP223">
            <v>0</v>
          </cell>
          <cell r="AQ223">
            <v>0</v>
          </cell>
          <cell r="AR223">
            <v>0</v>
          </cell>
          <cell r="AS223">
            <v>0</v>
          </cell>
          <cell r="AT223">
            <v>0</v>
          </cell>
          <cell r="AU223">
            <v>0</v>
          </cell>
          <cell r="AV223">
            <v>0</v>
          </cell>
          <cell r="AW223">
            <v>0</v>
          </cell>
          <cell r="AX223">
            <v>0</v>
          </cell>
          <cell r="AY223" t="str">
            <v>Y</v>
          </cell>
          <cell r="AZ223">
            <v>0</v>
          </cell>
          <cell r="BA223" t="str">
            <v>Y</v>
          </cell>
          <cell r="BB223" t="str">
            <v>Y</v>
          </cell>
          <cell r="BC223">
            <v>0</v>
          </cell>
        </row>
        <row r="224">
          <cell r="A224" t="str">
            <v>IMPORT</v>
          </cell>
          <cell r="B224" t="str">
            <v>DMS</v>
          </cell>
          <cell r="C224" t="str">
            <v>** DMS AND MSS MATCH **</v>
          </cell>
          <cell r="D224" t="str">
            <v>6/9</v>
          </cell>
          <cell r="E224">
            <v>31</v>
          </cell>
          <cell r="F224" t="str">
            <v>PACKAGES and DESCRIPTION OF GOODS</v>
          </cell>
          <cell r="G224" t="str">
            <v>6/9</v>
          </cell>
          <cell r="H224" t="str">
            <v>Type of Packages</v>
          </cell>
          <cell r="I224" t="str">
            <v>Type of packages</v>
          </cell>
          <cell r="J224" t="str">
            <v>Declaration/GoodsShipment/GovernmentAgencyGoodsItem/Packaging/TypeCode</v>
          </cell>
          <cell r="K224">
            <v>0</v>
          </cell>
          <cell r="L224" t="str">
            <v>Y</v>
          </cell>
          <cell r="M224" t="str">
            <v>Y</v>
          </cell>
          <cell r="N224" t="str">
            <v>Code specifying the type of package.DMS uses the codelist PackageTypes for these items. (Note: For this codelist please refer to CDS 03 CDS Codelists and WCO References  )</v>
          </cell>
          <cell r="O224" t="str">
            <v>M</v>
          </cell>
          <cell r="P224" t="str">
            <v>M</v>
          </cell>
          <cell r="Q224" t="str">
            <v>M</v>
          </cell>
          <cell r="R224" t="str">
            <v>PACKGING/Packaging</v>
          </cell>
          <cell r="S224" t="str">
            <v>type</v>
          </cell>
          <cell r="T224">
            <v>0</v>
          </cell>
          <cell r="U224" t="str">
            <v>Y</v>
          </cell>
          <cell r="V224" t="str">
            <v>Y</v>
          </cell>
          <cell r="W224" t="str">
            <v>Y</v>
          </cell>
          <cell r="X224" t="str">
            <v>Y</v>
          </cell>
          <cell r="Y224" t="str">
            <v>Y</v>
          </cell>
          <cell r="Z224">
            <v>0</v>
          </cell>
          <cell r="AA224" t="str">
            <v>Y</v>
          </cell>
          <cell r="AB224" t="str">
            <v>Y</v>
          </cell>
          <cell r="AC224">
            <v>0</v>
          </cell>
          <cell r="AD224">
            <v>0</v>
          </cell>
          <cell r="AE224" t="str">
            <v>PKG-KIND</v>
          </cell>
          <cell r="AF224" t="str">
            <v>IIPK</v>
          </cell>
          <cell r="AG224" t="str">
            <v>PKGKIND</v>
          </cell>
          <cell r="AH224">
            <v>0</v>
          </cell>
          <cell r="AI224" t="str">
            <v>PKG-KIND</v>
          </cell>
          <cell r="AJ224" t="str">
            <v>AN2</v>
          </cell>
          <cell r="AK224" t="str">
            <v>The kind of package.</v>
          </cell>
          <cell r="AL224" t="str">
            <v>PKG-KIND</v>
          </cell>
          <cell r="AM224" t="str">
            <v>Package Kind</v>
          </cell>
          <cell r="AN224">
            <v>0</v>
          </cell>
          <cell r="AO224">
            <v>0</v>
          </cell>
          <cell r="AP224">
            <v>0</v>
          </cell>
          <cell r="AQ224">
            <v>0</v>
          </cell>
          <cell r="AR224">
            <v>0</v>
          </cell>
          <cell r="AS224">
            <v>0</v>
          </cell>
          <cell r="AT224">
            <v>0</v>
          </cell>
          <cell r="AU224">
            <v>0</v>
          </cell>
          <cell r="AV224">
            <v>0</v>
          </cell>
          <cell r="AW224">
            <v>0</v>
          </cell>
          <cell r="AX224" t="str">
            <v>Y</v>
          </cell>
          <cell r="AY224">
            <v>0</v>
          </cell>
          <cell r="AZ224">
            <v>0</v>
          </cell>
          <cell r="BA224">
            <v>0</v>
          </cell>
          <cell r="BB224">
            <v>0</v>
          </cell>
          <cell r="BC224">
            <v>0</v>
          </cell>
        </row>
        <row r="225">
          <cell r="A225" t="str">
            <v>EXPORT</v>
          </cell>
          <cell r="B225" t="str">
            <v>DMS</v>
          </cell>
          <cell r="C225" t="str">
            <v>** DMS AND MSS MATCH **</v>
          </cell>
          <cell r="D225" t="str">
            <v>6/9</v>
          </cell>
          <cell r="E225">
            <v>31</v>
          </cell>
          <cell r="F225" t="str">
            <v>PACKAGES and DESCRIPTION OF GOODS</v>
          </cell>
          <cell r="G225" t="str">
            <v>6/9</v>
          </cell>
          <cell r="H225" t="str">
            <v>Type of Packages</v>
          </cell>
          <cell r="I225" t="str">
            <v>Type of packages</v>
          </cell>
          <cell r="J225" t="str">
            <v>Declaration/GoodsShipment/GovernmentAgencyGoodsItem/Packaging/TypeCode</v>
          </cell>
          <cell r="K225">
            <v>0</v>
          </cell>
          <cell r="L225" t="str">
            <v>Y</v>
          </cell>
          <cell r="M225" t="str">
            <v>Y</v>
          </cell>
          <cell r="N225" t="str">
            <v>Code specifying the type of package.DMS uses the codelist PackageTypes for these items. (Note: For this codelist please refer to CDS 03 CDS Codelists and WCO References  )</v>
          </cell>
          <cell r="O225" t="str">
            <v>M</v>
          </cell>
          <cell r="P225" t="str">
            <v>M</v>
          </cell>
          <cell r="Q225" t="str">
            <v>M</v>
          </cell>
          <cell r="R225" t="str">
            <v>PACKGING/Packaging</v>
          </cell>
          <cell r="S225" t="str">
            <v>type</v>
          </cell>
          <cell r="T225">
            <v>0</v>
          </cell>
          <cell r="U225" t="str">
            <v>Y</v>
          </cell>
          <cell r="V225" t="str">
            <v>Y</v>
          </cell>
          <cell r="W225" t="str">
            <v>Y</v>
          </cell>
          <cell r="X225" t="str">
            <v>Y</v>
          </cell>
          <cell r="Y225" t="str">
            <v>Y</v>
          </cell>
          <cell r="Z225">
            <v>0</v>
          </cell>
          <cell r="AA225" t="str">
            <v>Y</v>
          </cell>
          <cell r="AB225" t="str">
            <v>Y</v>
          </cell>
          <cell r="AC225">
            <v>0</v>
          </cell>
          <cell r="AD225">
            <v>0</v>
          </cell>
          <cell r="AE225" t="str">
            <v>PKG-KIND</v>
          </cell>
          <cell r="AF225" t="str">
            <v>NXIPK</v>
          </cell>
          <cell r="AG225" t="str">
            <v>PKGKIND</v>
          </cell>
          <cell r="AH225">
            <v>0</v>
          </cell>
          <cell r="AI225" t="str">
            <v>PKG-KIND</v>
          </cell>
          <cell r="AJ225" t="str">
            <v>AN2</v>
          </cell>
          <cell r="AK225" t="str">
            <v>The kind of package.</v>
          </cell>
          <cell r="AL225" t="str">
            <v>PKG-KIND</v>
          </cell>
          <cell r="AM225" t="str">
            <v>Package Kind</v>
          </cell>
          <cell r="AN225">
            <v>0</v>
          </cell>
          <cell r="AO225">
            <v>0</v>
          </cell>
          <cell r="AP225">
            <v>0</v>
          </cell>
          <cell r="AQ225">
            <v>0</v>
          </cell>
          <cell r="AR225">
            <v>0</v>
          </cell>
          <cell r="AS225">
            <v>0</v>
          </cell>
          <cell r="AT225">
            <v>0</v>
          </cell>
          <cell r="AU225">
            <v>0</v>
          </cell>
          <cell r="AV225">
            <v>0</v>
          </cell>
          <cell r="AW225">
            <v>0</v>
          </cell>
          <cell r="AX225">
            <v>0</v>
          </cell>
          <cell r="AY225" t="str">
            <v>Y</v>
          </cell>
          <cell r="AZ225">
            <v>0</v>
          </cell>
          <cell r="BA225">
            <v>0</v>
          </cell>
          <cell r="BB225">
            <v>0</v>
          </cell>
          <cell r="BC225">
            <v>0</v>
          </cell>
        </row>
        <row r="226">
          <cell r="A226" t="str">
            <v>IMPORT</v>
          </cell>
          <cell r="B226" t="str">
            <v>DMS</v>
          </cell>
          <cell r="C226" t="str">
            <v>** DMS AND MSS MATCH **</v>
          </cell>
          <cell r="D226" t="str">
            <v>7/10</v>
          </cell>
          <cell r="E226">
            <v>31</v>
          </cell>
          <cell r="F226" t="str">
            <v>PACKAGES and DESCRIPTION OF GOODS</v>
          </cell>
          <cell r="G226" t="str">
            <v>7/10</v>
          </cell>
          <cell r="H226" t="str">
            <v>Container Identification number</v>
          </cell>
          <cell r="I226" t="str">
            <v>Container identification number</v>
          </cell>
          <cell r="J226" t="str">
            <v>Declaration/GoodsShipment/Consignment/TransportEquipment/IDDeclaration/GoodsShipment/GovernmentAgencyGoodsItem/Commodity/TransportEquipment/ID</v>
          </cell>
          <cell r="K226" t="str">
            <v>Y</v>
          </cell>
          <cell r="L226" t="str">
            <v>Y</v>
          </cell>
          <cell r="M226" t="str">
            <v>N</v>
          </cell>
          <cell r="N226" t="str">
            <v>Marks (letters and/or numbers) which identify the transport container.For modes of transport other than air, a container is a special box to carry freight, strengthened and stackable and allowing horizontal or vertical transfers.In the air mode, containers are special boxes to carry freight, strengthened and allowing horizontal or vertical transfers.In the context of this data element, the swap bodies and semi-trailers used for road and rail transport shall be considered as containers.If applicable, for containers covered by the standard ISO 6346, the identifier (prefix) allocated by the International Bureau of Containers and Intermodal Transport (BIC) shall also be provided in addition to the container identification number.For swap bodies and semi-trailers the ILU (Intermodal Loading Units) code as introduced by the European EN 13044 standard shall be used.</v>
          </cell>
          <cell r="O226" t="str">
            <v>D</v>
          </cell>
          <cell r="P226" t="str">
            <v>D</v>
          </cell>
          <cell r="Q226" t="str">
            <v>D</v>
          </cell>
          <cell r="R226" t="str">
            <v>TRNSPMNS/TransportMeans</v>
          </cell>
          <cell r="S226" t="str">
            <v xml:space="preserve">identifier </v>
          </cell>
          <cell r="T226">
            <v>0</v>
          </cell>
          <cell r="U226" t="str">
            <v>Y</v>
          </cell>
          <cell r="V226" t="str">
            <v>Y</v>
          </cell>
          <cell r="W226" t="str">
            <v>Y</v>
          </cell>
          <cell r="X226" t="str">
            <v>Y</v>
          </cell>
          <cell r="Y226" t="str">
            <v>Y</v>
          </cell>
          <cell r="Z226">
            <v>0</v>
          </cell>
          <cell r="AA226" t="str">
            <v>Y</v>
          </cell>
          <cell r="AB226" t="str">
            <v>Y</v>
          </cell>
          <cell r="AC226">
            <v>0</v>
          </cell>
          <cell r="AD226">
            <v>0</v>
          </cell>
          <cell r="AE226" t="str">
            <v>CNTR-NO</v>
          </cell>
          <cell r="AF226" t="str">
            <v>IICT</v>
          </cell>
          <cell r="AG226" t="str">
            <v>CNTRNO</v>
          </cell>
          <cell r="AH226">
            <v>0</v>
          </cell>
          <cell r="AI226" t="str">
            <v>CNTR-NO</v>
          </cell>
          <cell r="AJ226" t="str">
            <v>t(1)..17</v>
          </cell>
          <cell r="AK226" t="str">
            <v>Container numbers are declared for each item.</v>
          </cell>
          <cell r="AL226" t="str">
            <v>CNTR-NO</v>
          </cell>
          <cell r="AM226" t="str">
            <v>Container ID</v>
          </cell>
          <cell r="AN226">
            <v>0</v>
          </cell>
          <cell r="AO226">
            <v>0</v>
          </cell>
          <cell r="AP226">
            <v>0</v>
          </cell>
          <cell r="AQ226">
            <v>0</v>
          </cell>
          <cell r="AR226">
            <v>0</v>
          </cell>
          <cell r="AS226">
            <v>0</v>
          </cell>
          <cell r="AT226">
            <v>0</v>
          </cell>
          <cell r="AU226">
            <v>0</v>
          </cell>
          <cell r="AV226">
            <v>0</v>
          </cell>
          <cell r="AW226">
            <v>0</v>
          </cell>
          <cell r="AX226" t="str">
            <v>Y</v>
          </cell>
          <cell r="AY226">
            <v>0</v>
          </cell>
          <cell r="AZ226">
            <v>0</v>
          </cell>
          <cell r="BA226">
            <v>0</v>
          </cell>
          <cell r="BB226" t="str">
            <v>Y</v>
          </cell>
          <cell r="BC226">
            <v>0</v>
          </cell>
        </row>
        <row r="227">
          <cell r="A227" t="str">
            <v>EXPORT</v>
          </cell>
          <cell r="B227" t="str">
            <v>DMS</v>
          </cell>
          <cell r="C227" t="str">
            <v>** DMS AND MSS MATCH **</v>
          </cell>
          <cell r="D227" t="str">
            <v>7/10</v>
          </cell>
          <cell r="E227">
            <v>31</v>
          </cell>
          <cell r="F227" t="str">
            <v>PACKAGES and DESCRIPTION OF GOODS</v>
          </cell>
          <cell r="G227" t="str">
            <v>7/10</v>
          </cell>
          <cell r="H227" t="str">
            <v>Container Identification number</v>
          </cell>
          <cell r="I227" t="str">
            <v>Container identification number</v>
          </cell>
          <cell r="J227" t="str">
            <v>Declaration/GoodsShipment/Consignment/TransportEquipment/IDDeclaration/GoodsShipment/GovernmentAgencyGoodsItem/Commodity/TransportEquipment/ID</v>
          </cell>
          <cell r="K227" t="str">
            <v>Y</v>
          </cell>
          <cell r="L227" t="str">
            <v>Y</v>
          </cell>
          <cell r="M227" t="str">
            <v>N</v>
          </cell>
          <cell r="N227" t="str">
            <v>Marks (letters and/or numbers) which identify the transport container.For modes of transport other than air, a container is a special box to carry freight, strengthened and stackable and allowing horizontal or vertical transfers.In the air mode, containers are special boxes to carry freight, strengthened and allowing horizontal or vertical transfers.In the context of this data element, the swap bodies and semi-trailers used for road and rail transport shall be considered as containers.If applicable, for containers covered by the standard ISO 6346, the identifier (prefix) allocated by the International Bureau of Containers and Intermodal Transport (BIC) shall also be provided in addition to the container identification number.For swap bodies and semi-trailers the ILU (Intermodal Loading Units) code as introduced by the European EN 13044 standard shall be used.</v>
          </cell>
          <cell r="O227" t="str">
            <v>D</v>
          </cell>
          <cell r="P227" t="str">
            <v>D</v>
          </cell>
          <cell r="Q227" t="str">
            <v>D</v>
          </cell>
          <cell r="R227" t="str">
            <v>6.2.23 CTRLTASK/ControlTask record (subgraph)</v>
          </cell>
          <cell r="S227" t="str">
            <v xml:space="preserve">type </v>
          </cell>
          <cell r="T227">
            <v>0</v>
          </cell>
          <cell r="U227" t="str">
            <v>Y</v>
          </cell>
          <cell r="V227" t="str">
            <v>Y</v>
          </cell>
          <cell r="W227" t="str">
            <v>Y</v>
          </cell>
          <cell r="X227" t="str">
            <v>Y</v>
          </cell>
          <cell r="Y227" t="str">
            <v>Y</v>
          </cell>
          <cell r="Z227">
            <v>0</v>
          </cell>
          <cell r="AA227" t="str">
            <v>Y</v>
          </cell>
          <cell r="AB227" t="str">
            <v>Y</v>
          </cell>
          <cell r="AC227">
            <v>0</v>
          </cell>
          <cell r="AD227">
            <v>0</v>
          </cell>
          <cell r="AE227" t="str">
            <v>CNTR-NO</v>
          </cell>
          <cell r="AF227" t="str">
            <v>NXICT</v>
          </cell>
          <cell r="AG227" t="str">
            <v>CNTRNO</v>
          </cell>
          <cell r="AH227">
            <v>0</v>
          </cell>
          <cell r="AI227">
            <v>0</v>
          </cell>
          <cell r="AJ227" t="str">
            <v>t(1)..17</v>
          </cell>
          <cell r="AK227" t="str">
            <v xml:space="preserve"> </v>
          </cell>
          <cell r="AL227" t="str">
            <v>CNTR-NO</v>
          </cell>
          <cell r="AM227" t="str">
            <v>Container ID</v>
          </cell>
          <cell r="AN227">
            <v>0</v>
          </cell>
          <cell r="AO227">
            <v>0</v>
          </cell>
          <cell r="AP227">
            <v>0</v>
          </cell>
          <cell r="AQ227">
            <v>0</v>
          </cell>
          <cell r="AR227">
            <v>0</v>
          </cell>
          <cell r="AS227">
            <v>0</v>
          </cell>
          <cell r="AT227">
            <v>0</v>
          </cell>
          <cell r="AU227">
            <v>0</v>
          </cell>
          <cell r="AV227">
            <v>0</v>
          </cell>
          <cell r="AW227">
            <v>0</v>
          </cell>
          <cell r="AX227">
            <v>0</v>
          </cell>
          <cell r="AY227" t="str">
            <v>Y</v>
          </cell>
          <cell r="AZ227">
            <v>0</v>
          </cell>
          <cell r="BA227">
            <v>0</v>
          </cell>
          <cell r="BB227" t="str">
            <v>Y</v>
          </cell>
          <cell r="BC227">
            <v>0</v>
          </cell>
        </row>
        <row r="228">
          <cell r="A228" t="str">
            <v>EXPORT</v>
          </cell>
          <cell r="B228" t="str">
            <v>DMS</v>
          </cell>
          <cell r="C228" t="str">
            <v>** DMS AND MSS MATCH **</v>
          </cell>
          <cell r="D228" t="str">
            <v>7/14</v>
          </cell>
          <cell r="E228">
            <v>21</v>
          </cell>
          <cell r="F228" t="str">
            <v>IDENTITY and NATIONALITY of the ACTIVE MEANS of TRANSPORT CROSSING THE BORDER</v>
          </cell>
          <cell r="G228" t="str">
            <v>7/14</v>
          </cell>
          <cell r="H228" t="str">
            <v>Identity of active means of transport crossing the border - Identification number</v>
          </cell>
          <cell r="I228" t="str">
            <v>Identity of active means of transport crossing the border</v>
          </cell>
          <cell r="J228" t="str">
            <v>Declaration/BorderTransportMeans/ID</v>
          </cell>
          <cell r="K228" t="str">
            <v>Y</v>
          </cell>
          <cell r="L228">
            <v>0</v>
          </cell>
          <cell r="M228" t="str">
            <v>N</v>
          </cell>
          <cell r="N228" t="str">
            <v>Identifier for the vessel/flight in which the goods cross the border.Completion of this field is mandatory for all CAP export refund declarations except for declarations made for either:•SER beef placed into warehouse,  •goods under victualling warehouse procedures,   •simplified victualling.If exact details are not available when the declaration is lodged, unknown may be entered, but details must be entered later. This can be done prior to re-arrival at the frontier using standard amendment procedures or use of the C81/C1221 procedure as appropriate if the goods have already finally departed from the EU.Examples of the information to be provided are: •for goods leaving the EU by ship enter the name of the ship• for goods leaving the EU by air enter the number and date of the flight - where there is no flight number, enter the aircrafts registration number• for goods leaving the EU 1-15 by road vehicle enter the vehicle registration number • for goods leaving the EU by rail wagon enter the identifying number of the rail wagon.In the case of combined transport or where several means of transport are used, the active means of transport is the one which propels the whole combination. For example, in the case of a lorry on a seagoing vessel, the active means of transport is the ship. In the case of a tractor and trailer, the active means of transport is the tractor. If the details have not been released because of security concerns, enter only the name of the air or shipping line. If the details are not known enter ‘Unknown’.</v>
          </cell>
          <cell r="O228" t="str">
            <v>N/A</v>
          </cell>
          <cell r="P228" t="str">
            <v>N/A</v>
          </cell>
          <cell r="Q228" t="str">
            <v>N/A</v>
          </cell>
          <cell r="R228" t="str">
            <v>TRNSPMNS/TransportMeans</v>
          </cell>
          <cell r="S228" t="str">
            <v>id</v>
          </cell>
          <cell r="T228">
            <v>0</v>
          </cell>
          <cell r="U228">
            <v>0</v>
          </cell>
          <cell r="V228">
            <v>0</v>
          </cell>
          <cell r="W228">
            <v>0</v>
          </cell>
          <cell r="X228">
            <v>0</v>
          </cell>
          <cell r="Y228">
            <v>0</v>
          </cell>
          <cell r="Z228">
            <v>0</v>
          </cell>
          <cell r="AA228">
            <v>0</v>
          </cell>
          <cell r="AB228">
            <v>0</v>
          </cell>
          <cell r="AC228">
            <v>0</v>
          </cell>
          <cell r="AD228">
            <v>0</v>
          </cell>
          <cell r="AE228" t="str">
            <v>TRPT-ID</v>
          </cell>
          <cell r="AF228" t="str">
            <v>NXENDETAIL</v>
          </cell>
          <cell r="AG228" t="str">
            <v>TRPTID</v>
          </cell>
          <cell r="AH228">
            <v>0</v>
          </cell>
          <cell r="AI228" t="str">
            <v>TRPT-ID</v>
          </cell>
          <cell r="AJ228" t="str">
            <v>t(1)..27</v>
          </cell>
          <cell r="AK228" t="str">
            <v>Identifier for the vessel/flight in which the goods cross the border.</v>
          </cell>
          <cell r="AL228" t="str">
            <v>TRPT-ID</v>
          </cell>
          <cell r="AM228" t="str">
            <v>Transport Identity</v>
          </cell>
          <cell r="AN228">
            <v>0</v>
          </cell>
          <cell r="AO228">
            <v>0</v>
          </cell>
          <cell r="AP228">
            <v>0</v>
          </cell>
          <cell r="AQ228">
            <v>0</v>
          </cell>
          <cell r="AR228">
            <v>0</v>
          </cell>
          <cell r="AS228">
            <v>0</v>
          </cell>
          <cell r="AT228">
            <v>0</v>
          </cell>
          <cell r="AU228">
            <v>0</v>
          </cell>
          <cell r="AV228">
            <v>0</v>
          </cell>
          <cell r="AW228">
            <v>0</v>
          </cell>
          <cell r="AX228">
            <v>0</v>
          </cell>
          <cell r="AY228" t="str">
            <v>Y</v>
          </cell>
          <cell r="AZ228">
            <v>0</v>
          </cell>
          <cell r="BA228" t="str">
            <v>Y</v>
          </cell>
          <cell r="BB228">
            <v>0</v>
          </cell>
          <cell r="BC228">
            <v>0</v>
          </cell>
        </row>
        <row r="229">
          <cell r="A229" t="str">
            <v>IMPORT</v>
          </cell>
          <cell r="B229" t="str">
            <v>DMS</v>
          </cell>
          <cell r="C229" t="str">
            <v>** DMS AND MSS MATCH **</v>
          </cell>
          <cell r="D229" t="str">
            <v>7/14</v>
          </cell>
          <cell r="E229">
            <v>25</v>
          </cell>
          <cell r="F229" t="str">
            <v>MODE OF TRANSPORT AT THE BORDER</v>
          </cell>
          <cell r="G229" t="str">
            <v>7/14</v>
          </cell>
          <cell r="H229" t="str">
            <v>Identity of active means of transport crossing the border - Type of Identification</v>
          </cell>
          <cell r="I229" t="str">
            <v>Identity of active means of transport crossing the border</v>
          </cell>
          <cell r="J229" t="str">
            <v>Declaration/BorderTransportMeans/IdentificationTypeCode</v>
          </cell>
          <cell r="K229" t="str">
            <v>Y</v>
          </cell>
          <cell r="L229">
            <v>0</v>
          </cell>
          <cell r="M229" t="str">
            <v>Y</v>
          </cell>
          <cell r="N229" t="str">
            <v>The code of the means of transport in which the goods cross the border.</v>
          </cell>
          <cell r="O229" t="str">
            <v>N/A</v>
          </cell>
          <cell r="P229" t="str">
            <v>N/A</v>
          </cell>
          <cell r="Q229" t="str">
            <v>N/A</v>
          </cell>
          <cell r="R229" t="str">
            <v>TRNSPMNS/TransportMeans</v>
          </cell>
          <cell r="S229" t="str">
            <v xml:space="preserve">type </v>
          </cell>
          <cell r="T229">
            <v>0</v>
          </cell>
          <cell r="U229">
            <v>0</v>
          </cell>
          <cell r="V229">
            <v>0</v>
          </cell>
          <cell r="W229">
            <v>0</v>
          </cell>
          <cell r="X229">
            <v>0</v>
          </cell>
          <cell r="Y229">
            <v>0</v>
          </cell>
          <cell r="Z229">
            <v>0</v>
          </cell>
          <cell r="AA229">
            <v>0</v>
          </cell>
          <cell r="AB229">
            <v>0</v>
          </cell>
          <cell r="AC229">
            <v>0</v>
          </cell>
          <cell r="AD229">
            <v>0</v>
          </cell>
          <cell r="AE229" t="str">
            <v>TRPT-MODE-CODE</v>
          </cell>
          <cell r="AF229" t="str">
            <v>IMENDETAIL</v>
          </cell>
          <cell r="AG229" t="str">
            <v>TRPTMODECODE</v>
          </cell>
          <cell r="AH229">
            <v>0</v>
          </cell>
          <cell r="AI229" t="str">
            <v>TRPT-MODE-CODE</v>
          </cell>
          <cell r="AJ229" t="str">
            <v>N1</v>
          </cell>
          <cell r="AK229" t="str">
            <v>This is the actual mode of transport at the border.</v>
          </cell>
          <cell r="AL229" t="str">
            <v>TRPT-MODE-CODE</v>
          </cell>
          <cell r="AM229" t="str">
            <v>Transport Mode</v>
          </cell>
          <cell r="AN229">
            <v>0</v>
          </cell>
          <cell r="AO229">
            <v>0</v>
          </cell>
          <cell r="AP229" t="str">
            <v>Y</v>
          </cell>
          <cell r="AQ229">
            <v>0</v>
          </cell>
          <cell r="AR229">
            <v>0</v>
          </cell>
          <cell r="AS229">
            <v>0</v>
          </cell>
          <cell r="AT229">
            <v>0</v>
          </cell>
          <cell r="AU229">
            <v>0</v>
          </cell>
          <cell r="AV229">
            <v>0</v>
          </cell>
          <cell r="AW229">
            <v>0</v>
          </cell>
          <cell r="AX229" t="str">
            <v>Y</v>
          </cell>
          <cell r="AY229">
            <v>0</v>
          </cell>
          <cell r="AZ229">
            <v>0</v>
          </cell>
          <cell r="BA229" t="str">
            <v>Y</v>
          </cell>
          <cell r="BB229" t="str">
            <v>Y</v>
          </cell>
          <cell r="BC229">
            <v>0</v>
          </cell>
        </row>
        <row r="230">
          <cell r="A230" t="str">
            <v>EXPORT</v>
          </cell>
          <cell r="B230" t="str">
            <v>DMS</v>
          </cell>
          <cell r="C230" t="str">
            <v>** DMS AND MSS MATCH **</v>
          </cell>
          <cell r="D230" t="str">
            <v>7/14</v>
          </cell>
          <cell r="E230">
            <v>25</v>
          </cell>
          <cell r="F230" t="str">
            <v>MODE OF TRANSPORT AT THE BORDER</v>
          </cell>
          <cell r="G230" t="str">
            <v>7/14</v>
          </cell>
          <cell r="H230" t="str">
            <v>Identity of active means of transport crossing the border - Type of Identification</v>
          </cell>
          <cell r="I230" t="str">
            <v>Identity of active means of transport crossing the border</v>
          </cell>
          <cell r="J230" t="str">
            <v>Declaration/BorderTransportMeans/IdentificationTypeCode</v>
          </cell>
          <cell r="K230" t="str">
            <v>Y</v>
          </cell>
          <cell r="L230">
            <v>0</v>
          </cell>
          <cell r="M230" t="str">
            <v>Y</v>
          </cell>
          <cell r="N230" t="str">
            <v>The code of the means of transport in which the goods cross the border.</v>
          </cell>
          <cell r="O230" t="str">
            <v>N/A</v>
          </cell>
          <cell r="P230" t="str">
            <v>N/A</v>
          </cell>
          <cell r="Q230" t="str">
            <v>N/A</v>
          </cell>
          <cell r="R230" t="str">
            <v>TRNSPMNS/TransportMeans</v>
          </cell>
          <cell r="S230" t="str">
            <v>type</v>
          </cell>
          <cell r="T230">
            <v>0</v>
          </cell>
          <cell r="U230">
            <v>0</v>
          </cell>
          <cell r="V230">
            <v>0</v>
          </cell>
          <cell r="W230">
            <v>0</v>
          </cell>
          <cell r="X230">
            <v>0</v>
          </cell>
          <cell r="Y230">
            <v>0</v>
          </cell>
          <cell r="Z230">
            <v>0</v>
          </cell>
          <cell r="AA230">
            <v>0</v>
          </cell>
          <cell r="AB230">
            <v>0</v>
          </cell>
          <cell r="AC230">
            <v>0</v>
          </cell>
          <cell r="AD230">
            <v>0</v>
          </cell>
          <cell r="AE230" t="str">
            <v>TRPT-MODE-CODE</v>
          </cell>
          <cell r="AF230" t="str">
            <v>NXENDETAIL</v>
          </cell>
          <cell r="AG230" t="str">
            <v>TRPTMODECODE</v>
          </cell>
          <cell r="AH230">
            <v>0</v>
          </cell>
          <cell r="AI230" t="str">
            <v>TRPT-MODE-CODE</v>
          </cell>
          <cell r="AJ230" t="str">
            <v>N1</v>
          </cell>
          <cell r="AK230" t="str">
            <v>This is the actual mode of transport at the border.</v>
          </cell>
          <cell r="AL230" t="str">
            <v>TRPT-MODE-CODE</v>
          </cell>
          <cell r="AM230" t="str">
            <v>Transport Mode Code</v>
          </cell>
          <cell r="AN230">
            <v>0</v>
          </cell>
          <cell r="AO230">
            <v>0</v>
          </cell>
          <cell r="AP230">
            <v>0</v>
          </cell>
          <cell r="AQ230">
            <v>0</v>
          </cell>
          <cell r="AR230">
            <v>0</v>
          </cell>
          <cell r="AS230">
            <v>0</v>
          </cell>
          <cell r="AT230">
            <v>0</v>
          </cell>
          <cell r="AU230">
            <v>0</v>
          </cell>
          <cell r="AV230">
            <v>0</v>
          </cell>
          <cell r="AW230">
            <v>0</v>
          </cell>
          <cell r="AX230">
            <v>0</v>
          </cell>
          <cell r="AY230" t="str">
            <v>Y</v>
          </cell>
          <cell r="AZ230">
            <v>0</v>
          </cell>
          <cell r="BA230" t="str">
            <v>Y</v>
          </cell>
          <cell r="BB230" t="str">
            <v>Y</v>
          </cell>
          <cell r="BC230">
            <v>0</v>
          </cell>
        </row>
        <row r="231">
          <cell r="A231" t="str">
            <v>IMPORT</v>
          </cell>
          <cell r="B231" t="str">
            <v>DMS</v>
          </cell>
          <cell r="C231" t="str">
            <v>** DMS AND MSS MATCH **</v>
          </cell>
          <cell r="D231" t="str">
            <v>7/15</v>
          </cell>
          <cell r="E231">
            <v>21</v>
          </cell>
          <cell r="F231" t="str">
            <v>IDENTITY and NATIONALITY of the ACTIVE MEANS of TRANSPORT CROSSING THE BORDER</v>
          </cell>
          <cell r="G231" t="str">
            <v>7/15</v>
          </cell>
          <cell r="H231" t="str">
            <v>Nationality of active means of transport crossing the border</v>
          </cell>
          <cell r="I231" t="str">
            <v>Nationality of active means of transport crossing the border</v>
          </cell>
          <cell r="J231" t="str">
            <v>Declaration/BorderTransportMeans/RegistrationNationalityCode</v>
          </cell>
          <cell r="K231" t="str">
            <v>Y</v>
          </cell>
          <cell r="L231">
            <v>0</v>
          </cell>
          <cell r="M231" t="str">
            <v>Y</v>
          </cell>
          <cell r="N231" t="str">
            <v>Using the ISO Country code, enter the nationality of the active means of transport crossing the Union's external frontier.In the case of combined transport or where several means of transport are used, the active means of transport is the one which propels the whole combination. For example, in the case of a lorry on a sea-going vessel, the active means of transport is the ship. In the case of a tractor and trailer, the active means of transport is the tractor.DMS uses the codelist CountryTypes for these items. (Note: For this codelist please refer to CDS 03 CDS Codelists and WCO References  )</v>
          </cell>
          <cell r="O231" t="str">
            <v>D</v>
          </cell>
          <cell r="P231" t="str">
            <v>D</v>
          </cell>
          <cell r="Q231" t="str">
            <v>N/A</v>
          </cell>
          <cell r="R231">
            <v>0</v>
          </cell>
          <cell r="S231">
            <v>0</v>
          </cell>
          <cell r="T231">
            <v>0</v>
          </cell>
          <cell r="U231" t="str">
            <v>Y</v>
          </cell>
          <cell r="V231">
            <v>0</v>
          </cell>
          <cell r="W231" t="str">
            <v>Y</v>
          </cell>
          <cell r="X231" t="str">
            <v>Y</v>
          </cell>
          <cell r="Y231" t="str">
            <v>Y</v>
          </cell>
          <cell r="Z231">
            <v>0</v>
          </cell>
          <cell r="AA231">
            <v>0</v>
          </cell>
          <cell r="AB231">
            <v>0</v>
          </cell>
          <cell r="AC231">
            <v>0</v>
          </cell>
          <cell r="AD231">
            <v>0</v>
          </cell>
          <cell r="AE231" t="str">
            <v>ACTIVE-MEANS-OF-TRPT-NATIONALITY</v>
          </cell>
          <cell r="AF231" t="str">
            <v>IMENDETAIL</v>
          </cell>
          <cell r="AG231" t="str">
            <v>TRPTCNTRY</v>
          </cell>
          <cell r="AH231">
            <v>0</v>
          </cell>
          <cell r="AI231" t="str">
            <v>TRPT-CNTRY</v>
          </cell>
          <cell r="AJ231" t="str">
            <v>A2</v>
          </cell>
          <cell r="AK231" t="str">
            <v>The country code for the nationality of the actual means of transport.</v>
          </cell>
          <cell r="AL231" t="str">
            <v>TRPT-CNTRY</v>
          </cell>
          <cell r="AM231" t="str">
            <v>Transport Country</v>
          </cell>
          <cell r="AN231">
            <v>0</v>
          </cell>
          <cell r="AO231">
            <v>0</v>
          </cell>
          <cell r="AP231" t="str">
            <v>Y</v>
          </cell>
          <cell r="AQ231">
            <v>0</v>
          </cell>
          <cell r="AR231">
            <v>0</v>
          </cell>
          <cell r="AS231">
            <v>0</v>
          </cell>
          <cell r="AT231">
            <v>0</v>
          </cell>
          <cell r="AU231">
            <v>0</v>
          </cell>
          <cell r="AV231">
            <v>0</v>
          </cell>
          <cell r="AW231">
            <v>0</v>
          </cell>
          <cell r="AX231" t="str">
            <v>Y</v>
          </cell>
          <cell r="AY231">
            <v>0</v>
          </cell>
          <cell r="AZ231">
            <v>0</v>
          </cell>
          <cell r="BA231" t="str">
            <v>Y</v>
          </cell>
          <cell r="BB231">
            <v>0</v>
          </cell>
          <cell r="BC231">
            <v>0</v>
          </cell>
        </row>
        <row r="232">
          <cell r="A232" t="str">
            <v>IMPORT</v>
          </cell>
          <cell r="B232" t="str">
            <v>DMS</v>
          </cell>
          <cell r="C232" t="str">
            <v>** DMS AND MSS MATCH **</v>
          </cell>
          <cell r="D232" t="str">
            <v>7/2</v>
          </cell>
          <cell r="E232">
            <v>19</v>
          </cell>
          <cell r="F232" t="str">
            <v>CTR.</v>
          </cell>
          <cell r="G232" t="str">
            <v>7/2</v>
          </cell>
          <cell r="H232" t="str">
            <v>Container</v>
          </cell>
          <cell r="I232" t="str">
            <v>Container</v>
          </cell>
          <cell r="J232" t="str">
            <v>Declaration/GoodsShipment/Consignment/ContainerCode</v>
          </cell>
          <cell r="K232" t="str">
            <v>Y</v>
          </cell>
          <cell r="L232">
            <v>0</v>
          </cell>
          <cell r="M232" t="str">
            <v>N</v>
          </cell>
          <cell r="N232" t="str">
            <v>The situation when crossing the external frontier of the Union using the relevant Union code: A code indicating whether or not goods are transported in a container.</v>
          </cell>
          <cell r="O232" t="str">
            <v>M</v>
          </cell>
          <cell r="P232" t="str">
            <v>M</v>
          </cell>
          <cell r="Q232" t="str">
            <v>M</v>
          </cell>
          <cell r="R232" t="str">
            <v>CONSSHIP/ConsignmentShipment</v>
          </cell>
          <cell r="S232" t="str">
            <v>goodsShippedByContainer</v>
          </cell>
          <cell r="T232">
            <v>0</v>
          </cell>
          <cell r="U232" t="str">
            <v>Y</v>
          </cell>
          <cell r="V232" t="str">
            <v>Y</v>
          </cell>
          <cell r="W232" t="str">
            <v>Y</v>
          </cell>
          <cell r="X232" t="str">
            <v>Y</v>
          </cell>
          <cell r="Y232">
            <v>0</v>
          </cell>
          <cell r="Z232">
            <v>0</v>
          </cell>
          <cell r="AA232">
            <v>0</v>
          </cell>
          <cell r="AB232">
            <v>0</v>
          </cell>
          <cell r="AC232">
            <v>0</v>
          </cell>
          <cell r="AD232">
            <v>0</v>
          </cell>
          <cell r="AE232" t="str">
            <v>CNTR-NO</v>
          </cell>
          <cell r="AF232" t="str">
            <v>IICT</v>
          </cell>
          <cell r="AG232" t="str">
            <v>CNTRNO</v>
          </cell>
          <cell r="AH232">
            <v>0</v>
          </cell>
          <cell r="AI232" t="str">
            <v>CNTR-NO</v>
          </cell>
          <cell r="AJ232" t="str">
            <v>t(1)..17</v>
          </cell>
          <cell r="AK232" t="str">
            <v>Container numbers are declared for each item.</v>
          </cell>
          <cell r="AL232" t="str">
            <v>CNTR-NO</v>
          </cell>
          <cell r="AM232" t="str">
            <v>Container ID</v>
          </cell>
          <cell r="AN232">
            <v>0</v>
          </cell>
          <cell r="AO232">
            <v>0</v>
          </cell>
          <cell r="AP232">
            <v>0</v>
          </cell>
          <cell r="AQ232">
            <v>0</v>
          </cell>
          <cell r="AR232">
            <v>0</v>
          </cell>
          <cell r="AS232">
            <v>0</v>
          </cell>
          <cell r="AT232">
            <v>0</v>
          </cell>
          <cell r="AU232">
            <v>0</v>
          </cell>
          <cell r="AV232">
            <v>0</v>
          </cell>
          <cell r="AW232">
            <v>0</v>
          </cell>
          <cell r="AX232" t="str">
            <v>Y</v>
          </cell>
          <cell r="AY232">
            <v>0</v>
          </cell>
          <cell r="AZ232">
            <v>0</v>
          </cell>
          <cell r="BA232">
            <v>0</v>
          </cell>
          <cell r="BB232" t="str">
            <v>Y</v>
          </cell>
          <cell r="BC232">
            <v>0</v>
          </cell>
        </row>
        <row r="233">
          <cell r="A233" t="str">
            <v>EXPORT</v>
          </cell>
          <cell r="B233" t="str">
            <v>DMS</v>
          </cell>
          <cell r="C233" t="str">
            <v>** DMS AND MSS MATCH **</v>
          </cell>
          <cell r="D233" t="str">
            <v>7/2</v>
          </cell>
          <cell r="E233">
            <v>19</v>
          </cell>
          <cell r="F233" t="str">
            <v>CTR.</v>
          </cell>
          <cell r="G233" t="str">
            <v>7/2</v>
          </cell>
          <cell r="H233" t="str">
            <v>Container</v>
          </cell>
          <cell r="I233" t="str">
            <v>Container</v>
          </cell>
          <cell r="J233" t="str">
            <v>Declaration/GoodsShipment/Consignment/ContainerCode</v>
          </cell>
          <cell r="K233" t="str">
            <v>Y</v>
          </cell>
          <cell r="L233">
            <v>0</v>
          </cell>
          <cell r="M233" t="str">
            <v>N</v>
          </cell>
          <cell r="N233" t="str">
            <v>The situation when crossing the external frontier of the Union using the relevant Union code: A code indicating whether or not goods are transported in a container.</v>
          </cell>
          <cell r="O233" t="str">
            <v>M</v>
          </cell>
          <cell r="P233" t="str">
            <v>M</v>
          </cell>
          <cell r="Q233" t="str">
            <v>M</v>
          </cell>
          <cell r="R233" t="str">
            <v>CONSSHIP/ConsignmentShipment</v>
          </cell>
          <cell r="S233" t="str">
            <v>goodsShippedByContainer</v>
          </cell>
          <cell r="T233">
            <v>0</v>
          </cell>
          <cell r="U233" t="str">
            <v>Y</v>
          </cell>
          <cell r="V233" t="str">
            <v>Y</v>
          </cell>
          <cell r="W233" t="str">
            <v>Y</v>
          </cell>
          <cell r="X233" t="str">
            <v>Y</v>
          </cell>
          <cell r="Y233">
            <v>0</v>
          </cell>
          <cell r="Z233">
            <v>0</v>
          </cell>
          <cell r="AA233">
            <v>0</v>
          </cell>
          <cell r="AB233">
            <v>0</v>
          </cell>
          <cell r="AC233">
            <v>0</v>
          </cell>
          <cell r="AD233">
            <v>0</v>
          </cell>
          <cell r="AE233" t="str">
            <v>CNTR-NO</v>
          </cell>
          <cell r="AF233" t="str">
            <v>NXICT</v>
          </cell>
          <cell r="AG233" t="str">
            <v>CNTRNO</v>
          </cell>
          <cell r="AH233">
            <v>0</v>
          </cell>
          <cell r="AI233">
            <v>0</v>
          </cell>
          <cell r="AJ233" t="str">
            <v>t(1)..17</v>
          </cell>
          <cell r="AK233" t="str">
            <v xml:space="preserve"> </v>
          </cell>
          <cell r="AL233" t="str">
            <v>CNTR-NO</v>
          </cell>
          <cell r="AM233" t="str">
            <v>Container ID</v>
          </cell>
          <cell r="AN233">
            <v>0</v>
          </cell>
          <cell r="AO233">
            <v>0</v>
          </cell>
          <cell r="AP233">
            <v>0</v>
          </cell>
          <cell r="AQ233">
            <v>0</v>
          </cell>
          <cell r="AR233">
            <v>0</v>
          </cell>
          <cell r="AS233">
            <v>0</v>
          </cell>
          <cell r="AT233">
            <v>0</v>
          </cell>
          <cell r="AU233">
            <v>0</v>
          </cell>
          <cell r="AV233">
            <v>0</v>
          </cell>
          <cell r="AW233">
            <v>0</v>
          </cell>
          <cell r="AX233">
            <v>0</v>
          </cell>
          <cell r="AY233" t="str">
            <v>Y</v>
          </cell>
          <cell r="AZ233">
            <v>0</v>
          </cell>
          <cell r="BA233">
            <v>0</v>
          </cell>
          <cell r="BB233" t="str">
            <v>Y</v>
          </cell>
          <cell r="BC233">
            <v>0</v>
          </cell>
        </row>
        <row r="234">
          <cell r="A234" t="str">
            <v>IMPORT</v>
          </cell>
          <cell r="B234" t="str">
            <v>DMS</v>
          </cell>
          <cell r="C234" t="str">
            <v>** DMS AND MSS MATCH **</v>
          </cell>
          <cell r="D234" t="str">
            <v>7/4</v>
          </cell>
          <cell r="E234">
            <v>25</v>
          </cell>
          <cell r="F234" t="str">
            <v>MODE OF TRANSPORT AT THE BORDER</v>
          </cell>
          <cell r="G234" t="str">
            <v>7/4</v>
          </cell>
          <cell r="H234" t="str">
            <v>Mode of Transport at the Border</v>
          </cell>
          <cell r="I234" t="str">
            <v>Mode of transport at the border</v>
          </cell>
          <cell r="J234" t="str">
            <v>Declaration/BorderTransportMeans/ModeCode</v>
          </cell>
          <cell r="K234" t="str">
            <v>Y</v>
          </cell>
          <cell r="L234">
            <v>0</v>
          </cell>
          <cell r="M234" t="str">
            <v>Y</v>
          </cell>
          <cell r="N234" t="str">
            <v>The relevant Union code (below) for the mode of transport corresponding to the active means of transport with which the goods entered the customs territory of the Union.DMS Codelist TransportModeTypes (Note: For this codelist please refer to CDS 03 CDS Codelists and WCO References  ).</v>
          </cell>
          <cell r="O234" t="str">
            <v>M</v>
          </cell>
          <cell r="P234" t="str">
            <v>M</v>
          </cell>
          <cell r="Q234" t="str">
            <v>N/A</v>
          </cell>
          <cell r="R234" t="str">
            <v>TRNSPMNS/TransportMeans</v>
          </cell>
          <cell r="S234" t="str">
            <v>mode</v>
          </cell>
          <cell r="T234">
            <v>0</v>
          </cell>
          <cell r="U234" t="str">
            <v>Y</v>
          </cell>
          <cell r="V234" t="str">
            <v>Y</v>
          </cell>
          <cell r="W234" t="str">
            <v>Y</v>
          </cell>
          <cell r="X234" t="str">
            <v>Y</v>
          </cell>
          <cell r="Y234" t="str">
            <v>Y</v>
          </cell>
          <cell r="Z234">
            <v>0</v>
          </cell>
          <cell r="AA234">
            <v>0</v>
          </cell>
          <cell r="AB234">
            <v>0</v>
          </cell>
          <cell r="AC234">
            <v>0</v>
          </cell>
          <cell r="AD234">
            <v>0</v>
          </cell>
          <cell r="AE234" t="str">
            <v>TRPT-MODE-CODE</v>
          </cell>
          <cell r="AF234" t="str">
            <v>IMENDETAIL</v>
          </cell>
          <cell r="AG234" t="str">
            <v>TRPTMODECODE</v>
          </cell>
          <cell r="AH234">
            <v>0</v>
          </cell>
          <cell r="AI234" t="str">
            <v>TRPT-MODE-CODE</v>
          </cell>
          <cell r="AJ234" t="str">
            <v>N1</v>
          </cell>
          <cell r="AK234" t="str">
            <v>This is the actual mode of transport at the border.</v>
          </cell>
          <cell r="AL234" t="str">
            <v>TRPT-MODE-CODE</v>
          </cell>
          <cell r="AM234" t="str">
            <v>Transport Mode</v>
          </cell>
          <cell r="AN234">
            <v>0</v>
          </cell>
          <cell r="AO234">
            <v>0</v>
          </cell>
          <cell r="AP234" t="str">
            <v>Y</v>
          </cell>
          <cell r="AQ234">
            <v>0</v>
          </cell>
          <cell r="AR234">
            <v>0</v>
          </cell>
          <cell r="AS234">
            <v>0</v>
          </cell>
          <cell r="AT234">
            <v>0</v>
          </cell>
          <cell r="AU234">
            <v>0</v>
          </cell>
          <cell r="AV234">
            <v>0</v>
          </cell>
          <cell r="AW234">
            <v>0</v>
          </cell>
          <cell r="AX234" t="str">
            <v>Y</v>
          </cell>
          <cell r="AY234">
            <v>0</v>
          </cell>
          <cell r="AZ234">
            <v>0</v>
          </cell>
          <cell r="BA234" t="str">
            <v>Y</v>
          </cell>
          <cell r="BB234" t="str">
            <v>Y</v>
          </cell>
          <cell r="BC234">
            <v>0</v>
          </cell>
        </row>
        <row r="235">
          <cell r="A235" t="str">
            <v>EXPORT</v>
          </cell>
          <cell r="B235" t="str">
            <v>DMS</v>
          </cell>
          <cell r="C235" t="str">
            <v>** DMS AND MSS MATCH **</v>
          </cell>
          <cell r="D235" t="str">
            <v>7/4</v>
          </cell>
          <cell r="E235">
            <v>25</v>
          </cell>
          <cell r="F235" t="str">
            <v>MODE OF TRANSPORT AT THE BORDER</v>
          </cell>
          <cell r="G235" t="str">
            <v>7/4</v>
          </cell>
          <cell r="H235" t="str">
            <v>Mode of Transport at the Border</v>
          </cell>
          <cell r="I235" t="str">
            <v>Mode of transport at the border</v>
          </cell>
          <cell r="J235" t="str">
            <v>Declaration/BorderTransportMeans/ModeCode</v>
          </cell>
          <cell r="K235" t="str">
            <v>Y</v>
          </cell>
          <cell r="L235">
            <v>0</v>
          </cell>
          <cell r="M235" t="str">
            <v>Y</v>
          </cell>
          <cell r="N235" t="str">
            <v>The relevant Union code (below) for the mode of transport corresponding to the active means of transport with which the goods entered the customs territory of the Union.DMS Codelist TransportModeTypes (Note: For this codelist please refer to CDS 03 CDS Codelists and WCO References  ).</v>
          </cell>
          <cell r="O235" t="str">
            <v>M</v>
          </cell>
          <cell r="P235" t="str">
            <v>M</v>
          </cell>
          <cell r="Q235" t="str">
            <v>N/A</v>
          </cell>
          <cell r="R235" t="str">
            <v>TRNSPMNS/TransportMeans</v>
          </cell>
          <cell r="S235" t="str">
            <v>mode</v>
          </cell>
          <cell r="T235">
            <v>0</v>
          </cell>
          <cell r="U235" t="str">
            <v>Y</v>
          </cell>
          <cell r="V235" t="str">
            <v>Y</v>
          </cell>
          <cell r="W235" t="str">
            <v>Y</v>
          </cell>
          <cell r="X235" t="str">
            <v>Y</v>
          </cell>
          <cell r="Y235" t="str">
            <v>Y</v>
          </cell>
          <cell r="Z235">
            <v>0</v>
          </cell>
          <cell r="AA235">
            <v>0</v>
          </cell>
          <cell r="AB235">
            <v>0</v>
          </cell>
          <cell r="AC235">
            <v>0</v>
          </cell>
          <cell r="AD235">
            <v>0</v>
          </cell>
          <cell r="AE235" t="str">
            <v>TRPT-MODE-CODE</v>
          </cell>
          <cell r="AF235" t="str">
            <v>NXENDETAIL</v>
          </cell>
          <cell r="AG235" t="str">
            <v>TRPTMODECODE</v>
          </cell>
          <cell r="AH235">
            <v>0</v>
          </cell>
          <cell r="AI235" t="str">
            <v>TRPT-MODE-CODE</v>
          </cell>
          <cell r="AJ235" t="str">
            <v>N1</v>
          </cell>
          <cell r="AK235" t="str">
            <v>This is the actual mode of transport at the border.</v>
          </cell>
          <cell r="AL235" t="str">
            <v>TRPT-MODE-CODE</v>
          </cell>
          <cell r="AM235" t="str">
            <v>Transport Mode Code</v>
          </cell>
          <cell r="AN235">
            <v>0</v>
          </cell>
          <cell r="AO235">
            <v>0</v>
          </cell>
          <cell r="AP235">
            <v>0</v>
          </cell>
          <cell r="AQ235">
            <v>0</v>
          </cell>
          <cell r="AR235">
            <v>0</v>
          </cell>
          <cell r="AS235">
            <v>0</v>
          </cell>
          <cell r="AT235">
            <v>0</v>
          </cell>
          <cell r="AU235">
            <v>0</v>
          </cell>
          <cell r="AV235">
            <v>0</v>
          </cell>
          <cell r="AW235">
            <v>0</v>
          </cell>
          <cell r="AX235">
            <v>0</v>
          </cell>
          <cell r="AY235" t="str">
            <v>Y</v>
          </cell>
          <cell r="AZ235">
            <v>0</v>
          </cell>
          <cell r="BA235" t="str">
            <v>Y</v>
          </cell>
          <cell r="BB235" t="str">
            <v>Y</v>
          </cell>
          <cell r="BC235">
            <v>0</v>
          </cell>
        </row>
        <row r="236">
          <cell r="A236" t="str">
            <v>IMPORT</v>
          </cell>
          <cell r="B236" t="str">
            <v>DMS</v>
          </cell>
          <cell r="C236" t="str">
            <v>** DMS AND MSS MATCH **</v>
          </cell>
          <cell r="D236" t="str">
            <v>7/5</v>
          </cell>
          <cell r="E236">
            <v>26</v>
          </cell>
          <cell r="F236" t="str">
            <v>INLAND MODE OF TRANSPORT</v>
          </cell>
          <cell r="G236" t="str">
            <v>7/5</v>
          </cell>
          <cell r="H236" t="str">
            <v>Inland Mode of Transport</v>
          </cell>
          <cell r="I236" t="str">
            <v>Inland mode of transport</v>
          </cell>
          <cell r="J236" t="str">
            <v>Declaration/GoodsShipment/Consignment/ArrivalTransportMeans/ModeCode</v>
          </cell>
          <cell r="K236" t="str">
            <v>Y</v>
          </cell>
          <cell r="L236">
            <v>0</v>
          </cell>
          <cell r="M236" t="str">
            <v>Y</v>
          </cell>
          <cell r="N236" t="str">
            <v>The relevant Union code, of the mode of transport upon arrival.DMS uses the CodeList TransportModeTypes for these items. (Note: For this CodeList please refer to CDS 03 CDS Codelists and WCO References  ).</v>
          </cell>
          <cell r="O236" t="str">
            <v>D</v>
          </cell>
          <cell r="P236" t="str">
            <v>D</v>
          </cell>
          <cell r="Q236" t="str">
            <v>N/A</v>
          </cell>
          <cell r="R236" t="str">
            <v>TRNSPMNS/TransportMeans</v>
          </cell>
          <cell r="S236" t="str">
            <v>mode</v>
          </cell>
          <cell r="T236">
            <v>0</v>
          </cell>
          <cell r="U236" t="str">
            <v>Y</v>
          </cell>
          <cell r="V236" t="str">
            <v>Y</v>
          </cell>
          <cell r="W236" t="str">
            <v>Y</v>
          </cell>
          <cell r="X236" t="str">
            <v>Y</v>
          </cell>
          <cell r="Y236" t="str">
            <v>Y</v>
          </cell>
          <cell r="Z236">
            <v>0</v>
          </cell>
          <cell r="AA236">
            <v>0</v>
          </cell>
          <cell r="AB236">
            <v>0</v>
          </cell>
          <cell r="AC236">
            <v>0</v>
          </cell>
          <cell r="AD236">
            <v>0</v>
          </cell>
          <cell r="AE236" t="str">
            <v>TRPT-MODE-INLD</v>
          </cell>
          <cell r="AF236" t="str">
            <v>IMENDETAIL</v>
          </cell>
          <cell r="AG236" t="str">
            <v>TRPTMODEINLD</v>
          </cell>
          <cell r="AH236">
            <v>0</v>
          </cell>
          <cell r="AI236" t="str">
            <v>TRPT-MODE-INLD</v>
          </cell>
          <cell r="AJ236" t="str">
            <v>N1</v>
          </cell>
          <cell r="AK236" t="str">
            <v xml:space="preserve">The code for the Inland Mode of Transport. This is required only where Customs formalities are carried out away from the Community frontier.  </v>
          </cell>
          <cell r="AL236" t="str">
            <v>TRPT-MODE-INLD</v>
          </cell>
          <cell r="AM236" t="str">
            <v>Inland Mode Of Transport</v>
          </cell>
          <cell r="AN236">
            <v>0</v>
          </cell>
          <cell r="AO236">
            <v>0</v>
          </cell>
          <cell r="AP236">
            <v>0</v>
          </cell>
          <cell r="AQ236">
            <v>0</v>
          </cell>
          <cell r="AR236">
            <v>0</v>
          </cell>
          <cell r="AS236">
            <v>0</v>
          </cell>
          <cell r="AT236">
            <v>0</v>
          </cell>
          <cell r="AU236">
            <v>0</v>
          </cell>
          <cell r="AV236">
            <v>0</v>
          </cell>
          <cell r="AW236">
            <v>0</v>
          </cell>
          <cell r="AX236" t="str">
            <v>Y</v>
          </cell>
          <cell r="AY236">
            <v>0</v>
          </cell>
          <cell r="AZ236">
            <v>0</v>
          </cell>
          <cell r="BA236">
            <v>0</v>
          </cell>
          <cell r="BB236" t="str">
            <v>Y</v>
          </cell>
          <cell r="BC236">
            <v>0</v>
          </cell>
        </row>
        <row r="237">
          <cell r="A237" t="str">
            <v>EXPORT</v>
          </cell>
          <cell r="B237" t="str">
            <v>DMS</v>
          </cell>
          <cell r="C237" t="str">
            <v>** DMS AND MSS MATCH **</v>
          </cell>
          <cell r="D237" t="str">
            <v>7/5</v>
          </cell>
          <cell r="E237">
            <v>26</v>
          </cell>
          <cell r="F237" t="str">
            <v>INLAND MODE OF TRANSPORT</v>
          </cell>
          <cell r="G237" t="str">
            <v>7/5</v>
          </cell>
          <cell r="H237" t="str">
            <v>Inland Mode of Transport</v>
          </cell>
          <cell r="I237" t="str">
            <v>Inland mode of transport</v>
          </cell>
          <cell r="J237" t="str">
            <v>Declaration/GoodsShipment/Consignment/ArrivalTransportMeans/ModeCode</v>
          </cell>
          <cell r="K237" t="str">
            <v>Y</v>
          </cell>
          <cell r="L237">
            <v>0</v>
          </cell>
          <cell r="M237" t="str">
            <v>Y</v>
          </cell>
          <cell r="N237" t="str">
            <v>The relevant Union code, of the mode of transport upon arrival.DMS uses the CodeList TransportModeTypes for these items. (Note: For this CodeList please refer to CDS 03 CDS Codelists and WCO References  ).</v>
          </cell>
          <cell r="O237" t="str">
            <v>D</v>
          </cell>
          <cell r="P237" t="str">
            <v>D</v>
          </cell>
          <cell r="Q237" t="str">
            <v>N/A</v>
          </cell>
          <cell r="R237" t="str">
            <v>TRNSPMNS/TransportMeans</v>
          </cell>
          <cell r="S237" t="str">
            <v>mode</v>
          </cell>
          <cell r="T237">
            <v>0</v>
          </cell>
          <cell r="U237" t="str">
            <v>Y</v>
          </cell>
          <cell r="V237" t="str">
            <v>Y</v>
          </cell>
          <cell r="W237" t="str">
            <v>Y</v>
          </cell>
          <cell r="X237" t="str">
            <v>Y</v>
          </cell>
          <cell r="Y237" t="str">
            <v>Y</v>
          </cell>
          <cell r="Z237">
            <v>0</v>
          </cell>
          <cell r="AA237">
            <v>0</v>
          </cell>
          <cell r="AB237">
            <v>0</v>
          </cell>
          <cell r="AC237">
            <v>0</v>
          </cell>
          <cell r="AD237">
            <v>0</v>
          </cell>
          <cell r="AE237" t="str">
            <v>TRPT-MODE-INLD</v>
          </cell>
          <cell r="AF237" t="str">
            <v>NXENDETAIL</v>
          </cell>
          <cell r="AG237" t="str">
            <v>TRPTMODEINLD</v>
          </cell>
          <cell r="AH237">
            <v>0</v>
          </cell>
          <cell r="AI237" t="str">
            <v>TRPT-MODE-INLD</v>
          </cell>
          <cell r="AJ237" t="str">
            <v>N1</v>
          </cell>
          <cell r="AK237" t="str">
            <v xml:space="preserve">The code for the Inland Mode of Transport. This is required only where Customs formalities are carried out away from the Community frontier.  </v>
          </cell>
          <cell r="AL237" t="str">
            <v>TRPT-MODE-INLD</v>
          </cell>
          <cell r="AM237" t="str">
            <v>Inland Mode of Transport</v>
          </cell>
          <cell r="AN237">
            <v>0</v>
          </cell>
          <cell r="AO237">
            <v>0</v>
          </cell>
          <cell r="AP237">
            <v>0</v>
          </cell>
          <cell r="AQ237">
            <v>0</v>
          </cell>
          <cell r="AR237">
            <v>0</v>
          </cell>
          <cell r="AS237">
            <v>0</v>
          </cell>
          <cell r="AT237">
            <v>0</v>
          </cell>
          <cell r="AU237">
            <v>0</v>
          </cell>
          <cell r="AV237">
            <v>0</v>
          </cell>
          <cell r="AW237">
            <v>0</v>
          </cell>
          <cell r="AX237">
            <v>0</v>
          </cell>
          <cell r="AY237" t="str">
            <v>Y</v>
          </cell>
          <cell r="AZ237">
            <v>0</v>
          </cell>
          <cell r="BA237">
            <v>0</v>
          </cell>
          <cell r="BB237" t="str">
            <v>Y</v>
          </cell>
          <cell r="BC237">
            <v>0</v>
          </cell>
        </row>
        <row r="238">
          <cell r="A238" t="str">
            <v>IMPORT</v>
          </cell>
          <cell r="B238" t="str">
            <v>DMS</v>
          </cell>
          <cell r="C238" t="str">
            <v>** DMS AND MSS MATCH **</v>
          </cell>
          <cell r="D238" t="str">
            <v>7/7</v>
          </cell>
          <cell r="E238">
            <v>18</v>
          </cell>
          <cell r="F238" t="str">
            <v>IDENTITY OF THE MEANS OF TRANSPORT ON DEPARTURE</v>
          </cell>
          <cell r="G238" t="str">
            <v>7/7</v>
          </cell>
          <cell r="H238" t="str">
            <v>Identity of means of transport at departure - Identification Number</v>
          </cell>
          <cell r="I238" t="str">
            <v>Identity of means of transport at departure</v>
          </cell>
          <cell r="J238" t="str">
            <v>Declaration/GoodsShipment/Consignment/DepartureTransportMeans/ID</v>
          </cell>
          <cell r="K238" t="str">
            <v>Y</v>
          </cell>
          <cell r="L238">
            <v>0</v>
          </cell>
          <cell r="M238" t="str">
            <v>N</v>
          </cell>
          <cell r="N238" t="str">
            <v>Textual identity of the means of transport on which the goods are directly loaded at the time of presentation at the customs office where the destination formalities are completed.</v>
          </cell>
          <cell r="O238" t="str">
            <v>N/A</v>
          </cell>
          <cell r="P238" t="str">
            <v>N/A</v>
          </cell>
          <cell r="Q238" t="str">
            <v>N/A</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t="str">
            <v>MEANS-OF-TRPT-IDENTITY</v>
          </cell>
          <cell r="AF238" t="str">
            <v>IMENDTL</v>
          </cell>
          <cell r="AG238" t="str">
            <v>TRPT-ID-INLD</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row>
        <row r="239">
          <cell r="A239" t="str">
            <v>IMPORT</v>
          </cell>
          <cell r="B239" t="str">
            <v>DMS</v>
          </cell>
          <cell r="C239" t="str">
            <v>** DMS AND MSS MATCH **</v>
          </cell>
          <cell r="D239" t="str">
            <v>7/7</v>
          </cell>
          <cell r="E239">
            <v>18</v>
          </cell>
          <cell r="F239" t="str">
            <v>IDENTITY OF THE MEANS OF TRANSPORT ON DEPARTURE</v>
          </cell>
          <cell r="G239" t="str">
            <v>7/7</v>
          </cell>
          <cell r="H239" t="str">
            <v>Identity of means of transport on departure - Type of Identification</v>
          </cell>
          <cell r="I239" t="str">
            <v>Identity of means of transport at departure</v>
          </cell>
          <cell r="J239" t="str">
            <v>Declaration/GoodsShipment/Consignment/DepartureTransportMeans/IdentificationTypeCode</v>
          </cell>
          <cell r="K239" t="str">
            <v>Y</v>
          </cell>
          <cell r="L239">
            <v>0</v>
          </cell>
          <cell r="M239" t="str">
            <v>Y</v>
          </cell>
          <cell r="N239" t="str">
            <v>The identity of the means of transport on which the goods are directly loaded at the time of presentation at the customs office where the destination formalities are completed.DMS uses the codelist TransportMeansIdentificationTypes for these items. (Note: For this codelist please refer to CDS 03 CDS Codelists and WCO References  )</v>
          </cell>
          <cell r="O239" t="str">
            <v>N/A</v>
          </cell>
          <cell r="P239" t="str">
            <v>N/A</v>
          </cell>
          <cell r="Q239" t="str">
            <v>N/A</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t="str">
            <v>TRPT-ID-INLD</v>
          </cell>
          <cell r="AF239" t="str">
            <v>IMENDTL</v>
          </cell>
          <cell r="AG239" t="str">
            <v>TRPT-ID-INLD</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row>
        <row r="240">
          <cell r="A240" t="str">
            <v>IMPORT</v>
          </cell>
          <cell r="B240" t="str">
            <v>DMS</v>
          </cell>
          <cell r="C240" t="str">
            <v>** DMS AND MSS MATCH **</v>
          </cell>
          <cell r="D240" t="str">
            <v>7/9</v>
          </cell>
          <cell r="E240">
            <v>18</v>
          </cell>
          <cell r="F240" t="str">
            <v>IDENTITY OF THE MEANS OF TRANSPORT ON DEPARTURE</v>
          </cell>
          <cell r="G240" t="str">
            <v>7/9</v>
          </cell>
          <cell r="H240" t="str">
            <v>Identity of means of transport on arrival - Identification Number</v>
          </cell>
          <cell r="I240" t="str">
            <v>Identity of means of transport on arrival</v>
          </cell>
          <cell r="J240" t="str">
            <v>Declaration/GoodsShipment/Consignment/ArrivalTransportMeans/ID</v>
          </cell>
          <cell r="K240" t="str">
            <v>Y</v>
          </cell>
          <cell r="L240">
            <v>0</v>
          </cell>
          <cell r="M240" t="str">
            <v>N</v>
          </cell>
          <cell r="N240" t="str">
            <v>Textual identity of the means of transport on which the goods are directly loaded at the time of presentation at the customs office where the destination formalities are completed.</v>
          </cell>
          <cell r="O240" t="str">
            <v>D</v>
          </cell>
          <cell r="P240" t="str">
            <v>D</v>
          </cell>
          <cell r="Q240" t="str">
            <v>N/A</v>
          </cell>
          <cell r="R240">
            <v>0</v>
          </cell>
          <cell r="S240">
            <v>0</v>
          </cell>
          <cell r="T240">
            <v>0</v>
          </cell>
          <cell r="U240" t="str">
            <v>Y</v>
          </cell>
          <cell r="V240">
            <v>0</v>
          </cell>
          <cell r="W240" t="str">
            <v>Y</v>
          </cell>
          <cell r="X240" t="str">
            <v>Y</v>
          </cell>
          <cell r="Y240" t="str">
            <v>Y</v>
          </cell>
          <cell r="Z240">
            <v>0</v>
          </cell>
          <cell r="AA240">
            <v>0</v>
          </cell>
          <cell r="AB240">
            <v>0</v>
          </cell>
          <cell r="AC240">
            <v>0</v>
          </cell>
          <cell r="AD240">
            <v>0</v>
          </cell>
          <cell r="AE240" t="str">
            <v>TRPT-ID-INLD</v>
          </cell>
          <cell r="AF240" t="str">
            <v>IMENDTL</v>
          </cell>
          <cell r="AG240" t="str">
            <v>TRPT-ID-INLD</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row>
        <row r="241">
          <cell r="A241" t="str">
            <v>IMPORT</v>
          </cell>
          <cell r="B241" t="str">
            <v>DMS</v>
          </cell>
          <cell r="C241" t="str">
            <v>** DMS AND MSS MATCH **</v>
          </cell>
          <cell r="D241" t="str">
            <v>7/9</v>
          </cell>
          <cell r="E241">
            <v>18</v>
          </cell>
          <cell r="F241" t="str">
            <v>IDENTITY OF THE MEANS OF TRANSPORT ON DEPARTURE</v>
          </cell>
          <cell r="G241" t="str">
            <v>7/9</v>
          </cell>
          <cell r="H241" t="str">
            <v>Identity of means of transport on arrival - Type of Identification</v>
          </cell>
          <cell r="I241" t="str">
            <v>Identity of means of transport on arrival</v>
          </cell>
          <cell r="J241" t="str">
            <v>Declaration/GoodsShipment/Consignment/ArrivalTransportMeans/IdentificationTypeCode</v>
          </cell>
          <cell r="K241" t="str">
            <v>Y</v>
          </cell>
          <cell r="L241">
            <v>0</v>
          </cell>
          <cell r="M241" t="str">
            <v>Y</v>
          </cell>
          <cell r="N241" t="str">
            <v>The identity of the means of transport on which the goods are directly loaded at the time of presentation at the customs office where the destination formalities are completed.DMS uses the codelist TransportMeansIdentificationTypes for these items. (Note: For this codelist please refer to CDS 03 CDS Codelists and WCO References  )</v>
          </cell>
          <cell r="O241" t="str">
            <v>D</v>
          </cell>
          <cell r="P241" t="str">
            <v>D</v>
          </cell>
          <cell r="Q241" t="str">
            <v>N/A</v>
          </cell>
          <cell r="R241">
            <v>0</v>
          </cell>
          <cell r="S241">
            <v>0</v>
          </cell>
          <cell r="T241">
            <v>0</v>
          </cell>
          <cell r="U241" t="str">
            <v>Y</v>
          </cell>
          <cell r="V241">
            <v>0</v>
          </cell>
          <cell r="W241" t="str">
            <v>Y</v>
          </cell>
          <cell r="X241" t="str">
            <v>Y</v>
          </cell>
          <cell r="Y241" t="str">
            <v>Y</v>
          </cell>
          <cell r="Z241">
            <v>0</v>
          </cell>
          <cell r="AA241">
            <v>0</v>
          </cell>
          <cell r="AB241">
            <v>0</v>
          </cell>
          <cell r="AC241">
            <v>0</v>
          </cell>
          <cell r="AD241">
            <v>0</v>
          </cell>
          <cell r="AE241" t="str">
            <v>TRPT-ID-INLD</v>
          </cell>
          <cell r="AF241" t="str">
            <v>IMENDTL</v>
          </cell>
          <cell r="AG241" t="str">
            <v>TRPT-ID-INLD</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row>
        <row r="242">
          <cell r="A242" t="str">
            <v>IMPORT</v>
          </cell>
          <cell r="B242" t="str">
            <v>DMS</v>
          </cell>
          <cell r="C242" t="str">
            <v>** DMS AND MSS MATCH **</v>
          </cell>
          <cell r="D242" t="str">
            <v>8/1</v>
          </cell>
          <cell r="E242">
            <v>39</v>
          </cell>
          <cell r="F242" t="str">
            <v>QUOTA</v>
          </cell>
          <cell r="G242" t="str">
            <v>8/1</v>
          </cell>
          <cell r="H242" t="str">
            <v>Quota order number</v>
          </cell>
          <cell r="I242" t="str">
            <v>Quota order number</v>
          </cell>
          <cell r="J242" t="str">
            <v>Declaration/GoodsShipment/GovernmentAgencyGoodsItem/Commodity/DutyTaxFee/QuotaOrderID</v>
          </cell>
          <cell r="K242">
            <v>0</v>
          </cell>
          <cell r="L242" t="str">
            <v>Y</v>
          </cell>
          <cell r="M242" t="str">
            <v>N</v>
          </cell>
          <cell r="N242" t="str">
            <v>The Quota Order Number of the quota against which a claim for relief from Customs Duty is to be applied.</v>
          </cell>
          <cell r="O242" t="str">
            <v>D</v>
          </cell>
          <cell r="P242" t="str">
            <v>N/A</v>
          </cell>
          <cell r="Q242" t="str">
            <v>D</v>
          </cell>
          <cell r="R242" t="str">
            <v>DecaredDutyTaxFee. GoodsItem\QuotaOrderNumber</v>
          </cell>
          <cell r="S242" t="str">
            <v>quotaordernumber</v>
          </cell>
          <cell r="T242">
            <v>0</v>
          </cell>
          <cell r="U242" t="str">
            <v>Y</v>
          </cell>
          <cell r="V242">
            <v>0</v>
          </cell>
          <cell r="W242">
            <v>0</v>
          </cell>
          <cell r="X242">
            <v>0</v>
          </cell>
          <cell r="Y242">
            <v>0</v>
          </cell>
          <cell r="Z242">
            <v>0</v>
          </cell>
          <cell r="AA242" t="str">
            <v>Y</v>
          </cell>
          <cell r="AB242">
            <v>0</v>
          </cell>
          <cell r="AC242">
            <v>0</v>
          </cell>
          <cell r="AD242">
            <v>0</v>
          </cell>
          <cell r="AE242" t="str">
            <v>QTA-NO</v>
          </cell>
          <cell r="AF242" t="str">
            <v>IMEIDETAIL</v>
          </cell>
          <cell r="AG242" t="str">
            <v>QTANO</v>
          </cell>
          <cell r="AH242">
            <v>0</v>
          </cell>
          <cell r="AI242" t="str">
            <v>QTA-NO</v>
          </cell>
          <cell r="AJ242" t="str">
            <v>N6</v>
          </cell>
          <cell r="AK242" t="str">
            <v>The Quota Order Number of the quota against which a claim for relief from Customs Duty is to be applied.</v>
          </cell>
          <cell r="AL242" t="str">
            <v>QTA-NO</v>
          </cell>
          <cell r="AM242" t="str">
            <v>Quota Number</v>
          </cell>
          <cell r="AN242">
            <v>0</v>
          </cell>
          <cell r="AO242">
            <v>0</v>
          </cell>
          <cell r="AP242">
            <v>0</v>
          </cell>
          <cell r="AQ242">
            <v>0</v>
          </cell>
          <cell r="AR242">
            <v>0</v>
          </cell>
          <cell r="AS242">
            <v>0</v>
          </cell>
          <cell r="AT242">
            <v>0</v>
          </cell>
          <cell r="AU242">
            <v>0</v>
          </cell>
          <cell r="AV242">
            <v>0</v>
          </cell>
          <cell r="AW242">
            <v>0</v>
          </cell>
          <cell r="AX242" t="str">
            <v>Y</v>
          </cell>
          <cell r="AY242">
            <v>0</v>
          </cell>
          <cell r="AZ242">
            <v>0</v>
          </cell>
          <cell r="BA242">
            <v>0</v>
          </cell>
          <cell r="BB242" t="str">
            <v>Y</v>
          </cell>
          <cell r="BC242">
            <v>0</v>
          </cell>
        </row>
        <row r="243">
          <cell r="A243" t="str">
            <v>IMPORT</v>
          </cell>
          <cell r="B243" t="str">
            <v>DMS</v>
          </cell>
          <cell r="C243" t="str">
            <v>** DMS ONLY **</v>
          </cell>
          <cell r="D243" t="str">
            <v>8/2</v>
          </cell>
          <cell r="E243">
            <v>52</v>
          </cell>
          <cell r="F243" t="str">
            <v>CODE</v>
          </cell>
          <cell r="G243" t="str">
            <v>8/2</v>
          </cell>
          <cell r="H243" t="str">
            <v>Guarantee Type</v>
          </cell>
          <cell r="I243" t="str">
            <v>Guarantee type</v>
          </cell>
          <cell r="J243" t="str">
            <v>Declaration/ObligationGuarantee/SecurityDetailsCode</v>
          </cell>
          <cell r="K243" t="str">
            <v>Y</v>
          </cell>
          <cell r="L243">
            <v>0</v>
          </cell>
          <cell r="M243" t="str">
            <v>Y</v>
          </cell>
          <cell r="N243" t="str">
            <v>The type of guarantee used for the operation using the relevant Union codes in the tab 'Guarantee Codes'. A code identifying the type of undertaking given as a written guarantee, in cash, bond, or by other such means in order to ensure that an obligation will be fulfilledA code is not required when deferment is only being used to secure other taxes or charges (for instance, not used to secure customs duty).DMS uses the codelist DeclaredGuaranteeTypes for these items. (Note: For this codelist please refer to CDS 03 CDS Codelists and WCO References  )</v>
          </cell>
          <cell r="O243" t="str">
            <v>D</v>
          </cell>
          <cell r="P243" t="str">
            <v>N/A</v>
          </cell>
          <cell r="Q243" t="str">
            <v>D</v>
          </cell>
          <cell r="R243">
            <v>0</v>
          </cell>
          <cell r="S243">
            <v>0</v>
          </cell>
          <cell r="T243">
            <v>0</v>
          </cell>
          <cell r="U243" t="str">
            <v>Y</v>
          </cell>
          <cell r="V243" t="str">
            <v>Y</v>
          </cell>
          <cell r="W243" t="str">
            <v>Y</v>
          </cell>
          <cell r="X243" t="str">
            <v>Y</v>
          </cell>
          <cell r="Y243">
            <v>0</v>
          </cell>
          <cell r="Z243">
            <v>0</v>
          </cell>
          <cell r="AA243">
            <v>0</v>
          </cell>
          <cell r="AB243">
            <v>0</v>
          </cell>
          <cell r="AC243">
            <v>0</v>
          </cell>
          <cell r="AD243">
            <v>0</v>
          </cell>
          <cell r="AE243" t="str">
            <v>NEW</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row>
        <row r="244">
          <cell r="A244" t="str">
            <v>IMPORT</v>
          </cell>
          <cell r="B244" t="str">
            <v>DMS</v>
          </cell>
          <cell r="C244" t="str">
            <v>** DMS ONLY **</v>
          </cell>
          <cell r="D244" t="str">
            <v>8/3</v>
          </cell>
          <cell r="E244">
            <v>52</v>
          </cell>
          <cell r="F244" t="str">
            <v>GUARANTEE</v>
          </cell>
          <cell r="G244" t="str">
            <v>8/3</v>
          </cell>
          <cell r="H244" t="str">
            <v>Guarantee Reference</v>
          </cell>
          <cell r="I244" t="str">
            <v>Guarantee reference</v>
          </cell>
          <cell r="J244" t="str">
            <v>Declaration/ObligationGuarantee/ReferenceID</v>
          </cell>
          <cell r="K244" t="str">
            <v>Y</v>
          </cell>
          <cell r="L244">
            <v>0</v>
          </cell>
          <cell r="M244" t="str">
            <v>N</v>
          </cell>
          <cell r="N244" t="str">
            <v>The reference number of the guarantee used for the operation and, if appropriate, the access code and the office of guarantee.</v>
          </cell>
          <cell r="O244" t="str">
            <v>D</v>
          </cell>
          <cell r="P244" t="str">
            <v>N/A</v>
          </cell>
          <cell r="Q244" t="str">
            <v>D</v>
          </cell>
          <cell r="R244">
            <v>0</v>
          </cell>
          <cell r="S244">
            <v>0</v>
          </cell>
          <cell r="T244">
            <v>0</v>
          </cell>
          <cell r="U244" t="str">
            <v>Y</v>
          </cell>
          <cell r="V244" t="str">
            <v>Y</v>
          </cell>
          <cell r="W244" t="str">
            <v>Y</v>
          </cell>
          <cell r="X244" t="str">
            <v>Y</v>
          </cell>
          <cell r="Y244">
            <v>0</v>
          </cell>
          <cell r="Z244">
            <v>0</v>
          </cell>
          <cell r="AA244">
            <v>0</v>
          </cell>
          <cell r="AB244">
            <v>0</v>
          </cell>
          <cell r="AC244">
            <v>0</v>
          </cell>
          <cell r="AD244">
            <v>0</v>
          </cell>
          <cell r="AE244" t="str">
            <v>NEW</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row>
        <row r="245">
          <cell r="A245" t="str">
            <v>IMPORT</v>
          </cell>
          <cell r="B245" t="str">
            <v>DMS</v>
          </cell>
          <cell r="C245" t="str">
            <v>** DMS ONLY **</v>
          </cell>
          <cell r="D245" t="str">
            <v>8/5</v>
          </cell>
          <cell r="E245">
            <v>24</v>
          </cell>
          <cell r="F245" t="str">
            <v>NATURE OF TRANSACTION</v>
          </cell>
          <cell r="G245" t="str">
            <v>8/5</v>
          </cell>
          <cell r="H245" t="str">
            <v>Nature of Transaction</v>
          </cell>
          <cell r="I245" t="str">
            <v>Nature of transaction</v>
          </cell>
          <cell r="J245" t="str">
            <v>Declaration/GoodsShipment/TransactionNatureCodeDeclaration/GoodsShipment/GovernmentAgencyGoodsItem/TransactionNatureCode</v>
          </cell>
          <cell r="K245" t="str">
            <v>Y</v>
          </cell>
          <cell r="L245" t="str">
            <v>Y</v>
          </cell>
          <cell r="M245" t="str">
            <v>Y</v>
          </cell>
          <cell r="N245" t="str">
            <v>The relevant Union codes and headings for the type of transaction concerned at Item levelThe single digit codes listed in column A of the table provided for under Article 10(2) of Commission Regulation (EC) No 113/2010 shall be used.Member States may also provide for a second digit from the list in column B of that table to be collectedDMS uses the CodeList TransactionNatureTypes for these items. (Note: For this CodeList please refer to CDS 03 CDS Codelists and WCO References  ).</v>
          </cell>
          <cell r="O245" t="str">
            <v>M</v>
          </cell>
          <cell r="P245" t="str">
            <v>M</v>
          </cell>
          <cell r="Q245" t="str">
            <v>N/A</v>
          </cell>
          <cell r="R245">
            <v>0</v>
          </cell>
          <cell r="S245">
            <v>0</v>
          </cell>
          <cell r="T245">
            <v>0</v>
          </cell>
          <cell r="U245" t="str">
            <v>Y</v>
          </cell>
          <cell r="V245" t="str">
            <v>Y</v>
          </cell>
          <cell r="W245" t="str">
            <v>Y</v>
          </cell>
          <cell r="X245" t="str">
            <v>Y</v>
          </cell>
          <cell r="Y245" t="str">
            <v>Y</v>
          </cell>
          <cell r="Z245">
            <v>0</v>
          </cell>
          <cell r="AA245">
            <v>0</v>
          </cell>
          <cell r="AB245">
            <v>0</v>
          </cell>
          <cell r="AC245">
            <v>0</v>
          </cell>
          <cell r="AD245">
            <v>0</v>
          </cell>
          <cell r="AE245" t="str">
            <v>NEW</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row>
        <row r="246">
          <cell r="A246" t="str">
            <v>EXPORT</v>
          </cell>
          <cell r="B246" t="str">
            <v>DMS</v>
          </cell>
          <cell r="C246" t="str">
            <v>** DMS AND MSS MATCH **</v>
          </cell>
          <cell r="D246" t="str">
            <v>8/6</v>
          </cell>
          <cell r="E246">
            <v>46</v>
          </cell>
          <cell r="F246" t="str">
            <v>STATISTICAL VALUE</v>
          </cell>
          <cell r="G246" t="str">
            <v>8/6</v>
          </cell>
          <cell r="H246" t="str">
            <v>Statistical Value</v>
          </cell>
          <cell r="I246" t="str">
            <v>Statistical value</v>
          </cell>
          <cell r="J246" t="str">
            <v>Declaration/GoodsShipment/GovernmentAgencyGoodsItem/StatisticalValueAmount</v>
          </cell>
          <cell r="K246">
            <v>0</v>
          </cell>
          <cell r="L246" t="str">
            <v>Y</v>
          </cell>
          <cell r="M246" t="str">
            <v>N</v>
          </cell>
          <cell r="N246" t="str">
            <v>Enter the statistical value for the goods item in GBP (£ sterling), irrespective of the currency used in Invoice Currency.</v>
          </cell>
          <cell r="O246" t="str">
            <v>D</v>
          </cell>
          <cell r="P246" t="str">
            <v>D</v>
          </cell>
          <cell r="Q246" t="str">
            <v>N/A</v>
          </cell>
          <cell r="R246" t="str">
            <v>GOODSITM/GOODS_ITEM</v>
          </cell>
          <cell r="S246" t="str">
            <v>statisticalAmount</v>
          </cell>
          <cell r="T246">
            <v>0</v>
          </cell>
          <cell r="U246" t="str">
            <v>Y</v>
          </cell>
          <cell r="V246" t="str">
            <v>Y</v>
          </cell>
          <cell r="W246" t="str">
            <v>Y</v>
          </cell>
          <cell r="X246" t="str">
            <v>Y</v>
          </cell>
          <cell r="Y246" t="str">
            <v>Y</v>
          </cell>
          <cell r="Z246">
            <v>0</v>
          </cell>
          <cell r="AA246">
            <v>0</v>
          </cell>
          <cell r="AB246">
            <v>0</v>
          </cell>
          <cell r="AC246">
            <v>0</v>
          </cell>
          <cell r="AD246" t="str">
            <v>ITEM-STAT-VAL</v>
          </cell>
          <cell r="AE246" t="str">
            <v>ITEM-STAT-VAL-DC</v>
          </cell>
          <cell r="AF246" t="str">
            <v>NXEISELECT</v>
          </cell>
          <cell r="AG246" t="str">
            <v>ITEMSTATVALDC</v>
          </cell>
          <cell r="AH246">
            <v>0</v>
          </cell>
          <cell r="AI246" t="str">
            <v>ITEM-STAT-VAL-DC</v>
          </cell>
          <cell r="AJ246" t="str">
            <v>n..12 (10.2)</v>
          </cell>
          <cell r="AK246" t="str">
            <v>The Statistical Value of an item in the declaration currency (see DECLN-CRRN).</v>
          </cell>
          <cell r="AL246" t="str">
            <v>ITEM-STAT-VAL-DC</v>
          </cell>
          <cell r="AM246" t="str">
            <v>Item Statistical Value Declared</v>
          </cell>
          <cell r="AN246">
            <v>0</v>
          </cell>
          <cell r="AO246">
            <v>0</v>
          </cell>
          <cell r="AP246">
            <v>0</v>
          </cell>
          <cell r="AQ246">
            <v>0</v>
          </cell>
          <cell r="AR246">
            <v>0</v>
          </cell>
          <cell r="AS246" t="str">
            <v>Y</v>
          </cell>
          <cell r="AT246">
            <v>0</v>
          </cell>
          <cell r="AU246">
            <v>0</v>
          </cell>
          <cell r="AV246">
            <v>0</v>
          </cell>
          <cell r="AW246">
            <v>0</v>
          </cell>
          <cell r="AX246" t="str">
            <v>Y</v>
          </cell>
          <cell r="AY246">
            <v>0</v>
          </cell>
          <cell r="AZ246">
            <v>0</v>
          </cell>
          <cell r="BA246" t="str">
            <v>Y</v>
          </cell>
          <cell r="BB246" t="str">
            <v>Y</v>
          </cell>
          <cell r="BC246">
            <v>0</v>
          </cell>
        </row>
        <row r="247">
          <cell r="A247" t="str">
            <v>EXPORT</v>
          </cell>
          <cell r="B247" t="str">
            <v>DMS</v>
          </cell>
          <cell r="C247" t="str">
            <v>** DMS AND MSS MATCH **</v>
          </cell>
          <cell r="D247" t="str">
            <v>8/6</v>
          </cell>
          <cell r="E247">
            <v>46</v>
          </cell>
          <cell r="F247" t="str">
            <v>STATISTICAL VALUE</v>
          </cell>
          <cell r="G247" t="str">
            <v>8/6</v>
          </cell>
          <cell r="H247" t="str">
            <v>Statistical Value - currency</v>
          </cell>
          <cell r="I247" t="str">
            <v>Statistical value</v>
          </cell>
          <cell r="J247" t="str">
            <v>Declaration/GoodsShipment/GovernmentAgencyGoodsItem/StatisticalValueAmount@CurrencyID</v>
          </cell>
          <cell r="K247">
            <v>0</v>
          </cell>
          <cell r="L247" t="str">
            <v>Y</v>
          </cell>
          <cell r="M247" t="str">
            <v>Y</v>
          </cell>
          <cell r="N247" t="str">
            <v>ISO Currency code for Statistical Value DMS uses the CodeList CurrencyTypes for these items. (Note: For this CodeList please refer to CDS 03 CDS Codelists and WCO References  ).</v>
          </cell>
          <cell r="O247" t="str">
            <v>D</v>
          </cell>
          <cell r="P247" t="str">
            <v>D</v>
          </cell>
          <cell r="Q247" t="str">
            <v>N/A</v>
          </cell>
          <cell r="R247" t="str">
            <v>GOODSITM/GOODS_ITEM</v>
          </cell>
          <cell r="S247" t="str">
            <v>statisticalAmount_unitType</v>
          </cell>
          <cell r="T247">
            <v>0</v>
          </cell>
          <cell r="U247" t="str">
            <v>Y</v>
          </cell>
          <cell r="V247" t="str">
            <v>Y</v>
          </cell>
          <cell r="W247" t="str">
            <v>Y</v>
          </cell>
          <cell r="X247" t="str">
            <v>Y</v>
          </cell>
          <cell r="Y247" t="str">
            <v>Y</v>
          </cell>
          <cell r="Z247">
            <v>0</v>
          </cell>
          <cell r="AA247">
            <v>0</v>
          </cell>
          <cell r="AB247">
            <v>0</v>
          </cell>
          <cell r="AC247">
            <v>0</v>
          </cell>
          <cell r="AD247" t="str">
            <v>ITEM-STAT-VAL</v>
          </cell>
          <cell r="AE247" t="str">
            <v>ITEM-STAT-VAL-DC</v>
          </cell>
          <cell r="AF247" t="str">
            <v>NXEISELECT</v>
          </cell>
          <cell r="AG247" t="str">
            <v>ITEMSTATVALDC</v>
          </cell>
          <cell r="AH247">
            <v>0</v>
          </cell>
          <cell r="AI247" t="str">
            <v>ITEM-STAT-VAL-DC</v>
          </cell>
          <cell r="AJ247" t="str">
            <v>n..12 (10.2)</v>
          </cell>
          <cell r="AK247" t="str">
            <v>The Statistical Value of an item in the declaration currency (see DECLN-CRRN).</v>
          </cell>
          <cell r="AL247" t="str">
            <v>ITEM-STAT-VAL-DC</v>
          </cell>
          <cell r="AM247" t="str">
            <v>Item Statistical Value Declared</v>
          </cell>
          <cell r="AN247">
            <v>0</v>
          </cell>
          <cell r="AO247">
            <v>0</v>
          </cell>
          <cell r="AP247">
            <v>0</v>
          </cell>
          <cell r="AQ247">
            <v>0</v>
          </cell>
          <cell r="AR247">
            <v>0</v>
          </cell>
          <cell r="AS247" t="str">
            <v>Y</v>
          </cell>
          <cell r="AT247">
            <v>0</v>
          </cell>
          <cell r="AU247">
            <v>0</v>
          </cell>
          <cell r="AV247">
            <v>0</v>
          </cell>
          <cell r="AW247">
            <v>0</v>
          </cell>
          <cell r="AX247" t="str">
            <v>Y</v>
          </cell>
          <cell r="AY247">
            <v>0</v>
          </cell>
          <cell r="AZ247">
            <v>0</v>
          </cell>
          <cell r="BA247" t="str">
            <v>Y</v>
          </cell>
          <cell r="BB247" t="str">
            <v>Y</v>
          </cell>
          <cell r="BC247">
            <v>0</v>
          </cell>
        </row>
        <row r="248">
          <cell r="A248" t="str">
            <v>IMPORT</v>
          </cell>
          <cell r="B248" t="str">
            <v>DMS</v>
          </cell>
          <cell r="C248" t="str">
            <v>** DMS ONLY **</v>
          </cell>
          <cell r="D248" t="str">
            <v>8/7</v>
          </cell>
          <cell r="E248">
            <v>44</v>
          </cell>
          <cell r="F248" t="str">
            <v>ADDITIONAL INFORMATION/ DOCUMENTS PRODUCED/CERTIFICATES AND AUTHORISATIONS</v>
          </cell>
          <cell r="G248" t="str">
            <v>8/7</v>
          </cell>
          <cell r="H248" t="str">
            <v>Writing Off - Date of Validity</v>
          </cell>
          <cell r="I248" t="str">
            <v>Writing-off</v>
          </cell>
          <cell r="J248" t="str">
            <v>Declaration/GoodsShipment/GovernmentAgencyGoodsItem/AdditionalDocument/EffectiveDateTime</v>
          </cell>
          <cell r="K248">
            <v>0</v>
          </cell>
          <cell r="L248" t="str">
            <v>Y</v>
          </cell>
          <cell r="M248" t="str">
            <v>N</v>
          </cell>
          <cell r="N248" t="str">
            <v>The details related to the writing-off of the goods declared in the declaration concerned, in relation with the import/export licences and certificates.Such details shall include the reference to the authority issuing the licence or certificate concerned, the period of validity of the licence or certificate concerned, the writing-off quantity and the respective measurement unit.</v>
          </cell>
          <cell r="O248" t="str">
            <v>D</v>
          </cell>
          <cell r="P248" t="str">
            <v>D</v>
          </cell>
          <cell r="Q248" t="str">
            <v>D</v>
          </cell>
          <cell r="R248">
            <v>0</v>
          </cell>
          <cell r="S248">
            <v>0</v>
          </cell>
          <cell r="T248">
            <v>0</v>
          </cell>
          <cell r="U248" t="str">
            <v>Y</v>
          </cell>
          <cell r="V248">
            <v>0</v>
          </cell>
          <cell r="W248">
            <v>0</v>
          </cell>
          <cell r="X248">
            <v>0</v>
          </cell>
          <cell r="Y248">
            <v>0</v>
          </cell>
          <cell r="Z248">
            <v>0</v>
          </cell>
          <cell r="AA248">
            <v>0</v>
          </cell>
          <cell r="AB248">
            <v>0</v>
          </cell>
          <cell r="AC248">
            <v>0</v>
          </cell>
          <cell r="AD248">
            <v>0</v>
          </cell>
          <cell r="AE248" t="str">
            <v>NEW</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row>
        <row r="249">
          <cell r="A249" t="str">
            <v>IMPORT</v>
          </cell>
          <cell r="B249" t="str">
            <v>DMS</v>
          </cell>
          <cell r="C249" t="str">
            <v>** DMS ONLY **</v>
          </cell>
          <cell r="D249" t="str">
            <v>8/7</v>
          </cell>
          <cell r="E249">
            <v>44</v>
          </cell>
          <cell r="F249" t="str">
            <v>ADDITIONAL INFORMATION/ DOCUMENTS PRODUCED/CERTIFICATES AND AUTHORISATIONS</v>
          </cell>
          <cell r="G249" t="str">
            <v>8/7</v>
          </cell>
          <cell r="H249" t="str">
            <v>Writing Off - Issuing Authority</v>
          </cell>
          <cell r="I249" t="str">
            <v>Writing-off</v>
          </cell>
          <cell r="J249" t="str">
            <v>Declaration/GoodsShipment/GovernmentAgencyGoodsItem/AdditionalDocument/Submitter/Name</v>
          </cell>
          <cell r="K249">
            <v>0</v>
          </cell>
          <cell r="L249" t="str">
            <v>Y</v>
          </cell>
          <cell r="M249" t="str">
            <v>N</v>
          </cell>
          <cell r="N249" t="str">
            <v>The details related to the writing-off of the goods declared in the declaration concerned, in relation with the import/export licences and certificates.Such details shall include the reference to the authority issuing the licence or certificate concerned, the period of validity of the licence or certificate concerned, the writing-off quantity and the respective measurement unit.</v>
          </cell>
          <cell r="O249" t="str">
            <v>D</v>
          </cell>
          <cell r="P249" t="str">
            <v>D</v>
          </cell>
          <cell r="Q249" t="str">
            <v>D</v>
          </cell>
          <cell r="R249">
            <v>0</v>
          </cell>
          <cell r="S249">
            <v>0</v>
          </cell>
          <cell r="T249">
            <v>0</v>
          </cell>
          <cell r="U249" t="str">
            <v>Y</v>
          </cell>
          <cell r="V249">
            <v>0</v>
          </cell>
          <cell r="W249">
            <v>0</v>
          </cell>
          <cell r="X249">
            <v>0</v>
          </cell>
          <cell r="Y249">
            <v>0</v>
          </cell>
          <cell r="Z249">
            <v>0</v>
          </cell>
          <cell r="AA249">
            <v>0</v>
          </cell>
          <cell r="AB249">
            <v>0</v>
          </cell>
          <cell r="AC249">
            <v>0</v>
          </cell>
          <cell r="AD249">
            <v>0</v>
          </cell>
          <cell r="AE249" t="str">
            <v>NEW</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row>
        <row r="250">
          <cell r="A250" t="str">
            <v>IMPORT</v>
          </cell>
          <cell r="B250" t="str">
            <v>DMS</v>
          </cell>
          <cell r="C250" t="str">
            <v>** DMS ONLY **</v>
          </cell>
          <cell r="D250" t="str">
            <v>8/7</v>
          </cell>
          <cell r="E250">
            <v>44</v>
          </cell>
          <cell r="F250" t="str">
            <v>ADDITIONAL INFORMATION/ DOCUMENTS PRODUCED/CERTIFICATES AND AUTHORISATIONS</v>
          </cell>
          <cell r="G250" t="str">
            <v>8/7</v>
          </cell>
          <cell r="H250" t="str">
            <v>Writing Off - Measurement Unit &amp; Qualifier</v>
          </cell>
          <cell r="I250" t="str">
            <v>Writing-off</v>
          </cell>
          <cell r="J250" t="str">
            <v>Declaration/GoodsShipment/GovernmentAgencyGoodsItem/AdditionalDocument/WriteOff/QuantityQuantity/@unitCode</v>
          </cell>
          <cell r="K250">
            <v>0</v>
          </cell>
          <cell r="L250" t="str">
            <v>Y</v>
          </cell>
          <cell r="M250" t="str">
            <v>Y</v>
          </cell>
          <cell r="N250" t="str">
            <v>The details related to the writing-off of the goods declared in the declaration concerned, in relation with the import/export licences and certificates.Such details shall include the reference to the authority issuing the licence or certificate concerned, the period of validity of the licence or certificate concerned, the writing-off quantity and the respective measurement unit.DMS uses the CodeList MeasureUnitTypes for these items. (Note: For this CodeList please refer to CDS 03 CDS Codelists and WCO References  ).</v>
          </cell>
          <cell r="O250" t="str">
            <v>D</v>
          </cell>
          <cell r="P250" t="str">
            <v>D</v>
          </cell>
          <cell r="Q250" t="str">
            <v>D</v>
          </cell>
          <cell r="R250">
            <v>0</v>
          </cell>
          <cell r="S250">
            <v>0</v>
          </cell>
          <cell r="T250">
            <v>0</v>
          </cell>
          <cell r="U250" t="str">
            <v>Y</v>
          </cell>
          <cell r="V250">
            <v>0</v>
          </cell>
          <cell r="W250">
            <v>0</v>
          </cell>
          <cell r="X250">
            <v>0</v>
          </cell>
          <cell r="Y250">
            <v>0</v>
          </cell>
          <cell r="Z250">
            <v>0</v>
          </cell>
          <cell r="AA250">
            <v>0</v>
          </cell>
          <cell r="AB250">
            <v>0</v>
          </cell>
          <cell r="AC250">
            <v>0</v>
          </cell>
          <cell r="AD250">
            <v>0</v>
          </cell>
          <cell r="AE250" t="str">
            <v>NEW</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row>
        <row r="251">
          <cell r="A251" t="str">
            <v>IMPORT</v>
          </cell>
          <cell r="B251" t="str">
            <v>DMS</v>
          </cell>
          <cell r="C251" t="str">
            <v>** DMS ONLY **</v>
          </cell>
          <cell r="D251" t="str">
            <v>8/7</v>
          </cell>
          <cell r="E251">
            <v>44</v>
          </cell>
          <cell r="F251" t="str">
            <v>ADDITIONAL INFORMATION/ DOCUMENTS PRODUCED/CERTIFICATES AND AUTHORISATIONS</v>
          </cell>
          <cell r="G251" t="str">
            <v>8/7</v>
          </cell>
          <cell r="H251" t="str">
            <v>Writing Off - Quantity</v>
          </cell>
          <cell r="I251" t="str">
            <v>Writing-off</v>
          </cell>
          <cell r="J251" t="str">
            <v>Declaration/GoodsShipment/GovernmentAgencyGoodsItem/AdditionalDocument/WriteOff/QuantityQuantity</v>
          </cell>
          <cell r="K251">
            <v>0</v>
          </cell>
          <cell r="L251" t="str">
            <v>Y</v>
          </cell>
          <cell r="M251" t="str">
            <v>N</v>
          </cell>
          <cell r="N251" t="str">
            <v>The details related to the writing-off of the goods declared in the declaration concerned, in relation with the import/export licences and certificates.Such details shall include the reference to the authority issuing the licence or certificate concerned, the period of validity of the licence or certificate concerned, the writing-off quantity and the respective measurement unit.</v>
          </cell>
          <cell r="O251" t="str">
            <v>D</v>
          </cell>
          <cell r="P251" t="str">
            <v>D</v>
          </cell>
          <cell r="Q251" t="str">
            <v>D</v>
          </cell>
          <cell r="R251">
            <v>0</v>
          </cell>
          <cell r="S251">
            <v>0</v>
          </cell>
          <cell r="T251">
            <v>0</v>
          </cell>
          <cell r="U251" t="str">
            <v>Y</v>
          </cell>
          <cell r="V251">
            <v>0</v>
          </cell>
          <cell r="W251">
            <v>0</v>
          </cell>
          <cell r="X251">
            <v>0</v>
          </cell>
          <cell r="Y251">
            <v>0</v>
          </cell>
          <cell r="Z251">
            <v>0</v>
          </cell>
          <cell r="AA251">
            <v>0</v>
          </cell>
          <cell r="AB251">
            <v>0</v>
          </cell>
          <cell r="AC251">
            <v>0</v>
          </cell>
          <cell r="AD251">
            <v>0</v>
          </cell>
          <cell r="AE251" t="str">
            <v>NEW</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row>
        <row r="252">
          <cell r="A252" t="str">
            <v>IMPORT</v>
          </cell>
          <cell r="B252" t="str">
            <v>DMS</v>
          </cell>
          <cell r="C252" t="str">
            <v>** DMS ONLY **</v>
          </cell>
          <cell r="D252" t="str">
            <v>Derived</v>
          </cell>
          <cell r="E252">
            <v>0</v>
          </cell>
          <cell r="F252">
            <v>0</v>
          </cell>
          <cell r="G252" t="str">
            <v>Derived</v>
          </cell>
          <cell r="H252" t="str">
            <v>Procedure Category</v>
          </cell>
          <cell r="I252">
            <v>0</v>
          </cell>
          <cell r="J252" t="str">
            <v>N/A</v>
          </cell>
          <cell r="K252" t="str">
            <v>N/A</v>
          </cell>
          <cell r="L252" t="str">
            <v>N/A</v>
          </cell>
          <cell r="M252" t="str">
            <v>N/A</v>
          </cell>
          <cell r="N252" t="str">
            <v>Procedure Category is derived based on the data entered in D.E. 1/1 Declaration Type, D.E. 1/2 Additional Declaration Type and D.E. 1/10 Requested Procedure.</v>
          </cell>
          <cell r="O252" t="str">
            <v>Derived</v>
          </cell>
          <cell r="P252" t="str">
            <v>Derived</v>
          </cell>
          <cell r="Q252" t="str">
            <v>Derived</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t="str">
            <v>Declaration type in old systems</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row>
        <row r="253">
          <cell r="A253" t="str">
            <v>IMPORT</v>
          </cell>
          <cell r="B253" t="str">
            <v>DMS</v>
          </cell>
          <cell r="C253" t="str">
            <v>** DMS ONLY **</v>
          </cell>
          <cell r="D253" t="str">
            <v>N/A</v>
          </cell>
          <cell r="E253">
            <v>0</v>
          </cell>
          <cell r="F253">
            <v>0</v>
          </cell>
          <cell r="G253" t="str">
            <v>TBA</v>
          </cell>
          <cell r="H253" t="str">
            <v>Acceptance Date / Tax Point Date</v>
          </cell>
          <cell r="I253">
            <v>0</v>
          </cell>
          <cell r="J253" t="str">
            <v>Declaration/AcceptanceDateTime</v>
          </cell>
          <cell r="K253" t="str">
            <v>Y</v>
          </cell>
          <cell r="L253">
            <v>0</v>
          </cell>
          <cell r="M253" t="str">
            <v>N/A</v>
          </cell>
          <cell r="N253" t="str">
            <v>Only required to be populated when submitting a Supplementary Declaration, whereby the acceptance date of the Simplified Declaration or the EIDR should be provided. In all other instances the acceptance date is generated by DMS at the time the Declaration is accepted.</v>
          </cell>
          <cell r="O253" t="str">
            <v>M</v>
          </cell>
          <cell r="P253" t="str">
            <v>M</v>
          </cell>
          <cell r="Q253" t="str">
            <v>M</v>
          </cell>
          <cell r="R253">
            <v>0</v>
          </cell>
          <cell r="S253">
            <v>0</v>
          </cell>
          <cell r="T253">
            <v>0</v>
          </cell>
          <cell r="U253">
            <v>0</v>
          </cell>
          <cell r="V253">
            <v>0</v>
          </cell>
          <cell r="W253">
            <v>0</v>
          </cell>
          <cell r="X253">
            <v>0</v>
          </cell>
          <cell r="Y253">
            <v>0</v>
          </cell>
          <cell r="Z253">
            <v>0</v>
          </cell>
          <cell r="AA253">
            <v>0</v>
          </cell>
          <cell r="AB253">
            <v>0</v>
          </cell>
          <cell r="AC253">
            <v>0</v>
          </cell>
          <cell r="AD253" t="str">
            <v>ACPTNC-TSMP</v>
          </cell>
          <cell r="AE253" t="str">
            <v>DT-OF-ENT</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2.bin"/><Relationship Id="rId3" Type="http://schemas.openxmlformats.org/officeDocument/2006/relationships/printerSettings" Target="../printerSettings/printerSettings1.bin"/><Relationship Id="rId7" Type="http://schemas.openxmlformats.org/officeDocument/2006/relationships/image" Target="../media/image1.emf"/><Relationship Id="rId2" Type="http://schemas.openxmlformats.org/officeDocument/2006/relationships/hyperlink" Target="https://svn.taxud.gefeg.com/svn/Documentation/EUCDM/EN/index.htm" TargetMode="External"/><Relationship Id="rId1" Type="http://schemas.openxmlformats.org/officeDocument/2006/relationships/hyperlink" Target="https://svn.taxud.gefeg.com/svn/Documentation/EUCDM/EN/index.htm" TargetMode="External"/><Relationship Id="rId6" Type="http://schemas.openxmlformats.org/officeDocument/2006/relationships/oleObject" Target="../embeddings/oleObject1.bin"/><Relationship Id="rId5" Type="http://schemas.openxmlformats.org/officeDocument/2006/relationships/vmlDrawing" Target="../drawings/vmlDrawing1.vml"/><Relationship Id="rId4" Type="http://schemas.openxmlformats.org/officeDocument/2006/relationships/drawing" Target="../drawings/drawing1.xml"/><Relationship Id="rId9" Type="http://schemas.openxmlformats.org/officeDocument/2006/relationships/image" Target="../media/image2.emf"/></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Word_Document.docx"/></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38"/>
  <sheetViews>
    <sheetView showGridLines="0" tabSelected="1" workbookViewId="0">
      <selection activeCell="B3" sqref="B3"/>
    </sheetView>
  </sheetViews>
  <sheetFormatPr defaultRowHeight="14.25" x14ac:dyDescent="0.45"/>
  <cols>
    <col min="1" max="1" width="1.796875" customWidth="1"/>
    <col min="3" max="3" width="14" customWidth="1"/>
    <col min="4" max="4" width="92.33203125" bestFit="1" customWidth="1"/>
    <col min="5" max="5" width="25.19921875" customWidth="1"/>
  </cols>
  <sheetData>
    <row r="1" spans="2:5" ht="31.25" customHeight="1" x14ac:dyDescent="0.45">
      <c r="D1" s="48" t="s">
        <v>505</v>
      </c>
    </row>
    <row r="2" spans="2:5" x14ac:dyDescent="0.45">
      <c r="B2" s="33" t="s">
        <v>137</v>
      </c>
      <c r="C2" s="33" t="s">
        <v>458</v>
      </c>
      <c r="D2" s="33" t="s">
        <v>459</v>
      </c>
      <c r="E2" s="33" t="s">
        <v>497</v>
      </c>
    </row>
    <row r="3" spans="2:5" x14ac:dyDescent="0.45">
      <c r="B3" s="2" t="s">
        <v>496</v>
      </c>
      <c r="C3" s="47">
        <v>43515</v>
      </c>
      <c r="D3" s="2" t="s">
        <v>536</v>
      </c>
      <c r="E3" s="2"/>
    </row>
    <row r="4" spans="2:5" x14ac:dyDescent="0.45">
      <c r="B4" s="2" t="s">
        <v>495</v>
      </c>
      <c r="C4" s="47">
        <v>43517</v>
      </c>
      <c r="D4" s="2" t="s">
        <v>498</v>
      </c>
      <c r="E4" s="2"/>
    </row>
    <row r="5" spans="2:5" x14ac:dyDescent="0.45">
      <c r="B5" s="2" t="s">
        <v>476</v>
      </c>
      <c r="C5" s="47">
        <v>43523</v>
      </c>
      <c r="D5" s="2" t="s">
        <v>492</v>
      </c>
      <c r="E5" s="2"/>
    </row>
    <row r="6" spans="2:5" x14ac:dyDescent="0.45">
      <c r="B6" s="2" t="s">
        <v>491</v>
      </c>
      <c r="C6" s="47">
        <v>43523</v>
      </c>
      <c r="D6" s="2" t="s">
        <v>494</v>
      </c>
      <c r="E6" s="2"/>
    </row>
    <row r="7" spans="2:5" x14ac:dyDescent="0.45">
      <c r="B7" s="2" t="s">
        <v>493</v>
      </c>
      <c r="C7" s="47">
        <v>43523</v>
      </c>
      <c r="D7" s="2" t="s">
        <v>499</v>
      </c>
      <c r="E7" s="2"/>
    </row>
    <row r="8" spans="2:5" x14ac:dyDescent="0.45">
      <c r="B8" s="2" t="s">
        <v>514</v>
      </c>
      <c r="C8" s="47">
        <v>43537</v>
      </c>
      <c r="D8" s="2" t="s">
        <v>515</v>
      </c>
      <c r="E8" s="2"/>
    </row>
    <row r="9" spans="2:5" x14ac:dyDescent="0.45">
      <c r="B9" s="65" t="s">
        <v>516</v>
      </c>
      <c r="C9" s="47">
        <v>43566</v>
      </c>
      <c r="D9" s="2" t="s">
        <v>535</v>
      </c>
      <c r="E9" s="2" t="s">
        <v>578</v>
      </c>
    </row>
    <row r="10" spans="2:5" s="74" customFormat="1" x14ac:dyDescent="0.45">
      <c r="B10" s="65" t="s">
        <v>573</v>
      </c>
      <c r="C10" s="73">
        <v>43810</v>
      </c>
      <c r="D10" s="65" t="s">
        <v>575</v>
      </c>
      <c r="E10" s="65" t="s">
        <v>578</v>
      </c>
    </row>
    <row r="11" spans="2:5" s="74" customFormat="1" x14ac:dyDescent="0.45">
      <c r="B11" s="65" t="s">
        <v>576</v>
      </c>
      <c r="C11" s="73">
        <v>43844</v>
      </c>
      <c r="D11" s="65" t="s">
        <v>577</v>
      </c>
      <c r="E11" s="65"/>
    </row>
    <row r="13" spans="2:5" x14ac:dyDescent="0.45">
      <c r="B13" s="88" t="s">
        <v>529</v>
      </c>
      <c r="C13" s="89"/>
      <c r="D13" s="89"/>
      <c r="E13" s="90"/>
    </row>
    <row r="14" spans="2:5" x14ac:dyDescent="0.45">
      <c r="B14" s="91" t="s">
        <v>561</v>
      </c>
      <c r="C14" s="92"/>
      <c r="D14" s="92"/>
      <c r="E14" s="93"/>
    </row>
    <row r="15" spans="2:5" x14ac:dyDescent="0.45">
      <c r="B15" s="81" t="s">
        <v>562</v>
      </c>
      <c r="C15" s="82"/>
      <c r="D15" s="82"/>
      <c r="E15" s="83"/>
    </row>
    <row r="16" spans="2:5" x14ac:dyDescent="0.45">
      <c r="B16" s="81" t="s">
        <v>566</v>
      </c>
      <c r="C16" s="82"/>
      <c r="D16" s="82"/>
      <c r="E16" s="83"/>
    </row>
    <row r="17" spans="2:5" x14ac:dyDescent="0.45">
      <c r="B17" s="81" t="s">
        <v>526</v>
      </c>
      <c r="C17" s="82"/>
      <c r="D17" s="82"/>
      <c r="E17" s="83"/>
    </row>
    <row r="18" spans="2:5" x14ac:dyDescent="0.45">
      <c r="B18" s="81" t="s">
        <v>563</v>
      </c>
      <c r="C18" s="82"/>
      <c r="D18" s="82"/>
      <c r="E18" s="83"/>
    </row>
    <row r="19" spans="2:5" x14ac:dyDescent="0.45">
      <c r="B19" s="81"/>
      <c r="C19" s="82"/>
      <c r="D19" s="82"/>
      <c r="E19" s="83"/>
    </row>
    <row r="20" spans="2:5" x14ac:dyDescent="0.45">
      <c r="B20" s="81" t="s">
        <v>530</v>
      </c>
      <c r="C20" s="82"/>
      <c r="D20" s="82"/>
      <c r="E20" s="83"/>
    </row>
    <row r="21" spans="2:5" x14ac:dyDescent="0.45">
      <c r="B21" s="81" t="s">
        <v>527</v>
      </c>
      <c r="C21" s="82"/>
      <c r="D21" s="82"/>
      <c r="E21" s="83"/>
    </row>
    <row r="22" spans="2:5" x14ac:dyDescent="0.45">
      <c r="B22" s="81" t="s">
        <v>531</v>
      </c>
      <c r="C22" s="82"/>
      <c r="D22" s="82"/>
      <c r="E22" s="83"/>
    </row>
    <row r="23" spans="2:5" x14ac:dyDescent="0.45">
      <c r="B23" s="81" t="s">
        <v>532</v>
      </c>
      <c r="C23" s="82"/>
      <c r="D23" s="82"/>
      <c r="E23" s="83"/>
    </row>
    <row r="24" spans="2:5" x14ac:dyDescent="0.45">
      <c r="B24" s="81" t="s">
        <v>528</v>
      </c>
      <c r="C24" s="82"/>
      <c r="D24" s="82"/>
      <c r="E24" s="83"/>
    </row>
    <row r="25" spans="2:5" x14ac:dyDescent="0.45">
      <c r="B25" s="81" t="s">
        <v>564</v>
      </c>
      <c r="C25" s="82"/>
      <c r="D25" s="82"/>
      <c r="E25" s="83"/>
    </row>
    <row r="26" spans="2:5" x14ac:dyDescent="0.45">
      <c r="B26" s="81"/>
      <c r="C26" s="82"/>
      <c r="D26" s="82"/>
      <c r="E26" s="83"/>
    </row>
    <row r="27" spans="2:5" x14ac:dyDescent="0.45">
      <c r="B27" s="81" t="s">
        <v>534</v>
      </c>
      <c r="C27" s="82"/>
      <c r="D27" s="82"/>
      <c r="E27" s="83"/>
    </row>
    <row r="28" spans="2:5" x14ac:dyDescent="0.45">
      <c r="B28" s="84" t="s">
        <v>518</v>
      </c>
      <c r="C28" s="82"/>
      <c r="D28" s="82"/>
      <c r="E28" s="83"/>
    </row>
    <row r="29" spans="2:5" x14ac:dyDescent="0.45">
      <c r="B29" s="81" t="s">
        <v>519</v>
      </c>
      <c r="C29" s="82"/>
      <c r="D29" s="82"/>
      <c r="E29" s="83"/>
    </row>
    <row r="30" spans="2:5" x14ac:dyDescent="0.45">
      <c r="B30" s="81" t="s">
        <v>520</v>
      </c>
      <c r="C30" s="82"/>
      <c r="D30" s="82"/>
      <c r="E30" s="83"/>
    </row>
    <row r="31" spans="2:5" x14ac:dyDescent="0.45">
      <c r="B31" s="84" t="s">
        <v>533</v>
      </c>
      <c r="C31" s="82"/>
      <c r="D31" s="82"/>
      <c r="E31" s="83"/>
    </row>
    <row r="32" spans="2:5" x14ac:dyDescent="0.45">
      <c r="B32" s="78" t="s">
        <v>565</v>
      </c>
      <c r="C32" s="79"/>
      <c r="D32" s="79"/>
      <c r="E32" s="80"/>
    </row>
    <row r="33" spans="2:5" x14ac:dyDescent="0.45">
      <c r="B33" s="81" t="s">
        <v>521</v>
      </c>
      <c r="C33" s="82"/>
      <c r="D33" s="82"/>
      <c r="E33" s="83"/>
    </row>
    <row r="34" spans="2:5" x14ac:dyDescent="0.45">
      <c r="B34" s="84" t="s">
        <v>522</v>
      </c>
      <c r="C34" s="82"/>
      <c r="D34" s="82"/>
      <c r="E34" s="83"/>
    </row>
    <row r="35" spans="2:5" ht="30.5" customHeight="1" x14ac:dyDescent="0.45">
      <c r="B35" s="85" t="s">
        <v>523</v>
      </c>
      <c r="C35" s="86"/>
      <c r="D35" s="86"/>
      <c r="E35" s="87"/>
    </row>
    <row r="36" spans="2:5" ht="39.4" customHeight="1" x14ac:dyDescent="0.45">
      <c r="B36" s="75" t="s">
        <v>579</v>
      </c>
      <c r="C36" s="76"/>
      <c r="D36" s="76"/>
      <c r="E36" s="77"/>
    </row>
    <row r="38" spans="2:5" x14ac:dyDescent="0.45">
      <c r="D38" s="66"/>
    </row>
  </sheetData>
  <mergeCells count="24">
    <mergeCell ref="B23:E23"/>
    <mergeCell ref="B24:E24"/>
    <mergeCell ref="B26:E26"/>
    <mergeCell ref="B19:E19"/>
    <mergeCell ref="B13:E13"/>
    <mergeCell ref="B14:E14"/>
    <mergeCell ref="B15:E15"/>
    <mergeCell ref="B16:E16"/>
    <mergeCell ref="B25:E25"/>
    <mergeCell ref="B18:E18"/>
    <mergeCell ref="B21:E21"/>
    <mergeCell ref="B20:E20"/>
    <mergeCell ref="B22:E22"/>
    <mergeCell ref="B17:E17"/>
    <mergeCell ref="B27:E27"/>
    <mergeCell ref="B28:E28"/>
    <mergeCell ref="B29:E29"/>
    <mergeCell ref="B30:E30"/>
    <mergeCell ref="B31:E31"/>
    <mergeCell ref="B36:E36"/>
    <mergeCell ref="B32:E32"/>
    <mergeCell ref="B33:E33"/>
    <mergeCell ref="B34:E34"/>
    <mergeCell ref="B35:E35"/>
  </mergeCells>
  <hyperlinks>
    <hyperlink ref="B32" r:id="rId1" display="o   This link defines the EUCDM data elements contained in a CDS declaration" xr:uid="{00000000-0004-0000-0000-000000000000}"/>
    <hyperlink ref="B32:E32" r:id="rId2" display="     o This link defines the EUCDM data elements contained in a CDS declaration" xr:uid="{00000000-0004-0000-0000-000001000000}"/>
  </hyperlinks>
  <pageMargins left="0.7" right="0.7" top="0.75" bottom="0.75" header="0.3" footer="0.3"/>
  <pageSetup paperSize="9" orientation="portrait" r:id="rId3"/>
  <headerFooter>
    <oddFooter>&amp;C&amp;1#&amp;"Calibri"&amp;10&amp;K000000OFFICIAL</oddFooter>
  </headerFooter>
  <drawing r:id="rId4"/>
  <legacyDrawing r:id="rId5"/>
  <oleObjects>
    <mc:AlternateContent xmlns:mc="http://schemas.openxmlformats.org/markup-compatibility/2006">
      <mc:Choice Requires="x14">
        <oleObject progId="Acrobat Document" dvAspect="DVASPECT_ICON" shapeId="1028" r:id="rId6">
          <objectPr defaultSize="0" r:id="rId7">
            <anchor moveWithCells="1">
              <from>
                <xdr:col>3</xdr:col>
                <xdr:colOff>5319713</xdr:colOff>
                <xdr:row>26</xdr:row>
                <xdr:rowOff>23813</xdr:rowOff>
              </from>
              <to>
                <xdr:col>3</xdr:col>
                <xdr:colOff>6234113</xdr:colOff>
                <xdr:row>29</xdr:row>
                <xdr:rowOff>166688</xdr:rowOff>
              </to>
            </anchor>
          </objectPr>
        </oleObject>
      </mc:Choice>
      <mc:Fallback>
        <oleObject progId="Acrobat Document" dvAspect="DVASPECT_ICON" shapeId="1028" r:id="rId6"/>
      </mc:Fallback>
    </mc:AlternateContent>
    <mc:AlternateContent xmlns:mc="http://schemas.openxmlformats.org/markup-compatibility/2006">
      <mc:Choice Requires="x14">
        <oleObject progId="Acrobat Document" dvAspect="DVASPECT_ICON" shapeId="1033" r:id="rId8">
          <objectPr defaultSize="0" r:id="rId9">
            <anchor moveWithCells="1">
              <from>
                <xdr:col>3</xdr:col>
                <xdr:colOff>6310313</xdr:colOff>
                <xdr:row>26</xdr:row>
                <xdr:rowOff>33338</xdr:rowOff>
              </from>
              <to>
                <xdr:col>4</xdr:col>
                <xdr:colOff>623888</xdr:colOff>
                <xdr:row>29</xdr:row>
                <xdr:rowOff>171450</xdr:rowOff>
              </to>
            </anchor>
          </objectPr>
        </oleObject>
      </mc:Choice>
      <mc:Fallback>
        <oleObject progId="Acrobat Document" dvAspect="DVASPECT_ICON" shapeId="1033" r:id="rId8"/>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J73"/>
  <sheetViews>
    <sheetView showGridLines="0" zoomScale="83" zoomScaleNormal="100" workbookViewId="0">
      <pane ySplit="5" topLeftCell="A6" activePane="bottomLeft" state="frozen"/>
      <selection pane="bottomLeft"/>
    </sheetView>
  </sheetViews>
  <sheetFormatPr defaultRowHeight="14.25" x14ac:dyDescent="0.45"/>
  <cols>
    <col min="1" max="1" width="1.59765625" customWidth="1"/>
    <col min="2" max="2" width="22.33203125" customWidth="1"/>
    <col min="3" max="3" width="18" customWidth="1"/>
    <col min="4" max="4" width="18.19921875" bestFit="1" customWidth="1"/>
    <col min="5" max="5" width="11.796875" style="17" customWidth="1"/>
    <col min="6" max="6" width="10.59765625" style="17" customWidth="1"/>
    <col min="7" max="7" width="16.06640625" customWidth="1"/>
    <col min="8" max="8" width="37.796875" customWidth="1"/>
    <col min="9" max="9" width="72.33203125" customWidth="1"/>
    <col min="10" max="10" width="62" customWidth="1"/>
  </cols>
  <sheetData>
    <row r="1" spans="2:10" ht="30" customHeight="1" x14ac:dyDescent="0.45">
      <c r="C1" s="48" t="s">
        <v>505</v>
      </c>
    </row>
    <row r="2" spans="2:10" x14ac:dyDescent="0.45">
      <c r="B2" s="12" t="s">
        <v>503</v>
      </c>
      <c r="C2" s="97" t="s">
        <v>1</v>
      </c>
      <c r="D2" s="97"/>
      <c r="E2" s="97"/>
      <c r="F2" s="97"/>
      <c r="G2" s="97"/>
      <c r="H2" s="97"/>
      <c r="I2" s="97"/>
    </row>
    <row r="3" spans="2:10" x14ac:dyDescent="0.45">
      <c r="B3" s="7">
        <v>7.3</v>
      </c>
      <c r="C3" s="98" t="s">
        <v>2</v>
      </c>
      <c r="D3" s="98"/>
      <c r="E3" s="98"/>
      <c r="F3" s="98"/>
      <c r="G3" s="98"/>
      <c r="H3" s="98"/>
      <c r="I3" s="98"/>
    </row>
    <row r="4" spans="2:10" ht="7.5" customHeight="1" x14ac:dyDescent="0.45">
      <c r="B4" s="1"/>
      <c r="C4" s="1"/>
    </row>
    <row r="5" spans="2:10" ht="28.5" x14ac:dyDescent="0.45">
      <c r="B5" s="8" t="s">
        <v>135</v>
      </c>
      <c r="C5" s="9" t="s">
        <v>524</v>
      </c>
      <c r="D5" s="9" t="s">
        <v>353</v>
      </c>
      <c r="E5" s="9" t="s">
        <v>361</v>
      </c>
      <c r="F5" s="9" t="s">
        <v>395</v>
      </c>
      <c r="G5" s="9" t="s">
        <v>363</v>
      </c>
      <c r="H5" s="9" t="s">
        <v>362</v>
      </c>
      <c r="I5" s="9" t="s">
        <v>239</v>
      </c>
    </row>
    <row r="6" spans="2:10" ht="28.5" x14ac:dyDescent="0.45">
      <c r="B6" s="49" t="s">
        <v>136</v>
      </c>
      <c r="C6" s="39" t="s">
        <v>32</v>
      </c>
      <c r="D6" s="40" t="s">
        <v>33</v>
      </c>
      <c r="E6" s="50" t="s">
        <v>342</v>
      </c>
      <c r="F6" s="52" t="s">
        <v>489</v>
      </c>
      <c r="G6" s="53" t="s">
        <v>462</v>
      </c>
      <c r="H6" s="53" t="s">
        <v>461</v>
      </c>
      <c r="I6" s="53" t="s">
        <v>463</v>
      </c>
      <c r="J6" s="64"/>
    </row>
    <row r="7" spans="2:10" ht="42.75" x14ac:dyDescent="0.45">
      <c r="B7" s="49" t="s">
        <v>136</v>
      </c>
      <c r="C7" s="39" t="s">
        <v>34</v>
      </c>
      <c r="D7" s="40" t="s">
        <v>35</v>
      </c>
      <c r="E7" s="53" t="s">
        <v>396</v>
      </c>
      <c r="F7" s="52" t="s">
        <v>469</v>
      </c>
      <c r="G7" s="54"/>
      <c r="H7" s="40"/>
      <c r="I7" s="53" t="s">
        <v>507</v>
      </c>
      <c r="J7" s="64"/>
    </row>
    <row r="8" spans="2:10" ht="57" x14ac:dyDescent="0.45">
      <c r="B8" s="49" t="s">
        <v>137</v>
      </c>
      <c r="C8" s="39" t="s">
        <v>36</v>
      </c>
      <c r="D8" s="40" t="s">
        <v>37</v>
      </c>
      <c r="E8" s="51" t="s">
        <v>342</v>
      </c>
      <c r="F8" s="52">
        <v>383</v>
      </c>
      <c r="G8" s="54" t="s">
        <v>470</v>
      </c>
      <c r="H8" s="50" t="s">
        <v>375</v>
      </c>
      <c r="I8" s="55" t="s">
        <v>471</v>
      </c>
    </row>
    <row r="9" spans="2:10" ht="142.5" x14ac:dyDescent="0.45">
      <c r="B9" s="49" t="s">
        <v>138</v>
      </c>
      <c r="C9" s="39" t="s">
        <v>38</v>
      </c>
      <c r="D9" s="40" t="s">
        <v>39</v>
      </c>
      <c r="E9" s="51" t="s">
        <v>342</v>
      </c>
      <c r="F9" s="52"/>
      <c r="G9" s="54" t="s">
        <v>537</v>
      </c>
      <c r="H9" s="54" t="s">
        <v>537</v>
      </c>
      <c r="I9" s="55" t="s">
        <v>538</v>
      </c>
      <c r="J9" s="64"/>
    </row>
    <row r="10" spans="2:10" ht="14.25" customHeight="1" x14ac:dyDescent="0.45">
      <c r="B10" s="49" t="s">
        <v>139</v>
      </c>
      <c r="C10" s="39" t="s">
        <v>40</v>
      </c>
      <c r="D10" s="40" t="s">
        <v>41</v>
      </c>
      <c r="E10" s="51" t="s">
        <v>342</v>
      </c>
      <c r="F10" s="52"/>
      <c r="G10" s="54"/>
      <c r="H10" s="41"/>
      <c r="I10" s="99" t="s">
        <v>501</v>
      </c>
    </row>
    <row r="11" spans="2:10" ht="14.25" customHeight="1" x14ac:dyDescent="0.45">
      <c r="B11" s="49" t="s">
        <v>139</v>
      </c>
      <c r="C11" s="39" t="s">
        <v>40</v>
      </c>
      <c r="D11" s="40" t="s">
        <v>42</v>
      </c>
      <c r="E11" s="51" t="s">
        <v>342</v>
      </c>
      <c r="F11" s="52"/>
      <c r="G11" s="54"/>
      <c r="H11" s="42"/>
      <c r="I11" s="100"/>
    </row>
    <row r="12" spans="2:10" ht="242.25" x14ac:dyDescent="0.45">
      <c r="B12" s="49" t="s">
        <v>140</v>
      </c>
      <c r="C12" s="39" t="s">
        <v>43</v>
      </c>
      <c r="D12" s="40" t="s">
        <v>374</v>
      </c>
      <c r="E12" s="51" t="s">
        <v>342</v>
      </c>
      <c r="F12" s="52"/>
      <c r="G12" s="40"/>
      <c r="H12" s="40"/>
      <c r="I12" s="53" t="s">
        <v>539</v>
      </c>
    </row>
    <row r="13" spans="2:10" x14ac:dyDescent="0.45">
      <c r="B13" s="49" t="s">
        <v>18</v>
      </c>
      <c r="C13" s="39" t="s">
        <v>45</v>
      </c>
      <c r="D13" s="40" t="s">
        <v>46</v>
      </c>
      <c r="E13" s="51" t="s">
        <v>342</v>
      </c>
      <c r="F13" s="56" t="s">
        <v>490</v>
      </c>
      <c r="G13" s="49" t="s">
        <v>3</v>
      </c>
      <c r="H13" s="49" t="s">
        <v>359</v>
      </c>
      <c r="I13" s="40"/>
    </row>
    <row r="14" spans="2:10" ht="28.5" x14ac:dyDescent="0.45">
      <c r="B14" s="49" t="s">
        <v>19</v>
      </c>
      <c r="C14" s="39" t="s">
        <v>47</v>
      </c>
      <c r="D14" s="40" t="s">
        <v>48</v>
      </c>
      <c r="E14" s="53" t="s">
        <v>460</v>
      </c>
      <c r="F14" s="52" t="s">
        <v>342</v>
      </c>
      <c r="G14" s="40"/>
      <c r="H14" s="40"/>
      <c r="I14" s="99" t="s">
        <v>501</v>
      </c>
    </row>
    <row r="15" spans="2:10" ht="28.5" x14ac:dyDescent="0.45">
      <c r="B15" s="49" t="s">
        <v>19</v>
      </c>
      <c r="C15" s="39" t="s">
        <v>47</v>
      </c>
      <c r="D15" s="40" t="s">
        <v>49</v>
      </c>
      <c r="E15" s="53" t="s">
        <v>460</v>
      </c>
      <c r="F15" s="52" t="s">
        <v>342</v>
      </c>
      <c r="G15" s="40"/>
      <c r="H15" s="40"/>
      <c r="I15" s="100"/>
    </row>
    <row r="16" spans="2:10" ht="28.5" x14ac:dyDescent="0.45">
      <c r="B16" s="49" t="s">
        <v>141</v>
      </c>
      <c r="C16" s="39" t="s">
        <v>50</v>
      </c>
      <c r="D16" s="40" t="s">
        <v>51</v>
      </c>
      <c r="E16" s="53" t="s">
        <v>460</v>
      </c>
      <c r="F16" s="52" t="s">
        <v>342</v>
      </c>
      <c r="G16" s="40"/>
      <c r="H16" s="40"/>
      <c r="I16" s="53" t="s">
        <v>502</v>
      </c>
    </row>
    <row r="17" spans="2:9" x14ac:dyDescent="0.45">
      <c r="B17" s="49" t="s">
        <v>142</v>
      </c>
      <c r="C17" s="39" t="s">
        <v>52</v>
      </c>
      <c r="D17" s="40" t="s">
        <v>53</v>
      </c>
      <c r="E17" s="37" t="s">
        <v>231</v>
      </c>
      <c r="F17" s="52" t="s">
        <v>380</v>
      </c>
      <c r="G17" s="40"/>
      <c r="H17" s="40"/>
      <c r="I17" s="40"/>
    </row>
    <row r="18" spans="2:9" ht="28.5" x14ac:dyDescent="0.45">
      <c r="B18" s="49" t="s">
        <v>20</v>
      </c>
      <c r="C18" s="39" t="s">
        <v>54</v>
      </c>
      <c r="D18" s="40" t="s">
        <v>55</v>
      </c>
      <c r="E18" s="37" t="s">
        <v>397</v>
      </c>
      <c r="F18" s="52" t="s">
        <v>472</v>
      </c>
      <c r="G18" s="40"/>
      <c r="H18" s="40"/>
      <c r="I18" s="53" t="s">
        <v>464</v>
      </c>
    </row>
    <row r="19" spans="2:9" x14ac:dyDescent="0.45">
      <c r="B19" s="49" t="s">
        <v>21</v>
      </c>
      <c r="C19" s="39" t="s">
        <v>56</v>
      </c>
      <c r="D19" s="40" t="s">
        <v>57</v>
      </c>
      <c r="E19" s="37" t="s">
        <v>313</v>
      </c>
      <c r="F19" s="52" t="s">
        <v>381</v>
      </c>
      <c r="G19" s="40"/>
      <c r="H19" s="40"/>
      <c r="I19" s="40"/>
    </row>
    <row r="20" spans="2:9" x14ac:dyDescent="0.45">
      <c r="B20" s="49" t="s">
        <v>22</v>
      </c>
      <c r="C20" s="39" t="s">
        <v>58</v>
      </c>
      <c r="D20" s="40" t="s">
        <v>59</v>
      </c>
      <c r="E20" s="37" t="s">
        <v>230</v>
      </c>
      <c r="F20" s="57" t="s">
        <v>382</v>
      </c>
      <c r="G20" s="40"/>
      <c r="H20" s="40"/>
      <c r="I20" s="43"/>
    </row>
    <row r="21" spans="2:9" x14ac:dyDescent="0.45">
      <c r="B21" s="49" t="s">
        <v>23</v>
      </c>
      <c r="C21" s="39" t="s">
        <v>58</v>
      </c>
      <c r="D21" s="44" t="s">
        <v>360</v>
      </c>
      <c r="E21" s="37" t="s">
        <v>230</v>
      </c>
      <c r="F21" s="57" t="s">
        <v>382</v>
      </c>
      <c r="G21" s="40"/>
      <c r="H21" s="40"/>
      <c r="I21" s="43"/>
    </row>
    <row r="22" spans="2:9" ht="28.5" x14ac:dyDescent="0.45">
      <c r="B22" s="49" t="s">
        <v>27</v>
      </c>
      <c r="C22" s="39" t="s">
        <v>61</v>
      </c>
      <c r="D22" s="40" t="s">
        <v>62</v>
      </c>
      <c r="E22" s="37" t="s">
        <v>465</v>
      </c>
      <c r="F22" s="52" t="s">
        <v>382</v>
      </c>
      <c r="G22" s="40"/>
      <c r="H22" s="40"/>
      <c r="I22" s="53" t="s">
        <v>466</v>
      </c>
    </row>
    <row r="23" spans="2:9" x14ac:dyDescent="0.45">
      <c r="B23" s="58" t="s">
        <v>24</v>
      </c>
      <c r="C23" s="40" t="s">
        <v>63</v>
      </c>
      <c r="D23" s="40" t="s">
        <v>64</v>
      </c>
      <c r="E23" s="37" t="s">
        <v>377</v>
      </c>
      <c r="F23" s="59" t="s">
        <v>383</v>
      </c>
      <c r="G23" s="40"/>
      <c r="H23" s="40"/>
      <c r="I23" s="40"/>
    </row>
    <row r="24" spans="2:9" x14ac:dyDescent="0.45">
      <c r="B24" s="58" t="s">
        <v>24</v>
      </c>
      <c r="C24" s="40" t="s">
        <v>63</v>
      </c>
      <c r="D24" s="40" t="s">
        <v>65</v>
      </c>
      <c r="E24" s="37" t="s">
        <v>376</v>
      </c>
      <c r="F24" s="59" t="s">
        <v>384</v>
      </c>
      <c r="G24" s="40"/>
      <c r="H24" s="40"/>
      <c r="I24" s="40"/>
    </row>
    <row r="25" spans="2:9" x14ac:dyDescent="0.45">
      <c r="B25" s="58" t="s">
        <v>25</v>
      </c>
      <c r="C25" s="40" t="s">
        <v>63</v>
      </c>
      <c r="D25" s="40" t="s">
        <v>66</v>
      </c>
      <c r="E25" s="37" t="s">
        <v>513</v>
      </c>
      <c r="F25" s="59" t="s">
        <v>486</v>
      </c>
      <c r="G25" s="40"/>
      <c r="H25" s="40"/>
      <c r="I25" s="40"/>
    </row>
    <row r="26" spans="2:9" ht="15" customHeight="1" x14ac:dyDescent="0.45">
      <c r="B26" s="58" t="s">
        <v>25</v>
      </c>
      <c r="C26" s="40" t="s">
        <v>63</v>
      </c>
      <c r="D26" s="40" t="s">
        <v>67</v>
      </c>
      <c r="E26" s="37" t="s">
        <v>512</v>
      </c>
      <c r="F26" s="59" t="s">
        <v>487</v>
      </c>
      <c r="G26" s="40"/>
      <c r="H26" s="40"/>
      <c r="I26" s="40"/>
    </row>
    <row r="27" spans="2:9" x14ac:dyDescent="0.45">
      <c r="B27" s="49" t="s">
        <v>26</v>
      </c>
      <c r="C27" s="39" t="s">
        <v>68</v>
      </c>
      <c r="D27" s="40" t="s">
        <v>69</v>
      </c>
      <c r="E27" s="37" t="s">
        <v>230</v>
      </c>
      <c r="F27" s="57" t="s">
        <v>382</v>
      </c>
      <c r="G27" s="40"/>
      <c r="H27" s="40"/>
      <c r="I27" s="40"/>
    </row>
    <row r="28" spans="2:9" ht="85.5" x14ac:dyDescent="0.45">
      <c r="B28" s="49" t="s">
        <v>28</v>
      </c>
      <c r="C28" s="39" t="s">
        <v>70</v>
      </c>
      <c r="D28" s="40" t="s">
        <v>71</v>
      </c>
      <c r="E28" s="37" t="s">
        <v>17</v>
      </c>
      <c r="F28" s="52" t="s">
        <v>342</v>
      </c>
      <c r="G28" s="40"/>
      <c r="H28" s="40"/>
      <c r="I28" s="53" t="s">
        <v>500</v>
      </c>
    </row>
    <row r="29" spans="2:9" ht="57" x14ac:dyDescent="0.45">
      <c r="B29" s="49" t="s">
        <v>29</v>
      </c>
      <c r="C29" s="39" t="s">
        <v>72</v>
      </c>
      <c r="D29" s="40" t="s">
        <v>73</v>
      </c>
      <c r="E29" s="37" t="s">
        <v>234</v>
      </c>
      <c r="F29" s="60" t="s">
        <v>484</v>
      </c>
      <c r="G29" s="40"/>
      <c r="H29" s="40"/>
      <c r="I29" s="40" t="s">
        <v>485</v>
      </c>
    </row>
    <row r="30" spans="2:9" ht="185.25" x14ac:dyDescent="0.45">
      <c r="B30" s="49" t="s">
        <v>30</v>
      </c>
      <c r="C30" s="39" t="s">
        <v>74</v>
      </c>
      <c r="D30" s="40" t="s">
        <v>75</v>
      </c>
      <c r="E30" s="37" t="s">
        <v>342</v>
      </c>
      <c r="F30" s="45" t="s">
        <v>342</v>
      </c>
      <c r="G30" s="40"/>
      <c r="H30" s="40" t="s">
        <v>508</v>
      </c>
      <c r="I30" s="40" t="s">
        <v>540</v>
      </c>
    </row>
    <row r="31" spans="2:9" x14ac:dyDescent="0.45">
      <c r="B31" s="49" t="s">
        <v>143</v>
      </c>
      <c r="C31" s="39" t="s">
        <v>76</v>
      </c>
      <c r="D31" s="40" t="s">
        <v>77</v>
      </c>
      <c r="E31" s="37" t="s">
        <v>235</v>
      </c>
      <c r="F31" s="52" t="s">
        <v>385</v>
      </c>
      <c r="G31" s="40"/>
      <c r="H31" s="40"/>
      <c r="I31" s="40"/>
    </row>
    <row r="32" spans="2:9" x14ac:dyDescent="0.45">
      <c r="B32" s="49" t="s">
        <v>144</v>
      </c>
      <c r="C32" s="39" t="s">
        <v>78</v>
      </c>
      <c r="D32" s="40" t="s">
        <v>79</v>
      </c>
      <c r="E32" s="37" t="s">
        <v>236</v>
      </c>
      <c r="F32" s="52" t="s">
        <v>386</v>
      </c>
      <c r="G32" s="40"/>
      <c r="H32" s="40"/>
      <c r="I32" s="40" t="s">
        <v>378</v>
      </c>
    </row>
    <row r="33" spans="2:9" ht="85.5" x14ac:dyDescent="0.45">
      <c r="B33" s="49" t="s">
        <v>145</v>
      </c>
      <c r="C33" s="39" t="s">
        <v>80</v>
      </c>
      <c r="D33" s="40" t="s">
        <v>81</v>
      </c>
      <c r="E33" s="37" t="s">
        <v>237</v>
      </c>
      <c r="F33" s="52" t="s">
        <v>387</v>
      </c>
      <c r="G33" s="40"/>
      <c r="H33" s="40"/>
      <c r="I33" s="53" t="s">
        <v>560</v>
      </c>
    </row>
    <row r="34" spans="2:9" ht="28.5" x14ac:dyDescent="0.45">
      <c r="B34" s="49" t="s">
        <v>146</v>
      </c>
      <c r="C34" s="39" t="s">
        <v>82</v>
      </c>
      <c r="D34" s="40" t="s">
        <v>83</v>
      </c>
      <c r="E34" s="37" t="s">
        <v>399</v>
      </c>
      <c r="F34" s="52" t="s">
        <v>342</v>
      </c>
      <c r="G34" s="40"/>
      <c r="H34" s="40"/>
      <c r="I34" s="40" t="s">
        <v>379</v>
      </c>
    </row>
    <row r="35" spans="2:9" ht="28.5" x14ac:dyDescent="0.45">
      <c r="B35" s="94" t="s">
        <v>147</v>
      </c>
      <c r="C35" s="39" t="s">
        <v>84</v>
      </c>
      <c r="D35" s="40" t="s">
        <v>85</v>
      </c>
      <c r="E35" s="37" t="s">
        <v>237</v>
      </c>
      <c r="F35" s="52" t="s">
        <v>387</v>
      </c>
      <c r="G35" s="40"/>
      <c r="H35" s="40" t="s">
        <v>555</v>
      </c>
      <c r="I35" s="53" t="s">
        <v>475</v>
      </c>
    </row>
    <row r="36" spans="2:9" x14ac:dyDescent="0.45">
      <c r="B36" s="95"/>
      <c r="C36" s="39" t="s">
        <v>84</v>
      </c>
      <c r="D36" s="46" t="s">
        <v>86</v>
      </c>
      <c r="E36" s="37" t="s">
        <v>342</v>
      </c>
      <c r="F36" s="52" t="s">
        <v>342</v>
      </c>
      <c r="G36" s="40"/>
      <c r="H36" s="40"/>
      <c r="I36" s="40" t="s">
        <v>372</v>
      </c>
    </row>
    <row r="37" spans="2:9" ht="28.5" x14ac:dyDescent="0.45">
      <c r="B37" s="96"/>
      <c r="C37" s="39" t="s">
        <v>84</v>
      </c>
      <c r="D37" s="46" t="s">
        <v>87</v>
      </c>
      <c r="E37" s="37" t="s">
        <v>358</v>
      </c>
      <c r="F37" s="52" t="s">
        <v>388</v>
      </c>
      <c r="G37" s="40"/>
      <c r="H37" s="40"/>
      <c r="I37" s="37" t="s">
        <v>509</v>
      </c>
    </row>
    <row r="38" spans="2:9" ht="28.5" x14ac:dyDescent="0.45">
      <c r="B38" s="94" t="s">
        <v>148</v>
      </c>
      <c r="C38" s="39" t="s">
        <v>88</v>
      </c>
      <c r="D38" s="40" t="s">
        <v>89</v>
      </c>
      <c r="E38" s="37" t="s">
        <v>237</v>
      </c>
      <c r="F38" s="52" t="s">
        <v>387</v>
      </c>
      <c r="G38" s="40"/>
      <c r="H38" s="40"/>
      <c r="I38" s="53" t="s">
        <v>474</v>
      </c>
    </row>
    <row r="39" spans="2:9" x14ac:dyDescent="0.45">
      <c r="B39" s="95"/>
      <c r="C39" s="39" t="s">
        <v>88</v>
      </c>
      <c r="D39" s="40" t="s">
        <v>90</v>
      </c>
      <c r="E39" s="37" t="s">
        <v>342</v>
      </c>
      <c r="F39" s="52" t="s">
        <v>342</v>
      </c>
      <c r="G39" s="40"/>
      <c r="H39" s="40"/>
      <c r="I39" s="40" t="s">
        <v>372</v>
      </c>
    </row>
    <row r="40" spans="2:9" ht="28.5" x14ac:dyDescent="0.45">
      <c r="B40" s="96"/>
      <c r="C40" s="39" t="s">
        <v>88</v>
      </c>
      <c r="D40" s="40" t="s">
        <v>91</v>
      </c>
      <c r="E40" s="37" t="s">
        <v>398</v>
      </c>
      <c r="F40" s="52" t="s">
        <v>388</v>
      </c>
      <c r="G40" s="40"/>
      <c r="H40" s="40"/>
      <c r="I40" s="37" t="s">
        <v>509</v>
      </c>
    </row>
    <row r="41" spans="2:9" ht="28.5" x14ac:dyDescent="0.45">
      <c r="B41" s="94" t="s">
        <v>149</v>
      </c>
      <c r="C41" s="39" t="s">
        <v>92</v>
      </c>
      <c r="D41" s="40" t="s">
        <v>93</v>
      </c>
      <c r="E41" s="37" t="s">
        <v>237</v>
      </c>
      <c r="F41" s="52" t="s">
        <v>387</v>
      </c>
      <c r="G41" s="40"/>
      <c r="H41" s="40"/>
      <c r="I41" s="53" t="s">
        <v>366</v>
      </c>
    </row>
    <row r="42" spans="2:9" x14ac:dyDescent="0.45">
      <c r="B42" s="95"/>
      <c r="C42" s="39" t="s">
        <v>92</v>
      </c>
      <c r="D42" s="40" t="s">
        <v>94</v>
      </c>
      <c r="E42" s="37" t="s">
        <v>342</v>
      </c>
      <c r="F42" s="52" t="s">
        <v>342</v>
      </c>
      <c r="G42" s="40"/>
      <c r="H42" s="40"/>
      <c r="I42" s="40" t="s">
        <v>372</v>
      </c>
    </row>
    <row r="43" spans="2:9" ht="28.5" x14ac:dyDescent="0.45">
      <c r="B43" s="96"/>
      <c r="C43" s="39" t="s">
        <v>92</v>
      </c>
      <c r="D43" s="40" t="s">
        <v>95</v>
      </c>
      <c r="E43" s="37" t="s">
        <v>398</v>
      </c>
      <c r="F43" s="52" t="s">
        <v>388</v>
      </c>
      <c r="G43" s="40"/>
      <c r="H43" s="40"/>
      <c r="I43" s="37" t="s">
        <v>509</v>
      </c>
    </row>
    <row r="44" spans="2:9" ht="28.5" x14ac:dyDescent="0.45">
      <c r="B44" s="94" t="s">
        <v>150</v>
      </c>
      <c r="C44" s="39" t="s">
        <v>96</v>
      </c>
      <c r="D44" s="40" t="s">
        <v>97</v>
      </c>
      <c r="E44" s="37" t="s">
        <v>237</v>
      </c>
      <c r="F44" s="52" t="s">
        <v>387</v>
      </c>
      <c r="G44" s="40"/>
      <c r="H44" s="40"/>
      <c r="I44" s="53" t="s">
        <v>365</v>
      </c>
    </row>
    <row r="45" spans="2:9" x14ac:dyDescent="0.45">
      <c r="B45" s="95"/>
      <c r="C45" s="39" t="s">
        <v>96</v>
      </c>
      <c r="D45" s="40" t="s">
        <v>98</v>
      </c>
      <c r="E45" s="37" t="s">
        <v>342</v>
      </c>
      <c r="F45" s="52" t="s">
        <v>342</v>
      </c>
      <c r="G45" s="40"/>
      <c r="H45" s="40"/>
      <c r="I45" s="40" t="s">
        <v>372</v>
      </c>
    </row>
    <row r="46" spans="2:9" ht="28.5" x14ac:dyDescent="0.45">
      <c r="B46" s="96"/>
      <c r="C46" s="39" t="s">
        <v>96</v>
      </c>
      <c r="D46" s="40" t="s">
        <v>99</v>
      </c>
      <c r="E46" s="37" t="s">
        <v>398</v>
      </c>
      <c r="F46" s="52" t="s">
        <v>388</v>
      </c>
      <c r="G46" s="40"/>
      <c r="H46" s="40"/>
      <c r="I46" s="37" t="s">
        <v>509</v>
      </c>
    </row>
    <row r="47" spans="2:9" ht="28.5" x14ac:dyDescent="0.45">
      <c r="B47" s="94" t="s">
        <v>151</v>
      </c>
      <c r="C47" s="39" t="s">
        <v>100</v>
      </c>
      <c r="D47" s="40" t="s">
        <v>101</v>
      </c>
      <c r="E47" s="37" t="s">
        <v>237</v>
      </c>
      <c r="F47" s="52" t="s">
        <v>387</v>
      </c>
      <c r="G47" s="40"/>
      <c r="H47" s="40"/>
      <c r="I47" s="53" t="s">
        <v>367</v>
      </c>
    </row>
    <row r="48" spans="2:9" x14ac:dyDescent="0.45">
      <c r="B48" s="95"/>
      <c r="C48" s="39" t="s">
        <v>100</v>
      </c>
      <c r="D48" s="40" t="s">
        <v>102</v>
      </c>
      <c r="E48" s="37" t="s">
        <v>342</v>
      </c>
      <c r="F48" s="52" t="s">
        <v>342</v>
      </c>
      <c r="G48" s="40"/>
      <c r="H48" s="40"/>
      <c r="I48" s="40" t="s">
        <v>372</v>
      </c>
    </row>
    <row r="49" spans="2:9" ht="28.5" x14ac:dyDescent="0.45">
      <c r="B49" s="96"/>
      <c r="C49" s="39" t="s">
        <v>100</v>
      </c>
      <c r="D49" s="40" t="s">
        <v>103</v>
      </c>
      <c r="E49" s="37" t="s">
        <v>398</v>
      </c>
      <c r="F49" s="52" t="s">
        <v>388</v>
      </c>
      <c r="G49" s="40"/>
      <c r="H49" s="40"/>
      <c r="I49" s="37" t="s">
        <v>509</v>
      </c>
    </row>
    <row r="50" spans="2:9" x14ac:dyDescent="0.45">
      <c r="B50" s="94" t="s">
        <v>152</v>
      </c>
      <c r="C50" s="39" t="s">
        <v>104</v>
      </c>
      <c r="D50" s="40" t="s">
        <v>105</v>
      </c>
      <c r="E50" s="37" t="s">
        <v>357</v>
      </c>
      <c r="F50" s="52" t="s">
        <v>389</v>
      </c>
      <c r="G50" s="40"/>
      <c r="H50" s="40"/>
      <c r="I50" s="40"/>
    </row>
    <row r="51" spans="2:9" x14ac:dyDescent="0.45">
      <c r="B51" s="95"/>
      <c r="C51" s="39" t="s">
        <v>104</v>
      </c>
      <c r="D51" s="40" t="s">
        <v>106</v>
      </c>
      <c r="E51" s="37" t="s">
        <v>238</v>
      </c>
      <c r="F51" s="52" t="s">
        <v>389</v>
      </c>
      <c r="G51" s="40"/>
      <c r="H51" s="40"/>
      <c r="I51" s="40"/>
    </row>
    <row r="52" spans="2:9" ht="28.5" x14ac:dyDescent="0.45">
      <c r="B52" s="96"/>
      <c r="C52" s="39" t="s">
        <v>104</v>
      </c>
      <c r="D52" s="40" t="s">
        <v>107</v>
      </c>
      <c r="E52" s="37" t="s">
        <v>398</v>
      </c>
      <c r="F52" s="52" t="s">
        <v>388</v>
      </c>
      <c r="G52" s="40"/>
      <c r="H52" s="40"/>
      <c r="I52" s="37" t="s">
        <v>509</v>
      </c>
    </row>
    <row r="53" spans="2:9" x14ac:dyDescent="0.45">
      <c r="B53" s="94" t="s">
        <v>153</v>
      </c>
      <c r="C53" s="39" t="s">
        <v>108</v>
      </c>
      <c r="D53" s="40" t="s">
        <v>109</v>
      </c>
      <c r="E53" s="37" t="s">
        <v>244</v>
      </c>
      <c r="F53" s="59">
        <v>114</v>
      </c>
      <c r="G53" s="40"/>
      <c r="H53" s="40"/>
      <c r="I53" s="53" t="s">
        <v>467</v>
      </c>
    </row>
    <row r="54" spans="2:9" x14ac:dyDescent="0.45">
      <c r="B54" s="95"/>
      <c r="C54" s="39" t="s">
        <v>108</v>
      </c>
      <c r="D54" s="40" t="s">
        <v>110</v>
      </c>
      <c r="E54" s="37" t="s">
        <v>342</v>
      </c>
      <c r="F54" s="52" t="s">
        <v>342</v>
      </c>
      <c r="G54" s="40"/>
      <c r="H54" s="40"/>
      <c r="I54" s="40" t="s">
        <v>364</v>
      </c>
    </row>
    <row r="55" spans="2:9" ht="28.5" x14ac:dyDescent="0.45">
      <c r="B55" s="96"/>
      <c r="C55" s="39" t="s">
        <v>108</v>
      </c>
      <c r="D55" s="40" t="s">
        <v>111</v>
      </c>
      <c r="E55" s="37" t="s">
        <v>398</v>
      </c>
      <c r="F55" s="59" t="s">
        <v>388</v>
      </c>
      <c r="G55" s="40"/>
      <c r="H55" s="40"/>
      <c r="I55" s="37" t="s">
        <v>509</v>
      </c>
    </row>
    <row r="56" spans="2:9" ht="42.75" x14ac:dyDescent="0.45">
      <c r="B56" s="49" t="s">
        <v>154</v>
      </c>
      <c r="C56" s="39" t="s">
        <v>112</v>
      </c>
      <c r="D56" s="40" t="s">
        <v>113</v>
      </c>
      <c r="E56" s="37"/>
      <c r="F56" s="52">
        <v>113</v>
      </c>
      <c r="G56" s="40" t="s">
        <v>371</v>
      </c>
      <c r="H56" s="40" t="s">
        <v>370</v>
      </c>
      <c r="I56" s="40"/>
    </row>
    <row r="57" spans="2:9" ht="42.75" x14ac:dyDescent="0.45">
      <c r="B57" s="49" t="s">
        <v>155</v>
      </c>
      <c r="C57" s="39" t="s">
        <v>114</v>
      </c>
      <c r="D57" s="40" t="s">
        <v>115</v>
      </c>
      <c r="E57" s="37"/>
      <c r="F57" s="52">
        <v>378</v>
      </c>
      <c r="G57" s="40" t="s">
        <v>371</v>
      </c>
      <c r="H57" s="40" t="s">
        <v>400</v>
      </c>
      <c r="I57" s="40" t="s">
        <v>477</v>
      </c>
    </row>
    <row r="58" spans="2:9" x14ac:dyDescent="0.45">
      <c r="B58" s="49" t="s">
        <v>156</v>
      </c>
      <c r="C58" s="39" t="s">
        <v>116</v>
      </c>
      <c r="D58" s="40" t="s">
        <v>117</v>
      </c>
      <c r="E58" s="37" t="s">
        <v>242</v>
      </c>
      <c r="F58" s="52" t="s">
        <v>390</v>
      </c>
      <c r="G58" s="40"/>
      <c r="H58" s="40"/>
      <c r="I58" s="40" t="s">
        <v>368</v>
      </c>
    </row>
    <row r="59" spans="2:9" ht="42.75" x14ac:dyDescent="0.45">
      <c r="B59" s="49" t="s">
        <v>157</v>
      </c>
      <c r="C59" s="39" t="s">
        <v>118</v>
      </c>
      <c r="D59" s="40" t="s">
        <v>119</v>
      </c>
      <c r="E59" s="37" t="s">
        <v>342</v>
      </c>
      <c r="F59" s="52">
        <v>378</v>
      </c>
      <c r="G59" s="40" t="s">
        <v>371</v>
      </c>
      <c r="H59" s="40" t="s">
        <v>400</v>
      </c>
      <c r="I59" s="40" t="s">
        <v>482</v>
      </c>
    </row>
    <row r="60" spans="2:9" ht="42.75" x14ac:dyDescent="0.45">
      <c r="B60" s="49" t="s">
        <v>158</v>
      </c>
      <c r="C60" s="39" t="s">
        <v>120</v>
      </c>
      <c r="D60" s="40" t="s">
        <v>121</v>
      </c>
      <c r="E60" s="37" t="s">
        <v>342</v>
      </c>
      <c r="F60" s="52">
        <v>378</v>
      </c>
      <c r="G60" s="40" t="s">
        <v>371</v>
      </c>
      <c r="H60" s="40" t="s">
        <v>400</v>
      </c>
      <c r="I60" s="40" t="s">
        <v>483</v>
      </c>
    </row>
    <row r="61" spans="2:9" ht="42.75" x14ac:dyDescent="0.45">
      <c r="B61" s="49" t="s">
        <v>354</v>
      </c>
      <c r="C61" s="39" t="s">
        <v>122</v>
      </c>
      <c r="D61" s="40" t="s">
        <v>123</v>
      </c>
      <c r="E61" s="37" t="s">
        <v>342</v>
      </c>
      <c r="F61" s="52">
        <v>378</v>
      </c>
      <c r="G61" s="40" t="s">
        <v>371</v>
      </c>
      <c r="H61" s="40" t="s">
        <v>400</v>
      </c>
      <c r="I61" s="40" t="s">
        <v>480</v>
      </c>
    </row>
    <row r="62" spans="2:9" ht="57" x14ac:dyDescent="0.45">
      <c r="B62" s="49"/>
      <c r="C62" s="39" t="s">
        <v>124</v>
      </c>
      <c r="D62" s="40" t="s">
        <v>125</v>
      </c>
      <c r="E62" s="37"/>
      <c r="F62" s="52">
        <v>225</v>
      </c>
      <c r="G62" s="40" t="s">
        <v>481</v>
      </c>
      <c r="H62" s="40" t="s">
        <v>510</v>
      </c>
      <c r="I62" s="53" t="s">
        <v>468</v>
      </c>
    </row>
    <row r="63" spans="2:9" ht="57" x14ac:dyDescent="0.45">
      <c r="B63" s="49"/>
      <c r="C63" s="39" t="s">
        <v>124</v>
      </c>
      <c r="D63" s="40" t="s">
        <v>125</v>
      </c>
      <c r="E63" s="37"/>
      <c r="F63" s="52">
        <v>225</v>
      </c>
      <c r="G63" s="40" t="s">
        <v>488</v>
      </c>
      <c r="H63" s="40" t="s">
        <v>511</v>
      </c>
      <c r="I63" s="53" t="s">
        <v>541</v>
      </c>
    </row>
    <row r="64" spans="2:9" x14ac:dyDescent="0.45">
      <c r="B64" s="49" t="s">
        <v>159</v>
      </c>
      <c r="C64" s="39">
        <v>1</v>
      </c>
      <c r="D64" s="40" t="s">
        <v>126</v>
      </c>
      <c r="E64" s="37" t="s">
        <v>243</v>
      </c>
      <c r="F64" s="52" t="s">
        <v>391</v>
      </c>
      <c r="G64" s="40"/>
      <c r="H64" s="40"/>
      <c r="I64" s="40"/>
    </row>
    <row r="65" spans="2:9" x14ac:dyDescent="0.45">
      <c r="B65" s="49" t="s">
        <v>160</v>
      </c>
      <c r="C65" s="39">
        <v>2</v>
      </c>
      <c r="D65" s="40" t="s">
        <v>127</v>
      </c>
      <c r="E65" s="37" t="s">
        <v>245</v>
      </c>
      <c r="F65" s="52" t="s">
        <v>392</v>
      </c>
      <c r="G65" s="40"/>
      <c r="H65" s="40"/>
      <c r="I65" s="40"/>
    </row>
    <row r="66" spans="2:9" ht="42.75" x14ac:dyDescent="0.45">
      <c r="B66" s="49" t="s">
        <v>161</v>
      </c>
      <c r="C66" s="39">
        <v>3</v>
      </c>
      <c r="D66" s="40" t="s">
        <v>128</v>
      </c>
      <c r="E66" s="37" t="s">
        <v>342</v>
      </c>
      <c r="F66" s="52" t="s">
        <v>393</v>
      </c>
      <c r="G66" s="40" t="s">
        <v>371</v>
      </c>
      <c r="H66" s="40" t="s">
        <v>373</v>
      </c>
      <c r="I66" s="53" t="s">
        <v>479</v>
      </c>
    </row>
    <row r="67" spans="2:9" ht="42.75" x14ac:dyDescent="0.45">
      <c r="B67" s="49" t="s">
        <v>162</v>
      </c>
      <c r="C67" s="39">
        <v>4</v>
      </c>
      <c r="D67" s="40" t="s">
        <v>129</v>
      </c>
      <c r="E67" s="37" t="s">
        <v>342</v>
      </c>
      <c r="F67" s="52" t="s">
        <v>393</v>
      </c>
      <c r="G67" s="40" t="s">
        <v>371</v>
      </c>
      <c r="H67" s="40" t="s">
        <v>373</v>
      </c>
      <c r="I67" s="53" t="s">
        <v>478</v>
      </c>
    </row>
    <row r="68" spans="2:9" x14ac:dyDescent="0.45">
      <c r="B68" s="49" t="s">
        <v>163</v>
      </c>
      <c r="C68" s="39">
        <v>5</v>
      </c>
      <c r="D68" s="40" t="s">
        <v>130</v>
      </c>
      <c r="E68" s="37" t="s">
        <v>244</v>
      </c>
      <c r="F68" s="52" t="s">
        <v>394</v>
      </c>
      <c r="G68" s="40"/>
      <c r="H68" s="40"/>
      <c r="I68" s="40" t="s">
        <v>369</v>
      </c>
    </row>
    <row r="69" spans="2:9" ht="75.5" customHeight="1" x14ac:dyDescent="0.45">
      <c r="B69" s="49" t="s">
        <v>164</v>
      </c>
      <c r="C69" s="39">
        <v>6</v>
      </c>
      <c r="D69" s="40" t="s">
        <v>131</v>
      </c>
      <c r="E69" s="37" t="s">
        <v>473</v>
      </c>
      <c r="F69" s="52">
        <v>145</v>
      </c>
      <c r="G69" s="40"/>
      <c r="H69" s="40"/>
      <c r="I69" s="37" t="s">
        <v>557</v>
      </c>
    </row>
    <row r="70" spans="2:9" ht="75.5" customHeight="1" x14ac:dyDescent="0.45">
      <c r="B70" s="49" t="s">
        <v>558</v>
      </c>
      <c r="C70" s="39" t="s">
        <v>556</v>
      </c>
      <c r="D70" s="40" t="s">
        <v>17</v>
      </c>
      <c r="E70" s="37" t="s">
        <v>473</v>
      </c>
      <c r="F70" s="52">
        <v>145</v>
      </c>
      <c r="G70" s="40"/>
      <c r="H70" s="40"/>
      <c r="I70" s="37" t="s">
        <v>559</v>
      </c>
    </row>
    <row r="71" spans="2:9" ht="42.75" x14ac:dyDescent="0.45">
      <c r="B71" s="49" t="s">
        <v>154</v>
      </c>
      <c r="C71" s="39">
        <v>7</v>
      </c>
      <c r="D71" s="40" t="s">
        <v>132</v>
      </c>
      <c r="E71" s="37" t="s">
        <v>342</v>
      </c>
      <c r="F71" s="52">
        <v>113</v>
      </c>
      <c r="G71" s="40" t="s">
        <v>371</v>
      </c>
      <c r="H71" s="40" t="s">
        <v>370</v>
      </c>
      <c r="I71" s="40" t="s">
        <v>369</v>
      </c>
    </row>
    <row r="72" spans="2:9" ht="42.75" x14ac:dyDescent="0.45">
      <c r="B72" s="49" t="s">
        <v>155</v>
      </c>
      <c r="C72" s="39">
        <v>8</v>
      </c>
      <c r="D72" s="40" t="s">
        <v>133</v>
      </c>
      <c r="E72" s="37" t="s">
        <v>342</v>
      </c>
      <c r="F72" s="52">
        <v>378</v>
      </c>
      <c r="G72" s="40" t="s">
        <v>371</v>
      </c>
      <c r="H72" s="40" t="s">
        <v>400</v>
      </c>
      <c r="I72" s="40" t="s">
        <v>369</v>
      </c>
    </row>
    <row r="73" spans="2:9" x14ac:dyDescent="0.45">
      <c r="B73" s="49" t="s">
        <v>156</v>
      </c>
      <c r="C73" s="39">
        <v>9</v>
      </c>
      <c r="D73" s="40" t="s">
        <v>134</v>
      </c>
      <c r="E73" s="37" t="s">
        <v>242</v>
      </c>
      <c r="F73" s="52" t="s">
        <v>390</v>
      </c>
      <c r="G73" s="40"/>
      <c r="H73" s="40"/>
      <c r="I73" s="40" t="s">
        <v>369</v>
      </c>
    </row>
  </sheetData>
  <autoFilter ref="B5:I73" xr:uid="{00000000-0009-0000-0000-000001000000}"/>
  <mergeCells count="11">
    <mergeCell ref="B44:B46"/>
    <mergeCell ref="B47:B49"/>
    <mergeCell ref="B50:B52"/>
    <mergeCell ref="B53:B55"/>
    <mergeCell ref="C2:I2"/>
    <mergeCell ref="C3:I3"/>
    <mergeCell ref="B35:B37"/>
    <mergeCell ref="B38:B40"/>
    <mergeCell ref="B41:B43"/>
    <mergeCell ref="I10:I11"/>
    <mergeCell ref="I14:I15"/>
  </mergeCells>
  <conditionalFormatting sqref="I6:I7 H8 I22">
    <cfRule type="cellIs" dxfId="61" priority="97" operator="equal">
      <formula>"TBC"</formula>
    </cfRule>
    <cfRule type="cellIs" dxfId="60" priority="98" operator="equal">
      <formula>"-"</formula>
    </cfRule>
  </conditionalFormatting>
  <conditionalFormatting sqref="I12">
    <cfRule type="cellIs" dxfId="59" priority="95" operator="equal">
      <formula>"TBC"</formula>
    </cfRule>
    <cfRule type="cellIs" dxfId="58" priority="96" operator="equal">
      <formula>"-"</formula>
    </cfRule>
  </conditionalFormatting>
  <conditionalFormatting sqref="I33">
    <cfRule type="cellIs" dxfId="57" priority="55" operator="equal">
      <formula>"TBC"</formula>
    </cfRule>
    <cfRule type="cellIs" dxfId="56" priority="56" operator="equal">
      <formula>"-"</formula>
    </cfRule>
  </conditionalFormatting>
  <conditionalFormatting sqref="I53">
    <cfRule type="cellIs" dxfId="55" priority="53" operator="equal">
      <formula>"TBC"</formula>
    </cfRule>
    <cfRule type="cellIs" dxfId="54" priority="54" operator="equal">
      <formula>"-"</formula>
    </cfRule>
  </conditionalFormatting>
  <conditionalFormatting sqref="I28">
    <cfRule type="cellIs" dxfId="53" priority="51" operator="equal">
      <formula>"TBC"</formula>
    </cfRule>
    <cfRule type="cellIs" dxfId="52" priority="52" operator="equal">
      <formula>"-"</formula>
    </cfRule>
  </conditionalFormatting>
  <conditionalFormatting sqref="I35">
    <cfRule type="cellIs" dxfId="51" priority="47" operator="equal">
      <formula>"TBC"</formula>
    </cfRule>
    <cfRule type="cellIs" dxfId="50" priority="48" operator="equal">
      <formula>"-"</formula>
    </cfRule>
  </conditionalFormatting>
  <conditionalFormatting sqref="I41">
    <cfRule type="cellIs" dxfId="49" priority="45" operator="equal">
      <formula>"TBC"</formula>
    </cfRule>
    <cfRule type="cellIs" dxfId="48" priority="46" operator="equal">
      <formula>"-"</formula>
    </cfRule>
  </conditionalFormatting>
  <conditionalFormatting sqref="I44">
    <cfRule type="cellIs" dxfId="47" priority="43" operator="equal">
      <formula>"TBC"</formula>
    </cfRule>
    <cfRule type="cellIs" dxfId="46" priority="44" operator="equal">
      <formula>"-"</formula>
    </cfRule>
  </conditionalFormatting>
  <conditionalFormatting sqref="I47">
    <cfRule type="cellIs" dxfId="45" priority="41" operator="equal">
      <formula>"TBC"</formula>
    </cfRule>
    <cfRule type="cellIs" dxfId="44" priority="42" operator="equal">
      <formula>"-"</formula>
    </cfRule>
  </conditionalFormatting>
  <conditionalFormatting sqref="I66:I67">
    <cfRule type="cellIs" dxfId="43" priority="39" operator="equal">
      <formula>"TBC"</formula>
    </cfRule>
    <cfRule type="cellIs" dxfId="42" priority="40" operator="equal">
      <formula>"-"</formula>
    </cfRule>
  </conditionalFormatting>
  <conditionalFormatting sqref="I18">
    <cfRule type="cellIs" dxfId="41" priority="37" operator="equal">
      <formula>"TBC"</formula>
    </cfRule>
    <cfRule type="cellIs" dxfId="40" priority="38" operator="equal">
      <formula>"-"</formula>
    </cfRule>
  </conditionalFormatting>
  <conditionalFormatting sqref="I10">
    <cfRule type="cellIs" dxfId="39" priority="29" operator="equal">
      <formula>"TBC"</formula>
    </cfRule>
    <cfRule type="cellIs" dxfId="38" priority="30" operator="equal">
      <formula>"-"</formula>
    </cfRule>
  </conditionalFormatting>
  <conditionalFormatting sqref="I63">
    <cfRule type="cellIs" dxfId="37" priority="27" operator="equal">
      <formula>"TBC"</formula>
    </cfRule>
    <cfRule type="cellIs" dxfId="36" priority="28" operator="equal">
      <formula>"-"</formula>
    </cfRule>
  </conditionalFormatting>
  <conditionalFormatting sqref="F63">
    <cfRule type="cellIs" dxfId="35" priority="25" operator="equal">
      <formula>"TBC"</formula>
    </cfRule>
    <cfRule type="cellIs" dxfId="34" priority="26" operator="equal">
      <formula>"-"</formula>
    </cfRule>
  </conditionalFormatting>
  <conditionalFormatting sqref="F69:F70">
    <cfRule type="cellIs" dxfId="33" priority="23" operator="equal">
      <formula>"TBC"</formula>
    </cfRule>
    <cfRule type="cellIs" dxfId="32" priority="24" operator="equal">
      <formula>"-"</formula>
    </cfRule>
  </conditionalFormatting>
  <conditionalFormatting sqref="I69:I70">
    <cfRule type="cellIs" dxfId="31" priority="21" operator="equal">
      <formula>"TBC"</formula>
    </cfRule>
    <cfRule type="cellIs" dxfId="30" priority="22" operator="equal">
      <formula>"-"</formula>
    </cfRule>
  </conditionalFormatting>
  <conditionalFormatting sqref="I16">
    <cfRule type="cellIs" dxfId="29" priority="15" operator="equal">
      <formula>"TBC"</formula>
    </cfRule>
    <cfRule type="cellIs" dxfId="28" priority="16" operator="equal">
      <formula>"-"</formula>
    </cfRule>
  </conditionalFormatting>
  <conditionalFormatting sqref="G6:H6">
    <cfRule type="cellIs" dxfId="27" priority="13" operator="equal">
      <formula>"TBC"</formula>
    </cfRule>
    <cfRule type="cellIs" dxfId="26" priority="14" operator="equal">
      <formula>"-"</formula>
    </cfRule>
  </conditionalFormatting>
  <conditionalFormatting sqref="I62">
    <cfRule type="cellIs" dxfId="25" priority="9" operator="equal">
      <formula>"TBC"</formula>
    </cfRule>
    <cfRule type="cellIs" dxfId="24" priority="10" operator="equal">
      <formula>"-"</formula>
    </cfRule>
  </conditionalFormatting>
  <conditionalFormatting sqref="F62">
    <cfRule type="cellIs" dxfId="23" priority="7" operator="equal">
      <formula>"TBC"</formula>
    </cfRule>
    <cfRule type="cellIs" dxfId="22" priority="8" operator="equal">
      <formula>"-"</formula>
    </cfRule>
  </conditionalFormatting>
  <conditionalFormatting sqref="I14">
    <cfRule type="cellIs" dxfId="21" priority="3" operator="equal">
      <formula>"TBC"</formula>
    </cfRule>
    <cfRule type="cellIs" dxfId="20" priority="4" operator="equal">
      <formula>"-"</formula>
    </cfRule>
  </conditionalFormatting>
  <conditionalFormatting sqref="I38">
    <cfRule type="cellIs" dxfId="19" priority="1" operator="equal">
      <formula>"TBC"</formula>
    </cfRule>
    <cfRule type="cellIs" dxfId="18" priority="2" operator="equal">
      <formula>"-"</formula>
    </cfRule>
  </conditionalFormatting>
  <pageMargins left="0.7" right="0.7" top="0.75" bottom="0.75" header="0.3" footer="0.3"/>
  <pageSetup paperSize="9" scale="64" fitToHeight="0" orientation="landscape" horizontalDpi="300" verticalDpi="300" r:id="rId1"/>
  <headerFooter>
    <oddFooter>&amp;C&amp;1#&amp;"Calibri"&amp;10&amp;K000000OFFICIAL</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9"/>
  <sheetViews>
    <sheetView showGridLines="0" workbookViewId="0">
      <selection activeCell="F31" sqref="F31"/>
    </sheetView>
  </sheetViews>
  <sheetFormatPr defaultRowHeight="14.25" x14ac:dyDescent="0.45"/>
  <sheetData>
    <row r="1" spans="2:13" ht="27.75" customHeight="1" x14ac:dyDescent="0.45">
      <c r="C1" s="48" t="s">
        <v>505</v>
      </c>
      <c r="E1" s="17"/>
    </row>
    <row r="3" spans="2:13" ht="14.25" customHeight="1" x14ac:dyDescent="0.45">
      <c r="B3" s="103" t="s">
        <v>525</v>
      </c>
      <c r="C3" s="104"/>
      <c r="D3" s="104"/>
      <c r="E3" s="104"/>
      <c r="F3" s="104"/>
      <c r="G3" s="105"/>
      <c r="H3" s="69"/>
      <c r="I3" s="67"/>
      <c r="J3" s="67"/>
      <c r="K3" s="67"/>
      <c r="L3" s="67"/>
      <c r="M3" s="67"/>
    </row>
    <row r="4" spans="2:13" ht="15" x14ac:dyDescent="0.45">
      <c r="B4" s="106"/>
      <c r="C4" s="107"/>
      <c r="D4" s="107"/>
      <c r="E4" s="107"/>
      <c r="F4" s="107"/>
      <c r="G4" s="107"/>
      <c r="H4" s="70"/>
      <c r="I4" s="68"/>
      <c r="J4" s="68"/>
      <c r="K4" s="68"/>
      <c r="L4" s="68"/>
      <c r="M4" s="68"/>
    </row>
    <row r="5" spans="2:13" ht="15" x14ac:dyDescent="0.45">
      <c r="B5" s="106"/>
      <c r="C5" s="107"/>
      <c r="D5" s="107"/>
      <c r="E5" s="107"/>
      <c r="F5" s="107"/>
      <c r="G5" s="107"/>
      <c r="H5" s="70"/>
      <c r="I5" s="68"/>
      <c r="J5" s="68"/>
      <c r="K5" s="68"/>
      <c r="L5" s="68"/>
      <c r="M5" s="68"/>
    </row>
    <row r="6" spans="2:13" ht="15" x14ac:dyDescent="0.45">
      <c r="B6" s="106"/>
      <c r="C6" s="107"/>
      <c r="D6" s="107"/>
      <c r="E6" s="107"/>
      <c r="F6" s="107"/>
      <c r="G6" s="107"/>
      <c r="H6" s="70"/>
      <c r="I6" s="68"/>
      <c r="J6" s="68"/>
      <c r="K6" s="68"/>
      <c r="L6" s="68"/>
      <c r="M6" s="68"/>
    </row>
    <row r="7" spans="2:13" ht="15" x14ac:dyDescent="0.45">
      <c r="B7" s="106"/>
      <c r="C7" s="107"/>
      <c r="D7" s="107"/>
      <c r="E7" s="107"/>
      <c r="F7" s="107"/>
      <c r="G7" s="107"/>
      <c r="H7" s="70"/>
      <c r="I7" s="68"/>
      <c r="J7" s="68"/>
      <c r="K7" s="68"/>
      <c r="L7" s="68"/>
      <c r="M7" s="68"/>
    </row>
    <row r="8" spans="2:13" ht="15" x14ac:dyDescent="0.45">
      <c r="B8" s="106"/>
      <c r="C8" s="107"/>
      <c r="D8" s="107"/>
      <c r="E8" s="107"/>
      <c r="F8" s="107"/>
      <c r="G8" s="107"/>
      <c r="H8" s="70"/>
      <c r="I8" s="68"/>
      <c r="J8" s="68"/>
      <c r="K8" s="68"/>
      <c r="L8" s="68"/>
      <c r="M8" s="68"/>
    </row>
    <row r="9" spans="2:13" ht="15" x14ac:dyDescent="0.45">
      <c r="B9" s="101"/>
      <c r="C9" s="102"/>
      <c r="D9" s="102"/>
      <c r="E9" s="102"/>
      <c r="F9" s="102"/>
      <c r="G9" s="102"/>
      <c r="H9" s="70"/>
      <c r="I9" s="68"/>
      <c r="J9" s="68"/>
      <c r="K9" s="68"/>
      <c r="L9" s="68"/>
      <c r="M9" s="68"/>
    </row>
  </sheetData>
  <mergeCells count="7">
    <mergeCell ref="B9:G9"/>
    <mergeCell ref="B3:G3"/>
    <mergeCell ref="B4:G4"/>
    <mergeCell ref="B5:G5"/>
    <mergeCell ref="B6:G6"/>
    <mergeCell ref="B7:G7"/>
    <mergeCell ref="B8:G8"/>
  </mergeCells>
  <pageMargins left="0.7" right="0.7" top="0.75" bottom="0.75" header="0.3" footer="0.3"/>
  <pageSetup paperSize="9" orientation="portrait" r:id="rId1"/>
  <headerFooter>
    <oddFooter>&amp;C&amp;1#&amp;"Calibri"&amp;10&amp;K000000OFFICIAL</oddFooter>
  </headerFooter>
  <drawing r:id="rId2"/>
  <legacyDrawing r:id="rId3"/>
  <oleObjects>
    <mc:AlternateContent xmlns:mc="http://schemas.openxmlformats.org/markup-compatibility/2006">
      <mc:Choice Requires="x14">
        <oleObject progId="Document" dvAspect="DVASPECT_ICON" shapeId="13321" r:id="rId4">
          <objectPr defaultSize="0" autoPict="0" r:id="rId5">
            <anchor moveWithCells="1">
              <from>
                <xdr:col>3</xdr:col>
                <xdr:colOff>33338</xdr:colOff>
                <xdr:row>3</xdr:row>
                <xdr:rowOff>185738</xdr:rowOff>
              </from>
              <to>
                <xdr:col>4</xdr:col>
                <xdr:colOff>585788</xdr:colOff>
                <xdr:row>8</xdr:row>
                <xdr:rowOff>138113</xdr:rowOff>
              </to>
            </anchor>
          </objectPr>
        </oleObject>
      </mc:Choice>
      <mc:Fallback>
        <oleObject progId="Document" dvAspect="DVASPECT_ICON" shapeId="13321"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24"/>
  <sheetViews>
    <sheetView showGridLines="0" workbookViewId="0">
      <selection activeCell="O11" sqref="O11"/>
    </sheetView>
  </sheetViews>
  <sheetFormatPr defaultRowHeight="14.25" x14ac:dyDescent="0.45"/>
  <cols>
    <col min="1" max="1" width="4.19921875" customWidth="1"/>
    <col min="2" max="2" width="5.59765625" customWidth="1"/>
    <col min="13" max="13" width="13.06640625" customWidth="1"/>
  </cols>
  <sheetData>
    <row r="1" spans="2:13" ht="30" customHeight="1" x14ac:dyDescent="0.45">
      <c r="D1" s="48" t="s">
        <v>505</v>
      </c>
    </row>
    <row r="2" spans="2:13" ht="1.5" customHeight="1" x14ac:dyDescent="0.45"/>
    <row r="3" spans="2:13" x14ac:dyDescent="0.45">
      <c r="B3" s="127" t="s">
        <v>517</v>
      </c>
      <c r="C3" s="127"/>
      <c r="D3" s="127"/>
      <c r="E3" s="127"/>
      <c r="F3" s="127"/>
      <c r="G3" s="127"/>
      <c r="H3" s="127"/>
      <c r="I3" s="127"/>
      <c r="J3" s="127"/>
      <c r="K3" s="127"/>
      <c r="L3" s="127"/>
      <c r="M3" s="127"/>
    </row>
    <row r="4" spans="2:13" ht="33.75" customHeight="1" x14ac:dyDescent="0.45">
      <c r="B4" s="128" t="s">
        <v>574</v>
      </c>
      <c r="C4" s="129"/>
      <c r="D4" s="129"/>
      <c r="E4" s="129"/>
      <c r="F4" s="129"/>
      <c r="G4" s="129"/>
      <c r="H4" s="129"/>
      <c r="I4" s="129"/>
      <c r="J4" s="129"/>
      <c r="K4" s="129"/>
      <c r="L4" s="129"/>
      <c r="M4" s="130"/>
    </row>
    <row r="5" spans="2:13" ht="32.25" customHeight="1" x14ac:dyDescent="0.45">
      <c r="B5" s="131" t="s">
        <v>567</v>
      </c>
      <c r="C5" s="132"/>
      <c r="D5" s="132"/>
      <c r="E5" s="132"/>
      <c r="F5" s="132"/>
      <c r="G5" s="132"/>
      <c r="H5" s="132"/>
      <c r="I5" s="132"/>
      <c r="J5" s="132"/>
      <c r="K5" s="132"/>
      <c r="L5" s="132"/>
      <c r="M5" s="133"/>
    </row>
    <row r="6" spans="2:13" ht="28.5" customHeight="1" x14ac:dyDescent="0.45">
      <c r="B6" s="131" t="s">
        <v>568</v>
      </c>
      <c r="C6" s="132"/>
      <c r="D6" s="132"/>
      <c r="E6" s="132"/>
      <c r="F6" s="132"/>
      <c r="G6" s="132"/>
      <c r="H6" s="132"/>
      <c r="I6" s="132"/>
      <c r="J6" s="132"/>
      <c r="K6" s="132"/>
      <c r="L6" s="132"/>
      <c r="M6" s="133"/>
    </row>
    <row r="7" spans="2:13" ht="21.75" customHeight="1" x14ac:dyDescent="0.45">
      <c r="B7" s="131" t="s">
        <v>569</v>
      </c>
      <c r="C7" s="132"/>
      <c r="D7" s="132"/>
      <c r="E7" s="132"/>
      <c r="F7" s="132"/>
      <c r="G7" s="132"/>
      <c r="H7" s="132"/>
      <c r="I7" s="132"/>
      <c r="J7" s="132"/>
      <c r="K7" s="132"/>
      <c r="L7" s="132"/>
      <c r="M7" s="133"/>
    </row>
    <row r="8" spans="2:13" ht="18.75" customHeight="1" x14ac:dyDescent="0.45">
      <c r="B8" s="131" t="s">
        <v>542</v>
      </c>
      <c r="C8" s="132"/>
      <c r="D8" s="132"/>
      <c r="E8" s="132"/>
      <c r="F8" s="132"/>
      <c r="G8" s="132"/>
      <c r="H8" s="132"/>
      <c r="I8" s="132"/>
      <c r="J8" s="132"/>
      <c r="K8" s="132"/>
      <c r="L8" s="132"/>
      <c r="M8" s="133"/>
    </row>
    <row r="9" spans="2:13" ht="31.25" customHeight="1" x14ac:dyDescent="0.45">
      <c r="B9" s="131" t="s">
        <v>543</v>
      </c>
      <c r="C9" s="132"/>
      <c r="D9" s="132"/>
      <c r="E9" s="132"/>
      <c r="F9" s="132"/>
      <c r="G9" s="132"/>
      <c r="H9" s="132"/>
      <c r="I9" s="132"/>
      <c r="J9" s="132"/>
      <c r="K9" s="132"/>
      <c r="L9" s="132"/>
      <c r="M9" s="133"/>
    </row>
    <row r="10" spans="2:13" ht="32.25" customHeight="1" x14ac:dyDescent="0.45">
      <c r="B10" s="114" t="s">
        <v>570</v>
      </c>
      <c r="C10" s="115"/>
      <c r="D10" s="115"/>
      <c r="E10" s="115"/>
      <c r="F10" s="115"/>
      <c r="G10" s="115"/>
      <c r="H10" s="115"/>
      <c r="I10" s="115"/>
      <c r="J10" s="115"/>
      <c r="K10" s="115"/>
      <c r="L10" s="115"/>
      <c r="M10" s="116"/>
    </row>
    <row r="11" spans="2:13" ht="33.75" customHeight="1" x14ac:dyDescent="0.45">
      <c r="B11" s="114" t="s">
        <v>571</v>
      </c>
      <c r="C11" s="115"/>
      <c r="D11" s="115"/>
      <c r="E11" s="115"/>
      <c r="F11" s="115"/>
      <c r="G11" s="115"/>
      <c r="H11" s="115"/>
      <c r="I11" s="115"/>
      <c r="J11" s="115"/>
      <c r="K11" s="115"/>
      <c r="L11" s="115"/>
      <c r="M11" s="116"/>
    </row>
    <row r="12" spans="2:13" ht="33.75" customHeight="1" x14ac:dyDescent="0.45">
      <c r="B12" s="124" t="s">
        <v>572</v>
      </c>
      <c r="C12" s="125"/>
      <c r="D12" s="125"/>
      <c r="E12" s="125"/>
      <c r="F12" s="125"/>
      <c r="G12" s="125"/>
      <c r="H12" s="125"/>
      <c r="I12" s="125"/>
      <c r="J12" s="125"/>
      <c r="K12" s="125"/>
      <c r="L12" s="125"/>
      <c r="M12" s="126"/>
    </row>
    <row r="13" spans="2:13" x14ac:dyDescent="0.45">
      <c r="B13" s="71"/>
      <c r="C13" s="71"/>
      <c r="D13" s="71"/>
      <c r="E13" s="71"/>
      <c r="F13" s="71"/>
      <c r="G13" s="71"/>
      <c r="H13" s="71"/>
      <c r="I13" s="71"/>
      <c r="J13" s="71"/>
      <c r="K13" s="71"/>
      <c r="L13" s="71"/>
      <c r="M13" s="71"/>
    </row>
    <row r="14" spans="2:13" x14ac:dyDescent="0.45">
      <c r="B14" s="117" t="s">
        <v>554</v>
      </c>
      <c r="C14" s="117"/>
      <c r="D14" s="117"/>
      <c r="E14" s="117"/>
      <c r="F14" s="117"/>
      <c r="G14" s="117"/>
      <c r="H14" s="117"/>
      <c r="I14" s="117"/>
      <c r="J14" s="117"/>
      <c r="K14" s="117"/>
      <c r="L14" s="117"/>
      <c r="M14" s="117"/>
    </row>
    <row r="15" spans="2:13" x14ac:dyDescent="0.45">
      <c r="B15" s="118" t="s">
        <v>544</v>
      </c>
      <c r="C15" s="119"/>
      <c r="D15" s="119"/>
      <c r="E15" s="119"/>
      <c r="F15" s="119"/>
      <c r="G15" s="119"/>
      <c r="H15" s="119"/>
      <c r="I15" s="119"/>
      <c r="J15" s="119"/>
      <c r="K15" s="119"/>
      <c r="L15" s="119"/>
      <c r="M15" s="120"/>
    </row>
    <row r="16" spans="2:13" x14ac:dyDescent="0.45">
      <c r="B16" s="108" t="s">
        <v>545</v>
      </c>
      <c r="C16" s="109"/>
      <c r="D16" s="109"/>
      <c r="E16" s="109"/>
      <c r="F16" s="109"/>
      <c r="G16" s="109"/>
      <c r="H16" s="109"/>
      <c r="I16" s="109"/>
      <c r="J16" s="109"/>
      <c r="K16" s="109"/>
      <c r="L16" s="109"/>
      <c r="M16" s="110"/>
    </row>
    <row r="17" spans="2:13" ht="30" customHeight="1" x14ac:dyDescent="0.45">
      <c r="B17" s="72"/>
      <c r="C17" s="121" t="s">
        <v>546</v>
      </c>
      <c r="D17" s="121"/>
      <c r="E17" s="121"/>
      <c r="F17" s="121"/>
      <c r="G17" s="121"/>
      <c r="H17" s="121"/>
      <c r="I17" s="121"/>
      <c r="J17" s="121"/>
      <c r="K17" s="121"/>
      <c r="L17" s="121"/>
      <c r="M17" s="122"/>
    </row>
    <row r="18" spans="2:13" ht="44.25" customHeight="1" x14ac:dyDescent="0.45">
      <c r="B18" s="72"/>
      <c r="C18" s="121" t="s">
        <v>547</v>
      </c>
      <c r="D18" s="121"/>
      <c r="E18" s="121"/>
      <c r="F18" s="121"/>
      <c r="G18" s="121"/>
      <c r="H18" s="121"/>
      <c r="I18" s="121"/>
      <c r="J18" s="121"/>
      <c r="K18" s="121"/>
      <c r="L18" s="121"/>
      <c r="M18" s="122"/>
    </row>
    <row r="19" spans="2:13" ht="30.5" customHeight="1" x14ac:dyDescent="0.45">
      <c r="B19" s="72"/>
      <c r="C19" s="121" t="s">
        <v>548</v>
      </c>
      <c r="D19" s="121"/>
      <c r="E19" s="121"/>
      <c r="F19" s="121"/>
      <c r="G19" s="121"/>
      <c r="H19" s="121"/>
      <c r="I19" s="121"/>
      <c r="J19" s="121"/>
      <c r="K19" s="121"/>
      <c r="L19" s="121"/>
      <c r="M19" s="122"/>
    </row>
    <row r="20" spans="2:13" x14ac:dyDescent="0.45">
      <c r="B20" s="72"/>
      <c r="C20" s="121" t="s">
        <v>549</v>
      </c>
      <c r="D20" s="121"/>
      <c r="E20" s="121"/>
      <c r="F20" s="121"/>
      <c r="G20" s="121"/>
      <c r="H20" s="121"/>
      <c r="I20" s="121"/>
      <c r="J20" s="121"/>
      <c r="K20" s="121"/>
      <c r="L20" s="121"/>
      <c r="M20" s="122"/>
    </row>
    <row r="21" spans="2:13" x14ac:dyDescent="0.45">
      <c r="B21" s="108" t="s">
        <v>550</v>
      </c>
      <c r="C21" s="109"/>
      <c r="D21" s="109"/>
      <c r="E21" s="109"/>
      <c r="F21" s="109"/>
      <c r="G21" s="109"/>
      <c r="H21" s="109"/>
      <c r="I21" s="109"/>
      <c r="J21" s="109"/>
      <c r="K21" s="109"/>
      <c r="L21" s="109"/>
      <c r="M21" s="110"/>
    </row>
    <row r="22" spans="2:13" x14ac:dyDescent="0.45">
      <c r="B22" s="123" t="s">
        <v>551</v>
      </c>
      <c r="C22" s="121"/>
      <c r="D22" s="121"/>
      <c r="E22" s="121"/>
      <c r="F22" s="121"/>
      <c r="G22" s="121"/>
      <c r="H22" s="121"/>
      <c r="I22" s="121"/>
      <c r="J22" s="121"/>
      <c r="K22" s="121"/>
      <c r="L22" s="121"/>
      <c r="M22" s="122"/>
    </row>
    <row r="23" spans="2:13" x14ac:dyDescent="0.45">
      <c r="B23" s="108" t="s">
        <v>552</v>
      </c>
      <c r="C23" s="109"/>
      <c r="D23" s="109"/>
      <c r="E23" s="109"/>
      <c r="F23" s="109"/>
      <c r="G23" s="109"/>
      <c r="H23" s="109"/>
      <c r="I23" s="109"/>
      <c r="J23" s="109"/>
      <c r="K23" s="109"/>
      <c r="L23" s="109"/>
      <c r="M23" s="110"/>
    </row>
    <row r="24" spans="2:13" x14ac:dyDescent="0.45">
      <c r="B24" s="111" t="s">
        <v>553</v>
      </c>
      <c r="C24" s="112"/>
      <c r="D24" s="112"/>
      <c r="E24" s="112"/>
      <c r="F24" s="112"/>
      <c r="G24" s="112"/>
      <c r="H24" s="112"/>
      <c r="I24" s="112"/>
      <c r="J24" s="112"/>
      <c r="K24" s="112"/>
      <c r="L24" s="112"/>
      <c r="M24" s="113"/>
    </row>
  </sheetData>
  <mergeCells count="21">
    <mergeCell ref="B10:M10"/>
    <mergeCell ref="B3:M3"/>
    <mergeCell ref="B4:M4"/>
    <mergeCell ref="B5:M5"/>
    <mergeCell ref="B8:M8"/>
    <mergeCell ref="B9:M9"/>
    <mergeCell ref="B6:M6"/>
    <mergeCell ref="B7:M7"/>
    <mergeCell ref="B23:M23"/>
    <mergeCell ref="B24:M24"/>
    <mergeCell ref="B11:M11"/>
    <mergeCell ref="B14:M14"/>
    <mergeCell ref="B15:M15"/>
    <mergeCell ref="B16:M16"/>
    <mergeCell ref="C17:M17"/>
    <mergeCell ref="C18:M18"/>
    <mergeCell ref="C19:M19"/>
    <mergeCell ref="C20:M20"/>
    <mergeCell ref="B21:M21"/>
    <mergeCell ref="B22:M22"/>
    <mergeCell ref="B12:M12"/>
  </mergeCells>
  <pageMargins left="0.7" right="0.7" top="0.75" bottom="0.75" header="0.3" footer="0.3"/>
  <pageSetup paperSize="9" orientation="portrait" r:id="rId1"/>
  <headerFooter>
    <oddFooter>&amp;C&amp;1#&amp;"Calibri"&amp;10&amp;K000000OFFICIAL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33"/>
  <sheetViews>
    <sheetView showGridLines="0" workbookViewId="0"/>
  </sheetViews>
  <sheetFormatPr defaultRowHeight="14.25" x14ac:dyDescent="0.45"/>
  <cols>
    <col min="1" max="1" width="1.59765625" customWidth="1"/>
    <col min="2" max="2" width="18.19921875" customWidth="1"/>
    <col min="4" max="4" width="109.59765625" bestFit="1" customWidth="1"/>
    <col min="5" max="6" width="14.59765625" customWidth="1"/>
  </cols>
  <sheetData>
    <row r="1" spans="2:6" ht="31.5" customHeight="1" x14ac:dyDescent="0.45">
      <c r="C1" s="48" t="s">
        <v>505</v>
      </c>
    </row>
    <row r="2" spans="2:6" ht="42.75" x14ac:dyDescent="0.45">
      <c r="B2" s="8" t="s">
        <v>30</v>
      </c>
      <c r="C2" s="8" t="s">
        <v>401</v>
      </c>
      <c r="D2" s="8" t="s">
        <v>1</v>
      </c>
      <c r="E2" s="9" t="s">
        <v>506</v>
      </c>
      <c r="F2" s="9" t="s">
        <v>504</v>
      </c>
    </row>
    <row r="3" spans="2:6" ht="27.75" x14ac:dyDescent="0.45">
      <c r="B3" s="61" t="s">
        <v>402</v>
      </c>
      <c r="C3" s="62">
        <v>1</v>
      </c>
      <c r="D3" s="61" t="s">
        <v>403</v>
      </c>
      <c r="E3" s="62" t="s">
        <v>450</v>
      </c>
      <c r="F3" s="62" t="s">
        <v>404</v>
      </c>
    </row>
    <row r="4" spans="2:6" ht="27.75" x14ac:dyDescent="0.45">
      <c r="B4" s="61" t="s">
        <v>405</v>
      </c>
      <c r="C4" s="62">
        <v>2</v>
      </c>
      <c r="D4" s="61" t="s">
        <v>406</v>
      </c>
      <c r="E4" s="62" t="s">
        <v>451</v>
      </c>
      <c r="F4" s="62" t="s">
        <v>407</v>
      </c>
    </row>
    <row r="5" spans="2:6" ht="27.75" x14ac:dyDescent="0.45">
      <c r="B5" s="61" t="s">
        <v>408</v>
      </c>
      <c r="C5" s="62">
        <v>3</v>
      </c>
      <c r="D5" s="61" t="s">
        <v>409</v>
      </c>
      <c r="E5" s="62" t="s">
        <v>451</v>
      </c>
      <c r="F5" s="62" t="s">
        <v>407</v>
      </c>
    </row>
    <row r="6" spans="2:6" ht="41.65" x14ac:dyDescent="0.45">
      <c r="B6" s="61" t="s">
        <v>410</v>
      </c>
      <c r="C6" s="62" t="s">
        <v>411</v>
      </c>
      <c r="D6" s="61" t="s">
        <v>412</v>
      </c>
      <c r="E6" s="62" t="s">
        <v>413</v>
      </c>
      <c r="F6" s="62" t="s">
        <v>452</v>
      </c>
    </row>
    <row r="7" spans="2:6" x14ac:dyDescent="0.45">
      <c r="B7" s="61" t="s">
        <v>414</v>
      </c>
      <c r="C7" s="62">
        <v>5</v>
      </c>
      <c r="D7" s="61" t="s">
        <v>415</v>
      </c>
      <c r="E7" s="62" t="s">
        <v>17</v>
      </c>
      <c r="F7" s="62" t="s">
        <v>404</v>
      </c>
    </row>
    <row r="8" spans="2:6" ht="27.75" x14ac:dyDescent="0.45">
      <c r="B8" s="61" t="s">
        <v>416</v>
      </c>
      <c r="C8" s="62">
        <v>6</v>
      </c>
      <c r="D8" s="61" t="s">
        <v>417</v>
      </c>
      <c r="E8" s="62" t="s">
        <v>17</v>
      </c>
      <c r="F8" s="62" t="s">
        <v>404</v>
      </c>
    </row>
    <row r="9" spans="2:6" ht="27.75" x14ac:dyDescent="0.45">
      <c r="B9" s="61" t="s">
        <v>418</v>
      </c>
      <c r="C9" s="62">
        <v>7</v>
      </c>
      <c r="D9" s="61" t="s">
        <v>419</v>
      </c>
      <c r="E9" s="62">
        <v>22</v>
      </c>
      <c r="F9" s="62" t="s">
        <v>404</v>
      </c>
    </row>
    <row r="10" spans="2:6" ht="27.75" x14ac:dyDescent="0.45">
      <c r="B10" s="61" t="s">
        <v>420</v>
      </c>
      <c r="C10" s="62">
        <v>8</v>
      </c>
      <c r="D10" s="61" t="s">
        <v>421</v>
      </c>
      <c r="E10" s="62" t="s">
        <v>17</v>
      </c>
      <c r="F10" s="62" t="s">
        <v>404</v>
      </c>
    </row>
    <row r="11" spans="2:6" ht="27.75" x14ac:dyDescent="0.45">
      <c r="B11" s="61" t="s">
        <v>422</v>
      </c>
      <c r="C11" s="62">
        <v>9</v>
      </c>
      <c r="D11" s="61" t="s">
        <v>421</v>
      </c>
      <c r="E11" s="62" t="s">
        <v>17</v>
      </c>
      <c r="F11" s="62" t="s">
        <v>404</v>
      </c>
    </row>
    <row r="12" spans="2:6" ht="41.65" x14ac:dyDescent="0.45">
      <c r="B12" s="61" t="s">
        <v>423</v>
      </c>
      <c r="C12" s="62">
        <v>10</v>
      </c>
      <c r="D12" s="61" t="s">
        <v>421</v>
      </c>
      <c r="E12" s="62" t="s">
        <v>17</v>
      </c>
      <c r="F12" s="62" t="s">
        <v>404</v>
      </c>
    </row>
    <row r="13" spans="2:6" ht="27.75" x14ac:dyDescent="0.45">
      <c r="B13" s="61" t="s">
        <v>424</v>
      </c>
      <c r="C13" s="62">
        <v>11</v>
      </c>
      <c r="D13" s="61" t="s">
        <v>425</v>
      </c>
      <c r="E13" s="62" t="s">
        <v>342</v>
      </c>
      <c r="F13" s="62" t="s">
        <v>426</v>
      </c>
    </row>
    <row r="14" spans="2:6" x14ac:dyDescent="0.45">
      <c r="B14" s="61" t="s">
        <v>427</v>
      </c>
      <c r="C14" s="62">
        <v>12</v>
      </c>
      <c r="D14" s="61" t="s">
        <v>421</v>
      </c>
      <c r="E14" s="62" t="s">
        <v>17</v>
      </c>
      <c r="F14" s="62" t="s">
        <v>404</v>
      </c>
    </row>
    <row r="15" spans="2:6" ht="27.75" x14ac:dyDescent="0.45">
      <c r="B15" s="61" t="s">
        <v>428</v>
      </c>
      <c r="C15" s="62">
        <v>13</v>
      </c>
      <c r="D15" s="61" t="s">
        <v>421</v>
      </c>
      <c r="E15" s="62" t="s">
        <v>17</v>
      </c>
      <c r="F15" s="62" t="s">
        <v>404</v>
      </c>
    </row>
    <row r="16" spans="2:6" x14ac:dyDescent="0.45">
      <c r="B16" s="61" t="s">
        <v>429</v>
      </c>
      <c r="C16" s="62">
        <v>14</v>
      </c>
      <c r="D16" s="61" t="s">
        <v>430</v>
      </c>
      <c r="E16" s="62" t="s">
        <v>17</v>
      </c>
      <c r="F16" s="62" t="s">
        <v>404</v>
      </c>
    </row>
    <row r="17" spans="2:6" ht="27.75" x14ac:dyDescent="0.45">
      <c r="B17" s="61" t="s">
        <v>431</v>
      </c>
      <c r="C17" s="62">
        <v>15</v>
      </c>
      <c r="D17" s="61" t="s">
        <v>421</v>
      </c>
      <c r="E17" s="62" t="s">
        <v>17</v>
      </c>
      <c r="F17" s="62" t="s">
        <v>404</v>
      </c>
    </row>
    <row r="18" spans="2:6" ht="27.75" x14ac:dyDescent="0.45">
      <c r="B18" s="61" t="s">
        <v>432</v>
      </c>
      <c r="C18" s="62">
        <v>16</v>
      </c>
      <c r="D18" s="61" t="s">
        <v>421</v>
      </c>
      <c r="E18" s="62" t="s">
        <v>17</v>
      </c>
      <c r="F18" s="62" t="s">
        <v>404</v>
      </c>
    </row>
    <row r="19" spans="2:6" ht="27.75" x14ac:dyDescent="0.45">
      <c r="B19" s="61" t="s">
        <v>433</v>
      </c>
      <c r="C19" s="62">
        <v>17</v>
      </c>
      <c r="D19" s="61" t="s">
        <v>434</v>
      </c>
      <c r="E19" s="62" t="s">
        <v>17</v>
      </c>
      <c r="F19" s="62" t="s">
        <v>342</v>
      </c>
    </row>
    <row r="20" spans="2:6" x14ac:dyDescent="0.45">
      <c r="B20" s="61" t="s">
        <v>435</v>
      </c>
      <c r="C20" s="62" t="s">
        <v>436</v>
      </c>
      <c r="D20" s="61" t="s">
        <v>437</v>
      </c>
      <c r="E20" s="62" t="s">
        <v>342</v>
      </c>
      <c r="F20" s="62">
        <v>8</v>
      </c>
    </row>
    <row r="21" spans="2:6" x14ac:dyDescent="0.45">
      <c r="B21" s="61" t="s">
        <v>438</v>
      </c>
      <c r="C21" s="62" t="s">
        <v>439</v>
      </c>
      <c r="D21" s="61" t="s">
        <v>437</v>
      </c>
      <c r="E21" s="62" t="s">
        <v>342</v>
      </c>
      <c r="F21" s="62">
        <v>8</v>
      </c>
    </row>
    <row r="22" spans="2:6" x14ac:dyDescent="0.45">
      <c r="B22" s="63" t="s">
        <v>440</v>
      </c>
      <c r="C22" s="62"/>
      <c r="D22" s="61"/>
      <c r="E22" s="62"/>
      <c r="F22" s="62"/>
    </row>
    <row r="23" spans="2:6" x14ac:dyDescent="0.45">
      <c r="B23" s="61" t="s">
        <v>441</v>
      </c>
      <c r="C23" s="62">
        <v>0</v>
      </c>
      <c r="D23" s="61" t="s">
        <v>442</v>
      </c>
      <c r="E23" s="62" t="s">
        <v>342</v>
      </c>
      <c r="F23" s="62">
        <v>0</v>
      </c>
    </row>
    <row r="24" spans="2:6" ht="41.65" x14ac:dyDescent="0.45">
      <c r="B24" s="61" t="s">
        <v>443</v>
      </c>
      <c r="C24" s="62">
        <v>0</v>
      </c>
      <c r="D24" s="61" t="s">
        <v>444</v>
      </c>
      <c r="E24" s="62" t="s">
        <v>342</v>
      </c>
      <c r="F24" s="62" t="s">
        <v>17</v>
      </c>
    </row>
    <row r="25" spans="2:6" ht="27.75" x14ac:dyDescent="0.45">
      <c r="B25" s="61" t="s">
        <v>445</v>
      </c>
      <c r="C25" s="62" t="s">
        <v>446</v>
      </c>
      <c r="D25" s="61" t="s">
        <v>447</v>
      </c>
      <c r="E25" s="62" t="s">
        <v>342</v>
      </c>
      <c r="F25" s="62">
        <v>1</v>
      </c>
    </row>
    <row r="26" spans="2:6" x14ac:dyDescent="0.45">
      <c r="B26" s="61" t="s">
        <v>448</v>
      </c>
      <c r="C26" s="62">
        <v>3</v>
      </c>
      <c r="D26" s="61" t="s">
        <v>449</v>
      </c>
      <c r="E26" s="62" t="s">
        <v>342</v>
      </c>
      <c r="F26" s="62">
        <v>7</v>
      </c>
    </row>
    <row r="29" spans="2:6" x14ac:dyDescent="0.45">
      <c r="B29" s="38" t="s">
        <v>457</v>
      </c>
    </row>
    <row r="30" spans="2:6" x14ac:dyDescent="0.45">
      <c r="B30" s="8" t="s">
        <v>30</v>
      </c>
      <c r="C30" s="8" t="s">
        <v>456</v>
      </c>
    </row>
    <row r="31" spans="2:6" ht="27.75" x14ac:dyDescent="0.45">
      <c r="B31" s="61" t="s">
        <v>453</v>
      </c>
      <c r="C31" s="61">
        <v>3</v>
      </c>
    </row>
    <row r="32" spans="2:6" ht="41.65" x14ac:dyDescent="0.45">
      <c r="B32" s="61" t="s">
        <v>454</v>
      </c>
      <c r="C32" s="61">
        <v>4</v>
      </c>
    </row>
    <row r="33" spans="2:3" ht="27.75" x14ac:dyDescent="0.45">
      <c r="B33" s="61" t="s">
        <v>455</v>
      </c>
      <c r="C33" s="61">
        <v>5</v>
      </c>
    </row>
  </sheetData>
  <pageMargins left="0.7" right="0.7" top="0.75" bottom="0.75" header="0.3" footer="0.3"/>
  <pageSetup paperSize="9" orientation="portrait" r:id="rId1"/>
  <headerFooter>
    <oddFooter>&amp;C&amp;1#&amp;"Calibri"&amp;10&amp;K000000OFFICIAL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O70"/>
  <sheetViews>
    <sheetView showGridLines="0" workbookViewId="0">
      <pane xSplit="2" ySplit="5" topLeftCell="C6" activePane="bottomRight" state="frozen"/>
      <selection activeCell="G55" sqref="G55"/>
      <selection pane="topRight" activeCell="G55" sqref="G55"/>
      <selection pane="bottomLeft" activeCell="G55" sqref="G55"/>
      <selection pane="bottomRight" activeCell="G55" sqref="G55"/>
    </sheetView>
  </sheetViews>
  <sheetFormatPr defaultRowHeight="14.25" x14ac:dyDescent="0.45"/>
  <cols>
    <col min="1" max="1" width="1.59765625" customWidth="1"/>
    <col min="2" max="2" width="20.59765625" bestFit="1" customWidth="1"/>
    <col min="3" max="3" width="9.19921875" bestFit="1" customWidth="1"/>
    <col min="4" max="4" width="20.59765625" customWidth="1"/>
    <col min="5" max="5" width="32.33203125" hidden="1" customWidth="1"/>
    <col min="6" max="6" width="18.19921875" customWidth="1"/>
    <col min="7" max="7" width="24.59765625" customWidth="1"/>
    <col min="8" max="8" width="18.796875" customWidth="1"/>
    <col min="9" max="9" width="34.59765625" customWidth="1"/>
    <col min="14" max="14" width="25" customWidth="1"/>
    <col min="15" max="15" width="31.19921875" customWidth="1"/>
  </cols>
  <sheetData>
    <row r="1" spans="2:15" ht="9.75" customHeight="1" x14ac:dyDescent="0.45"/>
    <row r="2" spans="2:15" x14ac:dyDescent="0.45">
      <c r="B2" s="12" t="s">
        <v>0</v>
      </c>
      <c r="C2" s="97" t="s">
        <v>1</v>
      </c>
      <c r="D2" s="97"/>
      <c r="E2" s="97"/>
      <c r="F2" s="97"/>
      <c r="G2" s="97"/>
      <c r="H2" s="97"/>
      <c r="I2" s="97"/>
      <c r="J2" s="97"/>
      <c r="K2" s="97"/>
      <c r="L2" s="97"/>
      <c r="N2" s="12" t="s">
        <v>338</v>
      </c>
      <c r="O2" s="12" t="s">
        <v>305</v>
      </c>
    </row>
    <row r="3" spans="2:15" ht="14.25" customHeight="1" x14ac:dyDescent="0.45">
      <c r="B3" s="7">
        <v>7.4</v>
      </c>
      <c r="C3" s="98" t="e">
        <f>VLOOKUP(B3,#REF!,2,FALSE)</f>
        <v>#REF!</v>
      </c>
      <c r="D3" s="98"/>
      <c r="E3" s="98"/>
      <c r="F3" s="98"/>
      <c r="G3" s="98"/>
      <c r="H3" s="98"/>
      <c r="I3" s="98"/>
      <c r="J3" s="98"/>
      <c r="K3" s="98"/>
      <c r="L3" s="98"/>
      <c r="N3" s="6" t="s">
        <v>4</v>
      </c>
      <c r="O3" s="34" t="e">
        <f>VLOOKUP(N3,#REF!,2,FALSE)</f>
        <v>#REF!</v>
      </c>
    </row>
    <row r="4" spans="2:15" x14ac:dyDescent="0.45">
      <c r="B4" s="1"/>
      <c r="C4" s="1"/>
      <c r="N4" s="6" t="s">
        <v>5</v>
      </c>
      <c r="O4" s="34" t="e">
        <f>VLOOKUP(N4,#REF!,2,FALSE)</f>
        <v>#REF!</v>
      </c>
    </row>
    <row r="5" spans="2:15" x14ac:dyDescent="0.45">
      <c r="B5" s="8" t="s">
        <v>135</v>
      </c>
      <c r="C5" s="8" t="s">
        <v>31</v>
      </c>
      <c r="D5" s="9" t="s">
        <v>353</v>
      </c>
      <c r="E5" s="9" t="s">
        <v>355</v>
      </c>
      <c r="F5" s="9" t="s">
        <v>312</v>
      </c>
      <c r="G5" s="9" t="s">
        <v>351</v>
      </c>
      <c r="H5" s="9" t="s">
        <v>233</v>
      </c>
      <c r="I5" s="9" t="s">
        <v>239</v>
      </c>
    </row>
    <row r="6" spans="2:15" x14ac:dyDescent="0.45">
      <c r="B6" s="10" t="s">
        <v>136</v>
      </c>
      <c r="C6" s="11" t="s">
        <v>32</v>
      </c>
      <c r="D6" s="11" t="s">
        <v>33</v>
      </c>
      <c r="E6" s="36" t="e">
        <f>INDEX('[1]Match Report'!$A$2:$BC$253,MATCH(LEFT(D6,LEN(D6)-1),'[1]Match Report'!$AL$2:$AL$253,0),7)</f>
        <v>#N/A</v>
      </c>
      <c r="F6" s="32" t="str">
        <f>IFERROR(IF(VLOOKUP($D6,'E2 Data Mapping'!$D$5:$D$73,MATCH('7.4'!F$5,'E2 Data Mapping'!$D$5:$D$5,0),FALSE)=0,"",VLOOKUP($D6,'E2 Data Mapping'!$D$5:$D$73,MATCH('7.4'!F$5,'E2 Data Mapping'!$D$5:$D$5,0),FALSE)),"")</f>
        <v/>
      </c>
      <c r="G6" s="32"/>
      <c r="H6" s="32" t="str">
        <f>IFERROR(IF(VLOOKUP($D6,'E2 Data Mapping'!$D$5:$D$73,MATCH('7.4'!H$5,'E2 Data Mapping'!$D$5:$D$5,0),FALSE)=0,"",VLOOKUP($D6,'E2 Data Mapping'!$D$5:$D$73,MATCH('7.4'!H$5,'E2 Data Mapping'!$D$5:$D$5,0),FALSE)),"")</f>
        <v/>
      </c>
      <c r="I6" s="32" t="str">
        <f>IFERROR(IF(VLOOKUP($D6,'E2 Data Mapping'!$D$5:$D$73,MATCH('7.4'!I$5,'E2 Data Mapping'!$D$5:$D$5,0),FALSE)=0,"",VLOOKUP($D6,'E2 Data Mapping'!$D$5:$D$73,MATCH('7.4'!I$5,'E2 Data Mapping'!$D$5:$D$5,0),FALSE)),"")</f>
        <v/>
      </c>
    </row>
    <row r="7" spans="2:15" x14ac:dyDescent="0.45">
      <c r="B7" s="10" t="s">
        <v>136</v>
      </c>
      <c r="C7" s="11" t="s">
        <v>34</v>
      </c>
      <c r="D7" s="11" t="s">
        <v>35</v>
      </c>
      <c r="E7" s="36" t="e">
        <f>INDEX('[1]Match Report'!$A$2:$BC$253,MATCH(LEFT(D7,LEN(D7)-1),'[1]Match Report'!$AL$2:$AL$253,0),7)</f>
        <v>#N/A</v>
      </c>
      <c r="F7" s="32" t="str">
        <f>IFERROR(IF(VLOOKUP($D7,'E2 Data Mapping'!$D$5:$D$73,MATCH('7.4'!F$5,'E2 Data Mapping'!$D$5:$D$5,0),FALSE)=0,"",VLOOKUP($D7,'E2 Data Mapping'!$D$5:$D$73,MATCH('7.4'!F$5,'E2 Data Mapping'!$D$5:$D$5,0),FALSE)),"")</f>
        <v/>
      </c>
      <c r="G7" s="32"/>
      <c r="H7" s="32" t="str">
        <f>IFERROR(IF(VLOOKUP($D7,'E2 Data Mapping'!$D$5:$D$73,MATCH('7.4'!H$5,'E2 Data Mapping'!$D$5:$D$5,0),FALSE)=0,"",VLOOKUP($D7,'E2 Data Mapping'!$D$5:$D$73,MATCH('7.4'!H$5,'E2 Data Mapping'!$D$5:$D$5,0),FALSE)),"")</f>
        <v/>
      </c>
      <c r="I7" s="32" t="str">
        <f>IFERROR(IF(VLOOKUP($D7,'E2 Data Mapping'!$D$5:$D$73,MATCH('7.4'!I$5,'E2 Data Mapping'!$D$5:$D$5,0),FALSE)=0,"",VLOOKUP($D7,'E2 Data Mapping'!$D$5:$D$73,MATCH('7.4'!I$5,'E2 Data Mapping'!$D$5:$D$5,0),FALSE)),"")</f>
        <v/>
      </c>
    </row>
    <row r="8" spans="2:15" x14ac:dyDescent="0.45">
      <c r="B8" s="10" t="s">
        <v>137</v>
      </c>
      <c r="C8" s="11" t="s">
        <v>36</v>
      </c>
      <c r="D8" s="11" t="s">
        <v>37</v>
      </c>
      <c r="E8" s="36" t="e">
        <f>INDEX('[1]Match Report'!$A$2:$BC$253,MATCH(LEFT(D8,LEN(D8)-1),'[1]Match Report'!$AL$2:$AL$253,0),7)</f>
        <v>#N/A</v>
      </c>
      <c r="F8" s="32" t="str">
        <f>IFERROR(IF(VLOOKUP($D8,'E2 Data Mapping'!$D$5:$D$73,MATCH('7.4'!F$5,'E2 Data Mapping'!$D$5:$D$5,0),FALSE)=0,"",VLOOKUP($D8,'E2 Data Mapping'!$D$5:$D$73,MATCH('7.4'!F$5,'E2 Data Mapping'!$D$5:$D$5,0),FALSE)),"")</f>
        <v/>
      </c>
      <c r="G8" s="32"/>
      <c r="H8" s="32" t="str">
        <f>IFERROR(IF(VLOOKUP($D8,'E2 Data Mapping'!$D$5:$D$73,MATCH('7.4'!H$5,'E2 Data Mapping'!$D$5:$D$5,0),FALSE)=0,"",VLOOKUP($D8,'E2 Data Mapping'!$D$5:$D$73,MATCH('7.4'!H$5,'E2 Data Mapping'!$D$5:$D$5,0),FALSE)),"")</f>
        <v/>
      </c>
      <c r="I8" s="32" t="str">
        <f>IFERROR(IF(VLOOKUP($D8,'E2 Data Mapping'!$D$5:$D$73,MATCH('7.4'!I$5,'E2 Data Mapping'!$D$5:$D$5,0),FALSE)=0,"",VLOOKUP($D8,'E2 Data Mapping'!$D$5:$D$73,MATCH('7.4'!I$5,'E2 Data Mapping'!$D$5:$D$5,0),FALSE)),"")</f>
        <v/>
      </c>
    </row>
    <row r="9" spans="2:15" x14ac:dyDescent="0.45">
      <c r="B9" s="10" t="s">
        <v>138</v>
      </c>
      <c r="C9" s="11" t="s">
        <v>38</v>
      </c>
      <c r="D9" s="11" t="s">
        <v>39</v>
      </c>
      <c r="E9" s="36" t="e">
        <f>INDEX('[1]Match Report'!$A$2:$BC$253,MATCH(LEFT(D9,LEN(D9)-1),'[1]Match Report'!$AL$2:$AL$253,0),7)</f>
        <v>#N/A</v>
      </c>
      <c r="F9" s="32" t="str">
        <f>IFERROR(IF(VLOOKUP($D9,'E2 Data Mapping'!$D$5:$D$73,MATCH('7.4'!F$5,'E2 Data Mapping'!$D$5:$D$5,0),FALSE)=0,"",VLOOKUP($D9,'E2 Data Mapping'!$D$5:$D$73,MATCH('7.4'!F$5,'E2 Data Mapping'!$D$5:$D$5,0),FALSE)),"")</f>
        <v/>
      </c>
      <c r="G9" s="32"/>
      <c r="H9" s="32" t="str">
        <f>IFERROR(IF(VLOOKUP($D9,'E2 Data Mapping'!$D$5:$D$73,MATCH('7.4'!H$5,'E2 Data Mapping'!$D$5:$D$5,0),FALSE)=0,"",VLOOKUP($D9,'E2 Data Mapping'!$D$5:$D$73,MATCH('7.4'!H$5,'E2 Data Mapping'!$D$5:$D$5,0),FALSE)),"")</f>
        <v/>
      </c>
      <c r="I9" s="32" t="str">
        <f>IFERROR(IF(VLOOKUP($D9,'E2 Data Mapping'!$D$5:$D$73,MATCH('7.4'!I$5,'E2 Data Mapping'!$D$5:$D$5,0),FALSE)=0,"",VLOOKUP($D9,'E2 Data Mapping'!$D$5:$D$73,MATCH('7.4'!I$5,'E2 Data Mapping'!$D$5:$D$5,0),FALSE)),"")</f>
        <v/>
      </c>
    </row>
    <row r="10" spans="2:15" x14ac:dyDescent="0.45">
      <c r="B10" s="10" t="s">
        <v>139</v>
      </c>
      <c r="C10" s="11" t="s">
        <v>40</v>
      </c>
      <c r="D10" s="11" t="s">
        <v>41</v>
      </c>
      <c r="E10" s="36" t="e">
        <f>INDEX('[1]Match Report'!$A$2:$BC$253,MATCH(LEFT(D10,LEN(D10)-1),'[1]Match Report'!$AL$2:$AL$253,0),7)</f>
        <v>#N/A</v>
      </c>
      <c r="F10" s="32" t="str">
        <f>IFERROR(IF(VLOOKUP($D10,'E2 Data Mapping'!$D$5:$D$73,MATCH('7.4'!F$5,'E2 Data Mapping'!$D$5:$D$5,0),FALSE)=0,"",VLOOKUP($D10,'E2 Data Mapping'!$D$5:$D$73,MATCH('7.4'!F$5,'E2 Data Mapping'!$D$5:$D$5,0),FALSE)),"")</f>
        <v/>
      </c>
      <c r="G10" s="32"/>
      <c r="H10" s="32" t="str">
        <f>IFERROR(IF(VLOOKUP($D10,'E2 Data Mapping'!$D$5:$D$73,MATCH('7.4'!H$5,'E2 Data Mapping'!$D$5:$D$5,0),FALSE)=0,"",VLOOKUP($D10,'E2 Data Mapping'!$D$5:$D$73,MATCH('7.4'!H$5,'E2 Data Mapping'!$D$5:$D$5,0),FALSE)),"")</f>
        <v/>
      </c>
      <c r="I10" s="32" t="str">
        <f>IFERROR(IF(VLOOKUP($D10,'E2 Data Mapping'!$D$5:$D$73,MATCH('7.4'!I$5,'E2 Data Mapping'!$D$5:$D$5,0),FALSE)=0,"",VLOOKUP($D10,'E2 Data Mapping'!$D$5:$D$73,MATCH('7.4'!I$5,'E2 Data Mapping'!$D$5:$D$5,0),FALSE)),"")</f>
        <v/>
      </c>
    </row>
    <row r="11" spans="2:15" x14ac:dyDescent="0.45">
      <c r="B11" s="10" t="s">
        <v>139</v>
      </c>
      <c r="C11" s="11" t="s">
        <v>40</v>
      </c>
      <c r="D11" s="11" t="s">
        <v>42</v>
      </c>
      <c r="E11" s="36" t="e">
        <f>INDEX('[1]Match Report'!$A$2:$BC$253,MATCH(LEFT(D11,LEN(D11)-1),'[1]Match Report'!$AL$2:$AL$253,0),7)</f>
        <v>#N/A</v>
      </c>
      <c r="F11" s="32" t="str">
        <f>IFERROR(IF(VLOOKUP($D11,'E2 Data Mapping'!$D$5:$D$73,MATCH('7.4'!F$5,'E2 Data Mapping'!$D$5:$D$5,0),FALSE)=0,"",VLOOKUP($D11,'E2 Data Mapping'!$D$5:$D$73,MATCH('7.4'!F$5,'E2 Data Mapping'!$D$5:$D$5,0),FALSE)),"")</f>
        <v/>
      </c>
      <c r="G11" s="32"/>
      <c r="H11" s="32" t="str">
        <f>IFERROR(IF(VLOOKUP($D11,'E2 Data Mapping'!$D$5:$D$73,MATCH('7.4'!H$5,'E2 Data Mapping'!$D$5:$D$5,0),FALSE)=0,"",VLOOKUP($D11,'E2 Data Mapping'!$D$5:$D$73,MATCH('7.4'!H$5,'E2 Data Mapping'!$D$5:$D$5,0),FALSE)),"")</f>
        <v/>
      </c>
      <c r="I11" s="32" t="str">
        <f>IFERROR(IF(VLOOKUP($D11,'E2 Data Mapping'!$D$5:$D$73,MATCH('7.4'!I$5,'E2 Data Mapping'!$D$5:$D$5,0),FALSE)=0,"",VLOOKUP($D11,'E2 Data Mapping'!$D$5:$D$73,MATCH('7.4'!I$5,'E2 Data Mapping'!$D$5:$D$5,0),FALSE)),"")</f>
        <v/>
      </c>
    </row>
    <row r="12" spans="2:15" x14ac:dyDescent="0.45">
      <c r="B12" s="10" t="s">
        <v>140</v>
      </c>
      <c r="C12" s="11" t="s">
        <v>43</v>
      </c>
      <c r="D12" s="11" t="s">
        <v>44</v>
      </c>
      <c r="E12" s="36" t="e">
        <f>INDEX('[1]Match Report'!$A$2:$BC$253,MATCH(LEFT(D12,LEN(D12)-1),'[1]Match Report'!$AL$2:$AL$253,0),7)</f>
        <v>#N/A</v>
      </c>
      <c r="F12" s="32" t="str">
        <f>IFERROR(IF(VLOOKUP($D12,'E2 Data Mapping'!$D$5:$D$73,MATCH('7.4'!F$5,'E2 Data Mapping'!$D$5:$D$5,0),FALSE)=0,"",VLOOKUP($D12,'E2 Data Mapping'!$D$5:$D$73,MATCH('7.4'!F$5,'E2 Data Mapping'!$D$5:$D$5,0),FALSE)),"")</f>
        <v/>
      </c>
      <c r="G12" s="32"/>
      <c r="H12" s="32" t="str">
        <f>IFERROR(IF(VLOOKUP($D12,'E2 Data Mapping'!$D$5:$D$73,MATCH('7.4'!H$5,'E2 Data Mapping'!$D$5:$D$5,0),FALSE)=0,"",VLOOKUP($D12,'E2 Data Mapping'!$D$5:$D$73,MATCH('7.4'!H$5,'E2 Data Mapping'!$D$5:$D$5,0),FALSE)),"")</f>
        <v/>
      </c>
      <c r="I12" s="32" t="str">
        <f>IFERROR(IF(VLOOKUP($D12,'E2 Data Mapping'!$D$5:$D$73,MATCH('7.4'!I$5,'E2 Data Mapping'!$D$5:$D$5,0),FALSE)=0,"",VLOOKUP($D12,'E2 Data Mapping'!$D$5:$D$73,MATCH('7.4'!I$5,'E2 Data Mapping'!$D$5:$D$5,0),FALSE)),"")</f>
        <v/>
      </c>
    </row>
    <row r="13" spans="2:15" x14ac:dyDescent="0.45">
      <c r="B13" s="10" t="s">
        <v>18</v>
      </c>
      <c r="C13" s="11" t="s">
        <v>45</v>
      </c>
      <c r="D13" s="11" t="s">
        <v>46</v>
      </c>
      <c r="E13" s="36" t="e">
        <f>INDEX('[1]Match Report'!$A$2:$BC$253,MATCH(LEFT(D13,LEN(D13)-1),'[1]Match Report'!$AL$2:$AL$253,0),7)</f>
        <v>#N/A</v>
      </c>
      <c r="F13" s="32" t="str">
        <f>IFERROR(IF(VLOOKUP($D13,'E2 Data Mapping'!$D$5:$D$73,MATCH('7.4'!F$5,'E2 Data Mapping'!$D$5:$D$5,0),FALSE)=0,"",VLOOKUP($D13,'E2 Data Mapping'!$D$5:$D$73,MATCH('7.4'!F$5,'E2 Data Mapping'!$D$5:$D$5,0),FALSE)),"")</f>
        <v/>
      </c>
      <c r="G13" s="32"/>
      <c r="H13" s="32" t="str">
        <f>IFERROR(IF(VLOOKUP($D13,'E2 Data Mapping'!$D$5:$D$73,MATCH('7.4'!H$5,'E2 Data Mapping'!$D$5:$D$5,0),FALSE)=0,"",VLOOKUP($D13,'E2 Data Mapping'!$D$5:$D$73,MATCH('7.4'!H$5,'E2 Data Mapping'!$D$5:$D$5,0),FALSE)),"")</f>
        <v/>
      </c>
      <c r="I13" s="32" t="str">
        <f>IFERROR(IF(VLOOKUP($D13,'E2 Data Mapping'!$D$5:$D$73,MATCH('7.4'!I$5,'E2 Data Mapping'!$D$5:$D$5,0),FALSE)=0,"",VLOOKUP($D13,'E2 Data Mapping'!$D$5:$D$73,MATCH('7.4'!I$5,'E2 Data Mapping'!$D$5:$D$5,0),FALSE)),"")</f>
        <v/>
      </c>
    </row>
    <row r="14" spans="2:15" x14ac:dyDescent="0.45">
      <c r="B14" s="10" t="s">
        <v>19</v>
      </c>
      <c r="C14" s="11" t="s">
        <v>47</v>
      </c>
      <c r="D14" s="11" t="s">
        <v>48</v>
      </c>
      <c r="E14" s="36" t="e">
        <f>INDEX('[1]Match Report'!$A$2:$BC$253,MATCH(LEFT(D14,LEN(D14)-1),'[1]Match Report'!$AL$2:$AL$253,0),7)</f>
        <v>#N/A</v>
      </c>
      <c r="F14" s="32" t="str">
        <f>IFERROR(IF(VLOOKUP($D14,'E2 Data Mapping'!$D$5:$D$73,MATCH('7.4'!F$5,'E2 Data Mapping'!$D$5:$D$5,0),FALSE)=0,"",VLOOKUP($D14,'E2 Data Mapping'!$D$5:$D$73,MATCH('7.4'!F$5,'E2 Data Mapping'!$D$5:$D$5,0),FALSE)),"")</f>
        <v/>
      </c>
      <c r="G14" s="32"/>
      <c r="H14" s="32" t="str">
        <f>IFERROR(IF(VLOOKUP($D14,'E2 Data Mapping'!$D$5:$D$73,MATCH('7.4'!H$5,'E2 Data Mapping'!$D$5:$D$5,0),FALSE)=0,"",VLOOKUP($D14,'E2 Data Mapping'!$D$5:$D$73,MATCH('7.4'!H$5,'E2 Data Mapping'!$D$5:$D$5,0),FALSE)),"")</f>
        <v/>
      </c>
      <c r="I14" s="32" t="str">
        <f>IFERROR(IF(VLOOKUP($D14,'E2 Data Mapping'!$D$5:$D$73,MATCH('7.4'!I$5,'E2 Data Mapping'!$D$5:$D$5,0),FALSE)=0,"",VLOOKUP($D14,'E2 Data Mapping'!$D$5:$D$73,MATCH('7.4'!I$5,'E2 Data Mapping'!$D$5:$D$5,0),FALSE)),"")</f>
        <v/>
      </c>
    </row>
    <row r="15" spans="2:15" x14ac:dyDescent="0.45">
      <c r="B15" s="10" t="s">
        <v>19</v>
      </c>
      <c r="C15" s="11" t="s">
        <v>47</v>
      </c>
      <c r="D15" s="11" t="s">
        <v>49</v>
      </c>
      <c r="E15" s="36" t="e">
        <f>INDEX('[1]Match Report'!$A$2:$BC$253,MATCH(LEFT(D15,LEN(D15)-1),'[1]Match Report'!$AL$2:$AL$253,0),7)</f>
        <v>#N/A</v>
      </c>
      <c r="F15" s="32" t="str">
        <f>IFERROR(IF(VLOOKUP($D15,'E2 Data Mapping'!$D$5:$D$73,MATCH('7.4'!F$5,'E2 Data Mapping'!$D$5:$D$5,0),FALSE)=0,"",VLOOKUP($D15,'E2 Data Mapping'!$D$5:$D$73,MATCH('7.4'!F$5,'E2 Data Mapping'!$D$5:$D$5,0),FALSE)),"")</f>
        <v/>
      </c>
      <c r="G15" s="32"/>
      <c r="H15" s="32" t="str">
        <f>IFERROR(IF(VLOOKUP($D15,'E2 Data Mapping'!$D$5:$D$73,MATCH('7.4'!H$5,'E2 Data Mapping'!$D$5:$D$5,0),FALSE)=0,"",VLOOKUP($D15,'E2 Data Mapping'!$D$5:$D$73,MATCH('7.4'!H$5,'E2 Data Mapping'!$D$5:$D$5,0),FALSE)),"")</f>
        <v/>
      </c>
      <c r="I15" s="32" t="str">
        <f>IFERROR(IF(VLOOKUP($D15,'E2 Data Mapping'!$D$5:$D$73,MATCH('7.4'!I$5,'E2 Data Mapping'!$D$5:$D$5,0),FALSE)=0,"",VLOOKUP($D15,'E2 Data Mapping'!$D$5:$D$73,MATCH('7.4'!I$5,'E2 Data Mapping'!$D$5:$D$5,0),FALSE)),"")</f>
        <v/>
      </c>
    </row>
    <row r="16" spans="2:15" x14ac:dyDescent="0.45">
      <c r="B16" s="10" t="s">
        <v>142</v>
      </c>
      <c r="C16" s="11" t="s">
        <v>52</v>
      </c>
      <c r="D16" s="11" t="s">
        <v>53</v>
      </c>
      <c r="E16" s="36" t="e">
        <f>INDEX('[1]Match Report'!$A$2:$BC$253,MATCH(LEFT(D16,LEN(D16)-1),'[1]Match Report'!$AL$2:$AL$253,0),7)</f>
        <v>#N/A</v>
      </c>
      <c r="F16" s="32" t="str">
        <f>IFERROR(IF(VLOOKUP($D16,'E2 Data Mapping'!$D$5:$D$73,MATCH('7.4'!F$5,'E2 Data Mapping'!$D$5:$D$5,0),FALSE)=0,"",VLOOKUP($D16,'E2 Data Mapping'!$D$5:$D$73,MATCH('7.4'!F$5,'E2 Data Mapping'!$D$5:$D$5,0),FALSE)),"")</f>
        <v/>
      </c>
      <c r="G16" s="32"/>
      <c r="H16" s="32" t="str">
        <f>IFERROR(IF(VLOOKUP($D16,'E2 Data Mapping'!$D$5:$D$73,MATCH('7.4'!H$5,'E2 Data Mapping'!$D$5:$D$5,0),FALSE)=0,"",VLOOKUP($D16,'E2 Data Mapping'!$D$5:$D$73,MATCH('7.4'!H$5,'E2 Data Mapping'!$D$5:$D$5,0),FALSE)),"")</f>
        <v/>
      </c>
      <c r="I16" s="32" t="str">
        <f>IFERROR(IF(VLOOKUP($D16,'E2 Data Mapping'!$D$5:$D$73,MATCH('7.4'!I$5,'E2 Data Mapping'!$D$5:$D$5,0),FALSE)=0,"",VLOOKUP($D16,'E2 Data Mapping'!$D$5:$D$73,MATCH('7.4'!I$5,'E2 Data Mapping'!$D$5:$D$5,0),FALSE)),"")</f>
        <v/>
      </c>
    </row>
    <row r="17" spans="2:9" x14ac:dyDescent="0.45">
      <c r="B17" s="10" t="s">
        <v>20</v>
      </c>
      <c r="C17" s="11" t="s">
        <v>54</v>
      </c>
      <c r="D17" s="11" t="s">
        <v>55</v>
      </c>
      <c r="E17" s="36" t="e">
        <f>INDEX('[1]Match Report'!$A$2:$BC$253,MATCH(LEFT(D17,LEN(D17)-1),'[1]Match Report'!$AL$2:$AL$253,0),7)</f>
        <v>#N/A</v>
      </c>
      <c r="F17" s="32" t="str">
        <f>IFERROR(IF(VLOOKUP($D17,'E2 Data Mapping'!$D$5:$D$73,MATCH('7.4'!F$5,'E2 Data Mapping'!$D$5:$D$5,0),FALSE)=0,"",VLOOKUP($D17,'E2 Data Mapping'!$D$5:$D$73,MATCH('7.4'!F$5,'E2 Data Mapping'!$D$5:$D$5,0),FALSE)),"")</f>
        <v/>
      </c>
      <c r="G17" s="32"/>
      <c r="H17" s="32" t="str">
        <f>IFERROR(IF(VLOOKUP($D17,'E2 Data Mapping'!$D$5:$D$73,MATCH('7.4'!H$5,'E2 Data Mapping'!$D$5:$D$5,0),FALSE)=0,"",VLOOKUP($D17,'E2 Data Mapping'!$D$5:$D$73,MATCH('7.4'!H$5,'E2 Data Mapping'!$D$5:$D$5,0),FALSE)),"")</f>
        <v/>
      </c>
      <c r="I17" s="32" t="str">
        <f>IFERROR(IF(VLOOKUP($D17,'E2 Data Mapping'!$D$5:$D$73,MATCH('7.4'!I$5,'E2 Data Mapping'!$D$5:$D$5,0),FALSE)=0,"",VLOOKUP($D17,'E2 Data Mapping'!$D$5:$D$73,MATCH('7.4'!I$5,'E2 Data Mapping'!$D$5:$D$5,0),FALSE)),"")</f>
        <v/>
      </c>
    </row>
    <row r="18" spans="2:9" x14ac:dyDescent="0.45">
      <c r="B18" s="10" t="s">
        <v>21</v>
      </c>
      <c r="C18" s="11" t="s">
        <v>56</v>
      </c>
      <c r="D18" s="11" t="s">
        <v>57</v>
      </c>
      <c r="E18" s="36" t="e">
        <f>INDEX('[1]Match Report'!$A$2:$BC$253,MATCH(LEFT(D18,LEN(D18)-1),'[1]Match Report'!$AL$2:$AL$253,0),7)</f>
        <v>#N/A</v>
      </c>
      <c r="F18" s="32" t="str">
        <f>IFERROR(IF(VLOOKUP($D18,'E2 Data Mapping'!$D$5:$D$73,MATCH('7.4'!F$5,'E2 Data Mapping'!$D$5:$D$5,0),FALSE)=0,"",VLOOKUP($D18,'E2 Data Mapping'!$D$5:$D$73,MATCH('7.4'!F$5,'E2 Data Mapping'!$D$5:$D$5,0),FALSE)),"")</f>
        <v/>
      </c>
      <c r="G18" s="32"/>
      <c r="H18" s="32" t="str">
        <f>IFERROR(IF(VLOOKUP($D18,'E2 Data Mapping'!$D$5:$D$73,MATCH('7.4'!H$5,'E2 Data Mapping'!$D$5:$D$5,0),FALSE)=0,"",VLOOKUP($D18,'E2 Data Mapping'!$D$5:$D$73,MATCH('7.4'!H$5,'E2 Data Mapping'!$D$5:$D$5,0),FALSE)),"")</f>
        <v/>
      </c>
      <c r="I18" s="32" t="str">
        <f>IFERROR(IF(VLOOKUP($D18,'E2 Data Mapping'!$D$5:$D$73,MATCH('7.4'!I$5,'E2 Data Mapping'!$D$5:$D$5,0),FALSE)=0,"",VLOOKUP($D18,'E2 Data Mapping'!$D$5:$D$73,MATCH('7.4'!I$5,'E2 Data Mapping'!$D$5:$D$5,0),FALSE)),"")</f>
        <v/>
      </c>
    </row>
    <row r="19" spans="2:9" x14ac:dyDescent="0.45">
      <c r="B19" s="10" t="s">
        <v>22</v>
      </c>
      <c r="C19" s="11" t="s">
        <v>58</v>
      </c>
      <c r="D19" s="11" t="s">
        <v>59</v>
      </c>
      <c r="E19" s="36" t="e">
        <f>INDEX('[1]Match Report'!$A$2:$BC$253,MATCH(LEFT(D19,LEN(D19)-1),'[1]Match Report'!$AL$2:$AL$253,0),7)</f>
        <v>#N/A</v>
      </c>
      <c r="F19" s="32" t="str">
        <f>IFERROR(IF(VLOOKUP($D19,'E2 Data Mapping'!$D$5:$D$73,MATCH('7.4'!F$5,'E2 Data Mapping'!$D$5:$D$5,0),FALSE)=0,"",VLOOKUP($D19,'E2 Data Mapping'!$D$5:$D$73,MATCH('7.4'!F$5,'E2 Data Mapping'!$D$5:$D$5,0),FALSE)),"")</f>
        <v/>
      </c>
      <c r="G19" s="32"/>
      <c r="H19" s="32" t="str">
        <f>IFERROR(IF(VLOOKUP($D19,'E2 Data Mapping'!$D$5:$D$73,MATCH('7.4'!H$5,'E2 Data Mapping'!$D$5:$D$5,0),FALSE)=0,"",VLOOKUP($D19,'E2 Data Mapping'!$D$5:$D$73,MATCH('7.4'!H$5,'E2 Data Mapping'!$D$5:$D$5,0),FALSE)),"")</f>
        <v/>
      </c>
      <c r="I19" s="32" t="str">
        <f>IFERROR(IF(VLOOKUP($D19,'E2 Data Mapping'!$D$5:$D$73,MATCH('7.4'!I$5,'E2 Data Mapping'!$D$5:$D$5,0),FALSE)=0,"",VLOOKUP($D19,'E2 Data Mapping'!$D$5:$D$73,MATCH('7.4'!I$5,'E2 Data Mapping'!$D$5:$D$5,0),FALSE)),"")</f>
        <v/>
      </c>
    </row>
    <row r="20" spans="2:9" x14ac:dyDescent="0.45">
      <c r="B20" s="10" t="s">
        <v>23</v>
      </c>
      <c r="C20" s="11" t="s">
        <v>58</v>
      </c>
      <c r="D20" s="11" t="s">
        <v>60</v>
      </c>
      <c r="E20" s="36" t="e">
        <f>INDEX('[1]Match Report'!$A$2:$BC$253,MATCH(LEFT(D20,LEN(D20)-1),'[1]Match Report'!$AL$2:$AL$253,0),7)</f>
        <v>#N/A</v>
      </c>
      <c r="F20" s="32" t="str">
        <f>IFERROR(IF(VLOOKUP($D20,'E2 Data Mapping'!$D$5:$D$73,MATCH('7.4'!F$5,'E2 Data Mapping'!$D$5:$D$5,0),FALSE)=0,"",VLOOKUP($D20,'E2 Data Mapping'!$D$5:$D$73,MATCH('7.4'!F$5,'E2 Data Mapping'!$D$5:$D$5,0),FALSE)),"")</f>
        <v/>
      </c>
      <c r="G20" s="32"/>
      <c r="H20" s="32" t="str">
        <f>IFERROR(IF(VLOOKUP($D20,'E2 Data Mapping'!$D$5:$D$73,MATCH('7.4'!H$5,'E2 Data Mapping'!$D$5:$D$5,0),FALSE)=0,"",VLOOKUP($D20,'E2 Data Mapping'!$D$5:$D$73,MATCH('7.4'!H$5,'E2 Data Mapping'!$D$5:$D$5,0),FALSE)),"")</f>
        <v/>
      </c>
      <c r="I20" s="32" t="str">
        <f>IFERROR(IF(VLOOKUP($D20,'E2 Data Mapping'!$D$5:$D$73,MATCH('7.4'!I$5,'E2 Data Mapping'!$D$5:$D$5,0),FALSE)=0,"",VLOOKUP($D20,'E2 Data Mapping'!$D$5:$D$73,MATCH('7.4'!I$5,'E2 Data Mapping'!$D$5:$D$5,0),FALSE)),"")</f>
        <v/>
      </c>
    </row>
    <row r="21" spans="2:9" x14ac:dyDescent="0.45">
      <c r="B21" s="10" t="s">
        <v>27</v>
      </c>
      <c r="C21" s="11" t="s">
        <v>61</v>
      </c>
      <c r="D21" s="11" t="s">
        <v>62</v>
      </c>
      <c r="E21" s="36" t="e">
        <f>INDEX('[1]Match Report'!$A$2:$BC$253,MATCH(LEFT(D21,LEN(D21)-1),'[1]Match Report'!$AL$2:$AL$253,0),7)</f>
        <v>#N/A</v>
      </c>
      <c r="F21" s="32" t="str">
        <f>IFERROR(IF(VLOOKUP($D21,'E2 Data Mapping'!$D$5:$D$73,MATCH('7.4'!F$5,'E2 Data Mapping'!$D$5:$D$5,0),FALSE)=0,"",VLOOKUP($D21,'E2 Data Mapping'!$D$5:$D$73,MATCH('7.4'!F$5,'E2 Data Mapping'!$D$5:$D$5,0),FALSE)),"")</f>
        <v/>
      </c>
      <c r="G21" s="32"/>
      <c r="H21" s="32" t="s">
        <v>232</v>
      </c>
      <c r="I21" s="32" t="s">
        <v>341</v>
      </c>
    </row>
    <row r="22" spans="2:9" x14ac:dyDescent="0.45">
      <c r="B22" s="10" t="s">
        <v>24</v>
      </c>
      <c r="C22" s="11" t="s">
        <v>63</v>
      </c>
      <c r="D22" s="11" t="s">
        <v>64</v>
      </c>
      <c r="E22" s="36" t="str">
        <f>INDEX('[1]Match Report'!$A$2:$BC$253,MATCH(LEFT(D22,LEN(D22)-1),'[1]Match Report'!$AL$2:$AL$253,0),7)</f>
        <v>3/16</v>
      </c>
      <c r="F22" s="32" t="str">
        <f>IFERROR(IF(VLOOKUP($D22,'E2 Data Mapping'!$D$5:$D$73,MATCH('7.4'!F$5,'E2 Data Mapping'!$D$5:$D$5,0),FALSE)=0,"",VLOOKUP($D22,'E2 Data Mapping'!$D$5:$D$73,MATCH('7.4'!F$5,'E2 Data Mapping'!$D$5:$D$5,0),FALSE)),"")</f>
        <v/>
      </c>
      <c r="G22" s="32"/>
      <c r="H22" s="32" t="str">
        <f>IFERROR(IF(VLOOKUP($D22,'E2 Data Mapping'!$D$5:$D$73,MATCH('7.4'!H$5,'E2 Data Mapping'!$D$5:$D$5,0),FALSE)=0,"",VLOOKUP($D22,'E2 Data Mapping'!$D$5:$D$73,MATCH('7.4'!H$5,'E2 Data Mapping'!$D$5:$D$5,0),FALSE)),"")</f>
        <v/>
      </c>
      <c r="I22" s="32" t="str">
        <f>IFERROR(IF(VLOOKUP($D22,'E2 Data Mapping'!$D$5:$D$73,MATCH('7.4'!I$5,'E2 Data Mapping'!$D$5:$D$5,0),FALSE)=0,"",VLOOKUP($D22,'E2 Data Mapping'!$D$5:$D$73,MATCH('7.4'!I$5,'E2 Data Mapping'!$D$5:$D$5,0),FALSE)),"")</f>
        <v/>
      </c>
    </row>
    <row r="23" spans="2:9" x14ac:dyDescent="0.45">
      <c r="B23" s="10" t="s">
        <v>25</v>
      </c>
      <c r="C23" s="11" t="s">
        <v>63</v>
      </c>
      <c r="D23" s="11" t="s">
        <v>65</v>
      </c>
      <c r="E23" s="36" t="e">
        <f>INDEX('[1]Match Report'!$A$2:$BC$253,MATCH(LEFT(D23,LEN(D23)-1),'[1]Match Report'!$AL$2:$AL$253,0),7)</f>
        <v>#N/A</v>
      </c>
      <c r="F23" s="32" t="str">
        <f>IFERROR(IF(VLOOKUP($D23,'E2 Data Mapping'!$D$5:$D$73,MATCH('7.4'!F$5,'E2 Data Mapping'!$D$5:$D$5,0),FALSE)=0,"",VLOOKUP($D23,'E2 Data Mapping'!$D$5:$D$73,MATCH('7.4'!F$5,'E2 Data Mapping'!$D$5:$D$5,0),FALSE)),"")</f>
        <v/>
      </c>
      <c r="G23" s="32"/>
      <c r="H23" s="32" t="str">
        <f>IFERROR(IF(VLOOKUP($D23,'E2 Data Mapping'!$D$5:$D$73,MATCH('7.4'!H$5,'E2 Data Mapping'!$D$5:$D$5,0),FALSE)=0,"",VLOOKUP($D23,'E2 Data Mapping'!$D$5:$D$73,MATCH('7.4'!H$5,'E2 Data Mapping'!$D$5:$D$5,0),FALSE)),"")</f>
        <v/>
      </c>
      <c r="I23" s="32" t="str">
        <f>IFERROR(IF(VLOOKUP($D23,'E2 Data Mapping'!$D$5:$D$73,MATCH('7.4'!I$5,'E2 Data Mapping'!$D$5:$D$5,0),FALSE)=0,"",VLOOKUP($D23,'E2 Data Mapping'!$D$5:$D$73,MATCH('7.4'!I$5,'E2 Data Mapping'!$D$5:$D$5,0),FALSE)),"")</f>
        <v/>
      </c>
    </row>
    <row r="24" spans="2:9" x14ac:dyDescent="0.45">
      <c r="B24" s="10" t="s">
        <v>25</v>
      </c>
      <c r="C24" s="11" t="s">
        <v>63</v>
      </c>
      <c r="D24" s="11" t="s">
        <v>66</v>
      </c>
      <c r="E24" s="36" t="e">
        <f>INDEX('[1]Match Report'!$A$2:$BC$253,MATCH(LEFT(D24,LEN(D24)-1),'[1]Match Report'!$AL$2:$AL$253,0),7)</f>
        <v>#N/A</v>
      </c>
      <c r="F24" s="32" t="str">
        <f>IFERROR(IF(VLOOKUP($D24,'E2 Data Mapping'!$D$5:$D$73,MATCH('7.4'!F$5,'E2 Data Mapping'!$D$5:$D$5,0),FALSE)=0,"",VLOOKUP($D24,'E2 Data Mapping'!$D$5:$D$73,MATCH('7.4'!F$5,'E2 Data Mapping'!$D$5:$D$5,0),FALSE)),"")</f>
        <v/>
      </c>
      <c r="G24" s="32"/>
      <c r="H24" s="32" t="str">
        <f>IFERROR(IF(VLOOKUP($D24,'E2 Data Mapping'!$D$5:$D$73,MATCH('7.4'!H$5,'E2 Data Mapping'!$D$5:$D$5,0),FALSE)=0,"",VLOOKUP($D24,'E2 Data Mapping'!$D$5:$D$73,MATCH('7.4'!H$5,'E2 Data Mapping'!$D$5:$D$5,0),FALSE)),"")</f>
        <v/>
      </c>
      <c r="I24" s="32" t="str">
        <f>IFERROR(IF(VLOOKUP($D24,'E2 Data Mapping'!$D$5:$D$73,MATCH('7.4'!I$5,'E2 Data Mapping'!$D$5:$D$5,0),FALSE)=0,"",VLOOKUP($D24,'E2 Data Mapping'!$D$5:$D$73,MATCH('7.4'!I$5,'E2 Data Mapping'!$D$5:$D$5,0),FALSE)),"")</f>
        <v/>
      </c>
    </row>
    <row r="25" spans="2:9" x14ac:dyDescent="0.45">
      <c r="B25" s="10" t="s">
        <v>25</v>
      </c>
      <c r="C25" s="11" t="s">
        <v>63</v>
      </c>
      <c r="D25" s="11" t="s">
        <v>67</v>
      </c>
      <c r="E25" s="36" t="e">
        <f>INDEX('[1]Match Report'!$A$2:$BC$253,MATCH(LEFT(D25,LEN(D25)-1),'[1]Match Report'!$AL$2:$AL$253,0),7)</f>
        <v>#N/A</v>
      </c>
      <c r="F25" s="32" t="str">
        <f>IFERROR(IF(VLOOKUP($D25,'E2 Data Mapping'!$D$5:$D$73,MATCH('7.4'!F$5,'E2 Data Mapping'!$D$5:$D$5,0),FALSE)=0,"",VLOOKUP($D25,'E2 Data Mapping'!$D$5:$D$73,MATCH('7.4'!F$5,'E2 Data Mapping'!$D$5:$D$5,0),FALSE)),"")</f>
        <v/>
      </c>
      <c r="G25" s="32"/>
      <c r="H25" s="32" t="str">
        <f>IFERROR(IF(VLOOKUP($D25,'E2 Data Mapping'!$D$5:$D$73,MATCH('7.4'!H$5,'E2 Data Mapping'!$D$5:$D$5,0),FALSE)=0,"",VLOOKUP($D25,'E2 Data Mapping'!$D$5:$D$73,MATCH('7.4'!H$5,'E2 Data Mapping'!$D$5:$D$5,0),FALSE)),"")</f>
        <v/>
      </c>
      <c r="I25" s="32" t="str">
        <f>IFERROR(IF(VLOOKUP($D25,'E2 Data Mapping'!$D$5:$D$73,MATCH('7.4'!I$5,'E2 Data Mapping'!$D$5:$D$5,0),FALSE)=0,"",VLOOKUP($D25,'E2 Data Mapping'!$D$5:$D$73,MATCH('7.4'!I$5,'E2 Data Mapping'!$D$5:$D$5,0),FALSE)),"")</f>
        <v/>
      </c>
    </row>
    <row r="26" spans="2:9" x14ac:dyDescent="0.45">
      <c r="B26" s="10" t="s">
        <v>26</v>
      </c>
      <c r="C26" s="11" t="s">
        <v>68</v>
      </c>
      <c r="D26" s="11" t="s">
        <v>69</v>
      </c>
      <c r="E26" s="36" t="e">
        <f>INDEX('[1]Match Report'!$A$2:$BC$253,MATCH(LEFT(D26,LEN(D26)-1),'[1]Match Report'!$AL$2:$AL$253,0),7)</f>
        <v>#N/A</v>
      </c>
      <c r="F26" s="32" t="str">
        <f>IFERROR(IF(VLOOKUP($D26,'E2 Data Mapping'!$D$5:$D$73,MATCH('7.4'!F$5,'E2 Data Mapping'!$D$5:$D$5,0),FALSE)=0,"",VLOOKUP($D26,'E2 Data Mapping'!$D$5:$D$73,MATCH('7.4'!F$5,'E2 Data Mapping'!$D$5:$D$5,0),FALSE)),"")</f>
        <v/>
      </c>
      <c r="G26" s="32"/>
      <c r="H26" s="32" t="str">
        <f>IFERROR(IF(VLOOKUP($D26,'E2 Data Mapping'!$D$5:$D$73,MATCH('7.4'!H$5,'E2 Data Mapping'!$D$5:$D$5,0),FALSE)=0,"",VLOOKUP($D26,'E2 Data Mapping'!$D$5:$D$73,MATCH('7.4'!H$5,'E2 Data Mapping'!$D$5:$D$5,0),FALSE)),"")</f>
        <v/>
      </c>
      <c r="I26" s="32" t="str">
        <f>IFERROR(IF(VLOOKUP($D26,'E2 Data Mapping'!$D$5:$D$73,MATCH('7.4'!I$5,'E2 Data Mapping'!$D$5:$D$5,0),FALSE)=0,"",VLOOKUP($D26,'E2 Data Mapping'!$D$5:$D$73,MATCH('7.4'!I$5,'E2 Data Mapping'!$D$5:$D$5,0),FALSE)),"")</f>
        <v/>
      </c>
    </row>
    <row r="27" spans="2:9" x14ac:dyDescent="0.45">
      <c r="B27" s="10" t="s">
        <v>28</v>
      </c>
      <c r="C27" s="11" t="s">
        <v>70</v>
      </c>
      <c r="D27" s="11" t="s">
        <v>71</v>
      </c>
      <c r="E27" s="36" t="e">
        <f>INDEX('[1]Match Report'!$A$2:$BC$253,MATCH(LEFT(D27,LEN(D27)-1),'[1]Match Report'!$AL$2:$AL$253,0),7)</f>
        <v>#N/A</v>
      </c>
      <c r="F27" s="32" t="str">
        <f>IFERROR(IF(VLOOKUP($D27,'E2 Data Mapping'!$D$5:$D$73,MATCH('7.4'!F$5,'E2 Data Mapping'!$D$5:$D$5,0),FALSE)=0,"",VLOOKUP($D27,'E2 Data Mapping'!$D$5:$D$73,MATCH('7.4'!F$5,'E2 Data Mapping'!$D$5:$D$5,0),FALSE)),"")</f>
        <v/>
      </c>
      <c r="G27" s="32"/>
      <c r="H27" s="32" t="str">
        <f>IFERROR(IF(VLOOKUP($D27,'E2 Data Mapping'!$D$5:$D$73,MATCH('7.4'!H$5,'E2 Data Mapping'!$D$5:$D$5,0),FALSE)=0,"",VLOOKUP($D27,'E2 Data Mapping'!$D$5:$D$73,MATCH('7.4'!H$5,'E2 Data Mapping'!$D$5:$D$5,0),FALSE)),"")</f>
        <v/>
      </c>
      <c r="I27" s="32" t="str">
        <f>IFERROR(IF(VLOOKUP($D27,'E2 Data Mapping'!$D$5:$D$73,MATCH('7.4'!I$5,'E2 Data Mapping'!$D$5:$D$5,0),FALSE)=0,"",VLOOKUP($D27,'E2 Data Mapping'!$D$5:$D$73,MATCH('7.4'!I$5,'E2 Data Mapping'!$D$5:$D$5,0),FALSE)),"")</f>
        <v/>
      </c>
    </row>
    <row r="28" spans="2:9" x14ac:dyDescent="0.45">
      <c r="B28" s="10" t="s">
        <v>29</v>
      </c>
      <c r="C28" s="11" t="s">
        <v>72</v>
      </c>
      <c r="D28" s="11" t="s">
        <v>73</v>
      </c>
      <c r="E28" s="36" t="str">
        <f>INDEX('[1]Match Report'!$A$2:$BC$253,MATCH(LEFT(D28,LEN(D28)-1),'[1]Match Report'!$AL$2:$AL$253,0),7)</f>
        <v>5/23</v>
      </c>
      <c r="F28" s="32" t="str">
        <f>IFERROR(IF(VLOOKUP($D28,'E2 Data Mapping'!$D$5:$D$73,MATCH('7.4'!F$5,'E2 Data Mapping'!$D$5:$D$5,0),FALSE)=0,"",VLOOKUP($D28,'E2 Data Mapping'!$D$5:$D$73,MATCH('7.4'!F$5,'E2 Data Mapping'!$D$5:$D$5,0),FALSE)),"")</f>
        <v/>
      </c>
      <c r="G28" s="32"/>
      <c r="H28" s="32" t="str">
        <f>IFERROR(IF(VLOOKUP($D28,'E2 Data Mapping'!$D$5:$D$73,MATCH('7.4'!H$5,'E2 Data Mapping'!$D$5:$D$5,0),FALSE)=0,"",VLOOKUP($D28,'E2 Data Mapping'!$D$5:$D$73,MATCH('7.4'!H$5,'E2 Data Mapping'!$D$5:$D$5,0),FALSE)),"")</f>
        <v/>
      </c>
      <c r="I28" s="32" t="str">
        <f>IFERROR(IF(VLOOKUP($D28,'E2 Data Mapping'!$D$5:$D$73,MATCH('7.4'!I$5,'E2 Data Mapping'!$D$5:$D$5,0),FALSE)=0,"",VLOOKUP($D28,'E2 Data Mapping'!$D$5:$D$73,MATCH('7.4'!I$5,'E2 Data Mapping'!$D$5:$D$5,0),FALSE)),"")</f>
        <v/>
      </c>
    </row>
    <row r="29" spans="2:9" x14ac:dyDescent="0.45">
      <c r="B29" s="10" t="s">
        <v>143</v>
      </c>
      <c r="C29" s="11" t="s">
        <v>76</v>
      </c>
      <c r="D29" s="11" t="s">
        <v>77</v>
      </c>
      <c r="E29" s="36" t="str">
        <f>INDEX('[1]Match Report'!$A$2:$BC$253,MATCH(LEFT(D29,LEN(D29)-1),'[1]Match Report'!$AL$2:$AL$253,0),7)</f>
        <v>6/18</v>
      </c>
      <c r="F29" s="32" t="str">
        <f>IFERROR(IF(VLOOKUP($D29,'E2 Data Mapping'!$D$5:$D$73,MATCH('7.4'!F$5,'E2 Data Mapping'!$D$5:$D$5,0),FALSE)=0,"",VLOOKUP($D29,'E2 Data Mapping'!$D$5:$D$73,MATCH('7.4'!F$5,'E2 Data Mapping'!$D$5:$D$5,0),FALSE)),"")</f>
        <v/>
      </c>
      <c r="G29" s="32"/>
      <c r="H29" s="32" t="str">
        <f>IFERROR(IF(VLOOKUP($D29,'E2 Data Mapping'!$D$5:$D$73,MATCH('7.4'!H$5,'E2 Data Mapping'!$D$5:$D$5,0),FALSE)=0,"",VLOOKUP($D29,'E2 Data Mapping'!$D$5:$D$73,MATCH('7.4'!H$5,'E2 Data Mapping'!$D$5:$D$5,0),FALSE)),"")</f>
        <v/>
      </c>
      <c r="I29" s="32" t="str">
        <f>IFERROR(IF(VLOOKUP($D29,'E2 Data Mapping'!$D$5:$D$73,MATCH('7.4'!I$5,'E2 Data Mapping'!$D$5:$D$5,0),FALSE)=0,"",VLOOKUP($D29,'E2 Data Mapping'!$D$5:$D$73,MATCH('7.4'!I$5,'E2 Data Mapping'!$D$5:$D$5,0),FALSE)),"")</f>
        <v/>
      </c>
    </row>
    <row r="30" spans="2:9" x14ac:dyDescent="0.45">
      <c r="B30" s="10" t="s">
        <v>198</v>
      </c>
      <c r="C30" s="3" t="s">
        <v>78</v>
      </c>
      <c r="D30" s="3" t="s">
        <v>166</v>
      </c>
      <c r="E30" s="36" t="e">
        <f>INDEX('[1]Match Report'!$A$2:$BC$253,MATCH(LEFT(D30,LEN(D30)-1),'[1]Match Report'!$AL$2:$AL$253,0),7)</f>
        <v>#N/A</v>
      </c>
      <c r="F30" s="32" t="str">
        <f>IFERROR(IF(VLOOKUP($D30,'E2 Data Mapping'!$D$5:$D$73,MATCH('7.4'!F$5,'E2 Data Mapping'!$D$5:$D$5,0),FALSE)=0,"",VLOOKUP($D30,'E2 Data Mapping'!$D$5:$D$73,MATCH('7.4'!F$5,'E2 Data Mapping'!$D$5:$D$5,0),FALSE)),"")</f>
        <v/>
      </c>
      <c r="G30" s="32"/>
      <c r="H30" s="32" t="s">
        <v>347</v>
      </c>
      <c r="I30" s="32" t="str">
        <f>IFERROR(IF(VLOOKUP($D30,'E2 Data Mapping'!$D$5:$D$73,MATCH('7.4'!I$5,'E2 Data Mapping'!$D$5:$D$5,0),FALSE)=0,"",VLOOKUP($D30,'E2 Data Mapping'!$D$5:$D$73,MATCH('7.4'!I$5,'E2 Data Mapping'!$D$5:$D$5,0),FALSE)),"")</f>
        <v/>
      </c>
    </row>
    <row r="31" spans="2:9" x14ac:dyDescent="0.45">
      <c r="B31" s="10" t="s">
        <v>199</v>
      </c>
      <c r="C31" s="3" t="s">
        <v>80</v>
      </c>
      <c r="D31" s="3" t="s">
        <v>167</v>
      </c>
      <c r="E31" s="36" t="e">
        <f>INDEX('[1]Match Report'!$A$2:$BC$253,MATCH(LEFT(D31,LEN(D31)-1),'[1]Match Report'!$AL$2:$AL$253,0),7)</f>
        <v>#N/A</v>
      </c>
      <c r="F31" s="32" t="str">
        <f>IFERROR(IF(VLOOKUP($D31,'E2 Data Mapping'!$D$5:$D$73,MATCH('7.4'!F$5,'E2 Data Mapping'!$D$5:$D$5,0),FALSE)=0,"",VLOOKUP($D31,'E2 Data Mapping'!$D$5:$D$73,MATCH('7.4'!F$5,'E2 Data Mapping'!$D$5:$D$5,0),FALSE)),"")</f>
        <v/>
      </c>
      <c r="G31" s="32"/>
      <c r="H31" s="32" t="s">
        <v>347</v>
      </c>
      <c r="I31" s="32" t="str">
        <f>IFERROR(IF(VLOOKUP($D31,'E2 Data Mapping'!$D$5:$D$73,MATCH('7.4'!I$5,'E2 Data Mapping'!$D$5:$D$5,0),FALSE)=0,"",VLOOKUP($D31,'E2 Data Mapping'!$D$5:$D$73,MATCH('7.4'!I$5,'E2 Data Mapping'!$D$5:$D$5,0),FALSE)),"")</f>
        <v/>
      </c>
    </row>
    <row r="32" spans="2:9" x14ac:dyDescent="0.45">
      <c r="B32" s="10" t="s">
        <v>154</v>
      </c>
      <c r="C32" s="3" t="s">
        <v>82</v>
      </c>
      <c r="D32" s="3" t="s">
        <v>113</v>
      </c>
      <c r="E32" s="36" t="e">
        <f>INDEX('[1]Match Report'!$A$2:$BC$253,MATCH(LEFT(D32,LEN(D32)-1),'[1]Match Report'!$AL$2:$AL$253,0),7)</f>
        <v>#N/A</v>
      </c>
      <c r="F32" s="32" t="str">
        <f>IFERROR(IF(VLOOKUP($D32,'E2 Data Mapping'!$D$5:$D$73,MATCH('7.4'!F$5,'E2 Data Mapping'!$D$5:$D$5,0),FALSE)=0,"",VLOOKUP($D32,'E2 Data Mapping'!$D$5:$D$73,MATCH('7.4'!F$5,'E2 Data Mapping'!$D$5:$D$5,0),FALSE)),"")</f>
        <v/>
      </c>
      <c r="G32" s="32"/>
      <c r="H32" s="32" t="str">
        <f>IFERROR(IF(VLOOKUP($D32,'E2 Data Mapping'!$D$5:$D$73,MATCH('7.4'!H$5,'E2 Data Mapping'!$D$5:$D$5,0),FALSE)=0,"",VLOOKUP($D32,'E2 Data Mapping'!$D$5:$D$73,MATCH('7.4'!H$5,'E2 Data Mapping'!$D$5:$D$5,0),FALSE)),"")</f>
        <v/>
      </c>
      <c r="I32" s="32" t="str">
        <f>IFERROR(IF(VLOOKUP($D32,'E2 Data Mapping'!$D$5:$D$73,MATCH('7.4'!I$5,'E2 Data Mapping'!$D$5:$D$5,0),FALSE)=0,"",VLOOKUP($D32,'E2 Data Mapping'!$D$5:$D$73,MATCH('7.4'!I$5,'E2 Data Mapping'!$D$5:$D$5,0),FALSE)),"")</f>
        <v/>
      </c>
    </row>
    <row r="33" spans="2:9" x14ac:dyDescent="0.45">
      <c r="B33" s="14" t="s">
        <v>156</v>
      </c>
      <c r="C33" s="3" t="s">
        <v>84</v>
      </c>
      <c r="D33" s="3" t="s">
        <v>117</v>
      </c>
      <c r="E33" s="36" t="e">
        <f>INDEX('[1]Match Report'!$A$2:$BC$253,MATCH(LEFT(D33,LEN(D33)-1),'[1]Match Report'!$AL$2:$AL$253,0),7)</f>
        <v>#N/A</v>
      </c>
      <c r="F33" s="32" t="str">
        <f>IFERROR(IF(VLOOKUP($D33,'E2 Data Mapping'!$D$5:$D$73,MATCH('7.4'!F$5,'E2 Data Mapping'!$D$5:$D$5,0),FALSE)=0,"",VLOOKUP($D33,'E2 Data Mapping'!$D$5:$D$73,MATCH('7.4'!F$5,'E2 Data Mapping'!$D$5:$D$5,0),FALSE)),"")</f>
        <v/>
      </c>
      <c r="G33" s="32"/>
      <c r="H33" s="32" t="str">
        <f>IFERROR(IF(VLOOKUP($D33,'E2 Data Mapping'!$D$5:$D$73,MATCH('7.4'!H$5,'E2 Data Mapping'!$D$5:$D$5,0),FALSE)=0,"",VLOOKUP($D33,'E2 Data Mapping'!$D$5:$D$73,MATCH('7.4'!H$5,'E2 Data Mapping'!$D$5:$D$5,0),FALSE)),"")</f>
        <v/>
      </c>
      <c r="I33" s="32" t="str">
        <f>IFERROR(IF(VLOOKUP($D33,'E2 Data Mapping'!$D$5:$D$73,MATCH('7.4'!I$5,'E2 Data Mapping'!$D$5:$D$5,0),FALSE)=0,"",VLOOKUP($D33,'E2 Data Mapping'!$D$5:$D$73,MATCH('7.4'!I$5,'E2 Data Mapping'!$D$5:$D$5,0),FALSE)),"")</f>
        <v/>
      </c>
    </row>
    <row r="34" spans="2:9" x14ac:dyDescent="0.45">
      <c r="B34" s="14" t="s">
        <v>200</v>
      </c>
      <c r="C34" s="3" t="s">
        <v>88</v>
      </c>
      <c r="D34" s="3" t="s">
        <v>168</v>
      </c>
      <c r="E34" s="36" t="e">
        <f>INDEX('[1]Match Report'!$A$2:$BC$253,MATCH(LEFT(D34,LEN(D34)-1),'[1]Match Report'!$AL$2:$AL$253,0),7)</f>
        <v>#N/A</v>
      </c>
      <c r="F34" s="32" t="s">
        <v>17</v>
      </c>
      <c r="G34" s="32"/>
      <c r="H34" s="32" t="str">
        <f>IFERROR(IF(VLOOKUP($D34,'E2 Data Mapping'!$D$5:$D$73,MATCH('7.4'!H$5,'E2 Data Mapping'!$D$5:$D$5,0),FALSE)=0,"",VLOOKUP($D34,'E2 Data Mapping'!$D$5:$D$73,MATCH('7.4'!H$5,'E2 Data Mapping'!$D$5:$D$5,0),FALSE)),"")</f>
        <v/>
      </c>
      <c r="I34" s="32" t="s">
        <v>350</v>
      </c>
    </row>
    <row r="35" spans="2:9" x14ac:dyDescent="0.45">
      <c r="B35" s="14" t="s">
        <v>201</v>
      </c>
      <c r="C35" s="3" t="s">
        <v>92</v>
      </c>
      <c r="D35" s="4" t="s">
        <v>169</v>
      </c>
      <c r="E35" s="36" t="e">
        <f>INDEX('[1]Match Report'!$A$2:$BC$253,MATCH(LEFT(D35,LEN(D35)-1),'[1]Match Report'!$AL$2:$AL$253,0),7)</f>
        <v>#N/A</v>
      </c>
      <c r="F35" s="32" t="s">
        <v>241</v>
      </c>
      <c r="G35" s="32"/>
      <c r="H35" s="32" t="str">
        <f>IFERROR(IF(VLOOKUP($D35,'E2 Data Mapping'!$D$5:$D$73,MATCH('7.4'!H$5,'E2 Data Mapping'!$D$5:$D$5,0),FALSE)=0,"",VLOOKUP($D35,'E2 Data Mapping'!$D$5:$D$73,MATCH('7.4'!H$5,'E2 Data Mapping'!$D$5:$D$5,0),FALSE)),"")</f>
        <v/>
      </c>
      <c r="I35" s="32" t="str">
        <f>IFERROR(IF(VLOOKUP($D35,'E2 Data Mapping'!$D$5:$D$73,MATCH('7.4'!I$5,'E2 Data Mapping'!$D$5:$D$5,0),FALSE)=0,"",VLOOKUP($D35,'E2 Data Mapping'!$D$5:$D$73,MATCH('7.4'!I$5,'E2 Data Mapping'!$D$5:$D$5,0),FALSE)),"")</f>
        <v/>
      </c>
    </row>
    <row r="36" spans="2:9" x14ac:dyDescent="0.45">
      <c r="B36" s="14" t="s">
        <v>202</v>
      </c>
      <c r="C36" s="3" t="s">
        <v>96</v>
      </c>
      <c r="D36" s="3" t="s">
        <v>170</v>
      </c>
      <c r="E36" s="36" t="e">
        <f>INDEX('[1]Match Report'!$A$2:$BC$253,MATCH(LEFT(D36,LEN(D36)-1),'[1]Match Report'!$AL$2:$AL$253,0),7)</f>
        <v>#N/A</v>
      </c>
      <c r="F36" s="32" t="s">
        <v>342</v>
      </c>
      <c r="G36" s="32"/>
      <c r="H36" s="32" t="str">
        <f>IFERROR(IF(VLOOKUP($D36,'E2 Data Mapping'!$D$5:$D$73,MATCH('7.4'!H$5,'E2 Data Mapping'!$D$5:$D$5,0),FALSE)=0,"",VLOOKUP($D36,'E2 Data Mapping'!$D$5:$D$73,MATCH('7.4'!H$5,'E2 Data Mapping'!$D$5:$D$5,0),FALSE)),"")</f>
        <v/>
      </c>
      <c r="I36" s="32" t="s">
        <v>341</v>
      </c>
    </row>
    <row r="37" spans="2:9" x14ac:dyDescent="0.45">
      <c r="B37" s="136" t="s">
        <v>203</v>
      </c>
      <c r="C37" s="3" t="s">
        <v>100</v>
      </c>
      <c r="D37" s="3" t="s">
        <v>171</v>
      </c>
      <c r="E37" s="36" t="e">
        <f>INDEX('[1]Match Report'!$A$2:$BC$253,MATCH(LEFT(D37,LEN(D37)-1),'[1]Match Report'!$AL$2:$AL$253,0),7)</f>
        <v>#N/A</v>
      </c>
      <c r="F37" s="32" t="s">
        <v>342</v>
      </c>
      <c r="G37" s="32"/>
      <c r="H37" s="32" t="str">
        <f>IFERROR(IF(VLOOKUP($D37,'E2 Data Mapping'!$D$5:$D$73,MATCH('7.4'!H$5,'E2 Data Mapping'!$D$5:$D$5,0),FALSE)=0,"",VLOOKUP($D37,'E2 Data Mapping'!$D$5:$D$73,MATCH('7.4'!H$5,'E2 Data Mapping'!$D$5:$D$5,0),FALSE)),"")</f>
        <v/>
      </c>
      <c r="I37" s="32" t="s">
        <v>341</v>
      </c>
    </row>
    <row r="38" spans="2:9" x14ac:dyDescent="0.45">
      <c r="B38" s="136"/>
      <c r="C38" s="3" t="s">
        <v>100</v>
      </c>
      <c r="D38" s="3" t="s">
        <v>172</v>
      </c>
      <c r="E38" s="36" t="e">
        <f>INDEX('[1]Match Report'!$A$2:$BC$253,MATCH(LEFT(D38,LEN(D38)-1),'[1]Match Report'!$AL$2:$AL$253,0),7)</f>
        <v>#N/A</v>
      </c>
      <c r="F38" s="32" t="s">
        <v>342</v>
      </c>
      <c r="G38" s="32"/>
      <c r="H38" s="32" t="str">
        <f>IFERROR(IF(VLOOKUP($D38,'E2 Data Mapping'!$D$5:$D$73,MATCH('7.4'!H$5,'E2 Data Mapping'!$D$5:$D$5,0),FALSE)=0,"",VLOOKUP($D38,'E2 Data Mapping'!$D$5:$D$73,MATCH('7.4'!H$5,'E2 Data Mapping'!$D$5:$D$5,0),FALSE)),"")</f>
        <v/>
      </c>
      <c r="I38" s="32" t="s">
        <v>341</v>
      </c>
    </row>
    <row r="39" spans="2:9" x14ac:dyDescent="0.45">
      <c r="B39" s="136"/>
      <c r="C39" s="3" t="s">
        <v>100</v>
      </c>
      <c r="D39" s="3" t="s">
        <v>173</v>
      </c>
      <c r="E39" s="36" t="e">
        <f>INDEX('[1]Match Report'!$A$2:$BC$253,MATCH(LEFT(D39,LEN(D39)-1),'[1]Match Report'!$AL$2:$AL$253,0),7)</f>
        <v>#N/A</v>
      </c>
      <c r="F39" s="32" t="s">
        <v>342</v>
      </c>
      <c r="G39" s="32"/>
      <c r="H39" s="32" t="str">
        <f>IFERROR(IF(VLOOKUP($D39,'E2 Data Mapping'!$D$5:$D$73,MATCH('7.4'!H$5,'E2 Data Mapping'!$D$5:$D$5,0),FALSE)=0,"",VLOOKUP($D39,'E2 Data Mapping'!$D$5:$D$73,MATCH('7.4'!H$5,'E2 Data Mapping'!$D$5:$D$5,0),FALSE)),"")</f>
        <v/>
      </c>
      <c r="I39" s="32" t="s">
        <v>341</v>
      </c>
    </row>
    <row r="40" spans="2:9" x14ac:dyDescent="0.45">
      <c r="B40" s="136"/>
      <c r="C40" s="3" t="s">
        <v>100</v>
      </c>
      <c r="D40" s="3" t="s">
        <v>174</v>
      </c>
      <c r="E40" s="36" t="e">
        <f>INDEX('[1]Match Report'!$A$2:$BC$253,MATCH(LEFT(D40,LEN(D40)-1),'[1]Match Report'!$AL$2:$AL$253,0),7)</f>
        <v>#N/A</v>
      </c>
      <c r="F40" s="32" t="s">
        <v>342</v>
      </c>
      <c r="G40" s="32"/>
      <c r="H40" s="32" t="str">
        <f>IFERROR(IF(VLOOKUP($D40,'E2 Data Mapping'!$D$5:$D$73,MATCH('7.4'!H$5,'E2 Data Mapping'!$D$5:$D$5,0),FALSE)=0,"",VLOOKUP($D40,'E2 Data Mapping'!$D$5:$D$73,MATCH('7.4'!H$5,'E2 Data Mapping'!$D$5:$D$5,0),FALSE)),"")</f>
        <v/>
      </c>
      <c r="I40" s="32" t="s">
        <v>341</v>
      </c>
    </row>
    <row r="41" spans="2:9" x14ac:dyDescent="0.45">
      <c r="B41" s="136" t="s">
        <v>204</v>
      </c>
      <c r="C41" s="3" t="s">
        <v>104</v>
      </c>
      <c r="D41" s="3" t="s">
        <v>175</v>
      </c>
      <c r="E41" s="36" t="e">
        <f>INDEX('[1]Match Report'!$A$2:$BC$253,MATCH(LEFT(D41,LEN(D41)-1),'[1]Match Report'!$AL$2:$AL$253,0),7)</f>
        <v>#N/A</v>
      </c>
      <c r="F41" s="32" t="s">
        <v>342</v>
      </c>
      <c r="G41" s="32"/>
      <c r="H41" s="32" t="str">
        <f>IFERROR(IF(VLOOKUP($D41,'E2 Data Mapping'!$D$5:$D$73,MATCH('7.4'!H$5,'E2 Data Mapping'!$D$5:$D$5,0),FALSE)=0,"",VLOOKUP($D41,'E2 Data Mapping'!$D$5:$D$73,MATCH('7.4'!H$5,'E2 Data Mapping'!$D$5:$D$5,0),FALSE)),"")</f>
        <v/>
      </c>
      <c r="I41" s="32" t="s">
        <v>341</v>
      </c>
    </row>
    <row r="42" spans="2:9" x14ac:dyDescent="0.45">
      <c r="B42" s="136"/>
      <c r="C42" s="3" t="s">
        <v>104</v>
      </c>
      <c r="D42" s="3" t="s">
        <v>176</v>
      </c>
      <c r="E42" s="36" t="e">
        <f>INDEX('[1]Match Report'!$A$2:$BC$253,MATCH(LEFT(D42,LEN(D42)-1),'[1]Match Report'!$AL$2:$AL$253,0),7)</f>
        <v>#N/A</v>
      </c>
      <c r="F42" s="32" t="s">
        <v>342</v>
      </c>
      <c r="G42" s="32"/>
      <c r="H42" s="32" t="str">
        <f>IFERROR(IF(VLOOKUP($D42,'E2 Data Mapping'!$D$5:$D$73,MATCH('7.4'!H$5,'E2 Data Mapping'!$D$5:$D$5,0),FALSE)=0,"",VLOOKUP($D42,'E2 Data Mapping'!$D$5:$D$73,MATCH('7.4'!H$5,'E2 Data Mapping'!$D$5:$D$5,0),FALSE)),"")</f>
        <v/>
      </c>
      <c r="I42" s="32" t="s">
        <v>341</v>
      </c>
    </row>
    <row r="43" spans="2:9" x14ac:dyDescent="0.45">
      <c r="B43" s="136"/>
      <c r="C43" s="3" t="s">
        <v>104</v>
      </c>
      <c r="D43" s="3" t="s">
        <v>177</v>
      </c>
      <c r="E43" s="36" t="e">
        <f>INDEX('[1]Match Report'!$A$2:$BC$253,MATCH(LEFT(D43,LEN(D43)-1),'[1]Match Report'!$AL$2:$AL$253,0),7)</f>
        <v>#N/A</v>
      </c>
      <c r="F43" s="32" t="s">
        <v>342</v>
      </c>
      <c r="G43" s="32"/>
      <c r="H43" s="32" t="str">
        <f>IFERROR(IF(VLOOKUP($D43,'E2 Data Mapping'!$D$5:$D$73,MATCH('7.4'!H$5,'E2 Data Mapping'!$D$5:$D$5,0),FALSE)=0,"",VLOOKUP($D43,'E2 Data Mapping'!$D$5:$D$73,MATCH('7.4'!H$5,'E2 Data Mapping'!$D$5:$D$5,0),FALSE)),"")</f>
        <v/>
      </c>
      <c r="I43" s="32" t="s">
        <v>341</v>
      </c>
    </row>
    <row r="44" spans="2:9" x14ac:dyDescent="0.45">
      <c r="B44" s="136"/>
      <c r="C44" s="3" t="s">
        <v>104</v>
      </c>
      <c r="D44" s="3" t="s">
        <v>178</v>
      </c>
      <c r="E44" s="36" t="e">
        <f>INDEX('[1]Match Report'!$A$2:$BC$253,MATCH(LEFT(D44,LEN(D44)-1),'[1]Match Report'!$AL$2:$AL$253,0),7)</f>
        <v>#N/A</v>
      </c>
      <c r="F44" s="32" t="s">
        <v>342</v>
      </c>
      <c r="G44" s="32"/>
      <c r="H44" s="32" t="str">
        <f>IFERROR(IF(VLOOKUP($D44,'E2 Data Mapping'!$D$5:$D$73,MATCH('7.4'!H$5,'E2 Data Mapping'!$D$5:$D$5,0),FALSE)=0,"",VLOOKUP($D44,'E2 Data Mapping'!$D$5:$D$73,MATCH('7.4'!H$5,'E2 Data Mapping'!$D$5:$D$5,0),FALSE)),"")</f>
        <v/>
      </c>
      <c r="I44" s="32" t="s">
        <v>341</v>
      </c>
    </row>
    <row r="45" spans="2:9" x14ac:dyDescent="0.45">
      <c r="B45" s="14"/>
      <c r="C45" s="135" t="s">
        <v>179</v>
      </c>
      <c r="D45" s="135"/>
      <c r="E45" s="35"/>
      <c r="F45" s="32"/>
      <c r="G45" s="32"/>
      <c r="H45" s="32" t="str">
        <f>IFERROR(IF(VLOOKUP($D45,'E2 Data Mapping'!$D$5:$D$73,MATCH('7.4'!H$5,'E2 Data Mapping'!$D$5:$D$5,0),FALSE)=0,"",VLOOKUP($D45,'E2 Data Mapping'!$D$5:$D$73,MATCH('7.4'!H$5,'E2 Data Mapping'!$D$5:$D$5,0),FALSE)),"")</f>
        <v/>
      </c>
      <c r="I45" s="32" t="str">
        <f>IFERROR(IF(VLOOKUP($D45,'E2 Data Mapping'!$D$5:$D$73,MATCH('7.4'!I$5,'E2 Data Mapping'!$D$5:$D$5,0),FALSE)=0,"",VLOOKUP($D45,'E2 Data Mapping'!$D$5:$D$73,MATCH('7.4'!I$5,'E2 Data Mapping'!$D$5:$D$5,0),FALSE)),"")</f>
        <v/>
      </c>
    </row>
    <row r="46" spans="2:9" x14ac:dyDescent="0.45">
      <c r="B46" s="10" t="s">
        <v>205</v>
      </c>
      <c r="C46" s="3" t="s">
        <v>108</v>
      </c>
      <c r="D46" s="3" t="s">
        <v>126</v>
      </c>
      <c r="E46" s="36" t="str">
        <f>INDEX('[1]Match Report'!$A$2:$BC$253,MATCH(LEFT(D46,LEN(D46)-1),'[1]Match Report'!$AL$2:$AL$253,0),7)</f>
        <v>1/6</v>
      </c>
      <c r="F46" s="32" t="str">
        <f>IFERROR(IF(VLOOKUP($D46,'E2 Data Mapping'!$D$5:$D$73,MATCH('7.4'!F$5,'E2 Data Mapping'!$D$5:$D$5,0),FALSE)=0,"",VLOOKUP($D46,'E2 Data Mapping'!$D$5:$D$73,MATCH('7.4'!F$5,'E2 Data Mapping'!$D$5:$D$5,0),FALSE)),"")</f>
        <v/>
      </c>
      <c r="G46" s="32"/>
      <c r="H46" s="32" t="str">
        <f>IFERROR(IF(VLOOKUP($D46,'E2 Data Mapping'!$D$5:$D$73,MATCH('7.4'!H$5,'E2 Data Mapping'!$D$5:$D$5,0),FALSE)=0,"",VLOOKUP($D46,'E2 Data Mapping'!$D$5:$D$73,MATCH('7.4'!H$5,'E2 Data Mapping'!$D$5:$D$5,0),FALSE)),"")</f>
        <v/>
      </c>
      <c r="I46" s="32" t="str">
        <f>IFERROR(IF(VLOOKUP($D46,'E2 Data Mapping'!$D$5:$D$73,MATCH('7.4'!I$5,'E2 Data Mapping'!$D$5:$D$5,0),FALSE)=0,"",VLOOKUP($D46,'E2 Data Mapping'!$D$5:$D$73,MATCH('7.4'!I$5,'E2 Data Mapping'!$D$5:$D$5,0),FALSE)),"")</f>
        <v/>
      </c>
    </row>
    <row r="47" spans="2:9" ht="20.75" customHeight="1" x14ac:dyDescent="0.45">
      <c r="B47" s="10" t="s">
        <v>207</v>
      </c>
      <c r="C47" s="3" t="s">
        <v>112</v>
      </c>
      <c r="D47" s="3" t="s">
        <v>180</v>
      </c>
      <c r="E47" s="36" t="e">
        <f>INDEX('[1]Match Report'!$A$2:$BC$253,MATCH(LEFT(D47,LEN(D47)-1),'[1]Match Report'!$AL$2:$AL$253,0),7)</f>
        <v>#N/A</v>
      </c>
      <c r="F47" s="32" t="str">
        <f>IFERROR(IF(VLOOKUP($D47,'E2 Data Mapping'!$D$5:$D$73,MATCH('7.4'!F$5,'E2 Data Mapping'!$D$5:$D$5,0),FALSE)=0,"",VLOOKUP($D47,'E2 Data Mapping'!$D$5:$D$73,MATCH('7.4'!F$5,'E2 Data Mapping'!$D$5:$D$5,0),FALSE)),"")</f>
        <v/>
      </c>
      <c r="G47" s="32"/>
      <c r="H47" s="32" t="str">
        <f>IFERROR(IF(VLOOKUP($D47,'E2 Data Mapping'!$D$5:$D$73,MATCH('7.4'!H$5,'E2 Data Mapping'!$D$5:$D$5,0),FALSE)=0,"",VLOOKUP($D47,'E2 Data Mapping'!$D$5:$D$73,MATCH('7.4'!H$5,'E2 Data Mapping'!$D$5:$D$5,0),FALSE)),"")</f>
        <v/>
      </c>
      <c r="I47" s="32" t="s">
        <v>246</v>
      </c>
    </row>
    <row r="48" spans="2:9" x14ac:dyDescent="0.45">
      <c r="B48" s="10" t="s">
        <v>206</v>
      </c>
      <c r="C48" s="3" t="s">
        <v>114</v>
      </c>
      <c r="D48" s="3" t="s">
        <v>181</v>
      </c>
      <c r="E48" s="36" t="e">
        <f>INDEX('[1]Match Report'!$A$2:$BC$253,MATCH(LEFT(D48,LEN(D48)-1),'[1]Match Report'!$AL$2:$AL$253,0),7)</f>
        <v>#N/A</v>
      </c>
      <c r="F48" s="32" t="str">
        <f>IFERROR(IF(VLOOKUP($D48,'E2 Data Mapping'!$D$5:$D$73,MATCH('7.4'!F$5,'E2 Data Mapping'!$D$5:$D$5,0),FALSE)=0,"",VLOOKUP($D48,'E2 Data Mapping'!$D$5:$D$73,MATCH('7.4'!F$5,'E2 Data Mapping'!$D$5:$D$5,0),FALSE)),"")</f>
        <v/>
      </c>
      <c r="G48" s="32"/>
      <c r="H48" s="32" t="str">
        <f>IFERROR(IF(VLOOKUP($D48,'E2 Data Mapping'!$D$5:$D$73,MATCH('7.4'!H$5,'E2 Data Mapping'!$D$5:$D$5,0),FALSE)=0,"",VLOOKUP($D48,'E2 Data Mapping'!$D$5:$D$73,MATCH('7.4'!H$5,'E2 Data Mapping'!$D$5:$D$5,0),FALSE)),"")</f>
        <v/>
      </c>
      <c r="I48" s="32" t="s">
        <v>246</v>
      </c>
    </row>
    <row r="49" spans="2:9" x14ac:dyDescent="0.45">
      <c r="B49" s="10" t="s">
        <v>208</v>
      </c>
      <c r="C49" s="3" t="s">
        <v>116</v>
      </c>
      <c r="D49" s="3" t="s">
        <v>182</v>
      </c>
      <c r="E49" s="36" t="e">
        <f>INDEX('[1]Match Report'!$A$2:$BC$253,MATCH(LEFT(D49,LEN(D49)-1),'[1]Match Report'!$AL$2:$AL$253,0),7)</f>
        <v>#N/A</v>
      </c>
      <c r="F49" s="32" t="str">
        <f>IFERROR(IF(VLOOKUP($D49,'E2 Data Mapping'!$D$5:$D$73,MATCH('7.4'!F$5,'E2 Data Mapping'!$D$5:$D$5,0),FALSE)=0,"",VLOOKUP($D49,'E2 Data Mapping'!$D$5:$D$73,MATCH('7.4'!F$5,'E2 Data Mapping'!$D$5:$D$5,0),FALSE)),"")</f>
        <v/>
      </c>
      <c r="G49" s="32"/>
      <c r="H49" s="32" t="str">
        <f>IFERROR(IF(VLOOKUP($D49,'E2 Data Mapping'!$D$5:$D$73,MATCH('7.4'!H$5,'E2 Data Mapping'!$D$5:$D$5,0),FALSE)=0,"",VLOOKUP($D49,'E2 Data Mapping'!$D$5:$D$73,MATCH('7.4'!H$5,'E2 Data Mapping'!$D$5:$D$5,0),FALSE)),"")</f>
        <v/>
      </c>
      <c r="I49" s="32" t="s">
        <v>246</v>
      </c>
    </row>
    <row r="50" spans="2:9" x14ac:dyDescent="0.45">
      <c r="B50" s="10" t="s">
        <v>209</v>
      </c>
      <c r="C50" s="3" t="s">
        <v>118</v>
      </c>
      <c r="D50" s="3" t="s">
        <v>183</v>
      </c>
      <c r="E50" s="36" t="e">
        <f>INDEX('[1]Match Report'!$A$2:$BC$253,MATCH(LEFT(D50,LEN(D50)-1),'[1]Match Report'!$AL$2:$AL$253,0),7)</f>
        <v>#N/A</v>
      </c>
      <c r="F50" s="32" t="str">
        <f>IFERROR(IF(VLOOKUP($D50,'E2 Data Mapping'!$D$5:$D$73,MATCH('7.4'!F$5,'E2 Data Mapping'!$D$5:$D$5,0),FALSE)=0,"",VLOOKUP($D50,'E2 Data Mapping'!$D$5:$D$73,MATCH('7.4'!F$5,'E2 Data Mapping'!$D$5:$D$5,0),FALSE)),"")</f>
        <v/>
      </c>
      <c r="G50" s="32"/>
      <c r="H50" s="32" t="str">
        <f>IFERROR(IF(VLOOKUP($D50,'E2 Data Mapping'!$D$5:$D$73,MATCH('7.4'!H$5,'E2 Data Mapping'!$D$5:$D$5,0),FALSE)=0,"",VLOOKUP($D50,'E2 Data Mapping'!$D$5:$D$73,MATCH('7.4'!H$5,'E2 Data Mapping'!$D$5:$D$5,0),FALSE)),"")</f>
        <v/>
      </c>
      <c r="I50" s="32" t="s">
        <v>246</v>
      </c>
    </row>
    <row r="51" spans="2:9" x14ac:dyDescent="0.45">
      <c r="B51" s="10"/>
      <c r="C51" s="3" t="s">
        <v>118</v>
      </c>
      <c r="D51" s="3" t="s">
        <v>184</v>
      </c>
      <c r="E51" s="36" t="e">
        <f>INDEX('[1]Match Report'!$A$2:$BC$253,MATCH(LEFT(D51,LEN(D51)-1),'[1]Match Report'!$AL$2:$AL$253,0),7)</f>
        <v>#N/A</v>
      </c>
      <c r="F51" s="32" t="str">
        <f>IFERROR(IF(VLOOKUP($D51,'E2 Data Mapping'!$D$5:$D$73,MATCH('7.4'!F$5,'E2 Data Mapping'!$D$5:$D$5,0),FALSE)=0,"",VLOOKUP($D51,'E2 Data Mapping'!$D$5:$D$73,MATCH('7.4'!F$5,'E2 Data Mapping'!$D$5:$D$5,0),FALSE)),"")</f>
        <v/>
      </c>
      <c r="G51" s="32"/>
      <c r="H51" s="32" t="str">
        <f>IFERROR(IF(VLOOKUP($D51,'E2 Data Mapping'!$D$5:$D$73,MATCH('7.4'!H$5,'E2 Data Mapping'!$D$5:$D$5,0),FALSE)=0,"",VLOOKUP($D51,'E2 Data Mapping'!$D$5:$D$73,MATCH('7.4'!H$5,'E2 Data Mapping'!$D$5:$D$5,0),FALSE)),"")</f>
        <v/>
      </c>
      <c r="I51" s="32" t="s">
        <v>246</v>
      </c>
    </row>
    <row r="52" spans="2:9" x14ac:dyDescent="0.45">
      <c r="B52" s="10" t="s">
        <v>200</v>
      </c>
      <c r="C52" s="3" t="s">
        <v>120</v>
      </c>
      <c r="D52" s="3" t="s">
        <v>185</v>
      </c>
      <c r="E52" s="36" t="e">
        <f>INDEX('[1]Match Report'!$A$2:$BC$253,MATCH(LEFT(D52,LEN(D52)-1),'[1]Match Report'!$AL$2:$AL$253,0),7)</f>
        <v>#N/A</v>
      </c>
      <c r="F52" s="32" t="str">
        <f>IFERROR(IF(VLOOKUP($D52,'E2 Data Mapping'!$D$5:$D$73,MATCH('7.4'!F$5,'E2 Data Mapping'!$D$5:$D$5,0),FALSE)=0,"",VLOOKUP($D52,'E2 Data Mapping'!$D$5:$D$73,MATCH('7.4'!F$5,'E2 Data Mapping'!$D$5:$D$5,0),FALSE)),"")</f>
        <v/>
      </c>
      <c r="G52" s="32"/>
      <c r="H52" s="32" t="str">
        <f>IFERROR(IF(VLOOKUP($D52,'E2 Data Mapping'!$D$5:$D$73,MATCH('7.4'!H$5,'E2 Data Mapping'!$D$5:$D$5,0),FALSE)=0,"",VLOOKUP($D52,'E2 Data Mapping'!$D$5:$D$73,MATCH('7.4'!H$5,'E2 Data Mapping'!$D$5:$D$5,0),FALSE)),"")</f>
        <v/>
      </c>
      <c r="I52" s="32" t="s">
        <v>246</v>
      </c>
    </row>
    <row r="53" spans="2:9" x14ac:dyDescent="0.45">
      <c r="B53" s="10" t="s">
        <v>224</v>
      </c>
      <c r="C53" s="3" t="s">
        <v>122</v>
      </c>
      <c r="D53" s="3" t="s">
        <v>186</v>
      </c>
      <c r="E53" s="36" t="e">
        <f>INDEX('[1]Match Report'!$A$2:$BC$253,MATCH(LEFT(D53,LEN(D53)-1),'[1]Match Report'!$AL$2:$AL$253,0),7)</f>
        <v>#N/A</v>
      </c>
      <c r="F53" s="32" t="str">
        <f>IFERROR(IF(VLOOKUP($D53,'E2 Data Mapping'!$D$5:$D$73,MATCH('7.4'!F$5,'E2 Data Mapping'!$D$5:$D$5,0),FALSE)=0,"",VLOOKUP($D53,'E2 Data Mapping'!$D$5:$D$73,MATCH('7.4'!F$5,'E2 Data Mapping'!$D$5:$D$5,0),FALSE)),"")</f>
        <v/>
      </c>
      <c r="G53" s="32"/>
      <c r="H53" s="32" t="str">
        <f>IFERROR(IF(VLOOKUP($D53,'E2 Data Mapping'!$D$5:$D$73,MATCH('7.4'!H$5,'E2 Data Mapping'!$D$5:$D$5,0),FALSE)=0,"",VLOOKUP($D53,'E2 Data Mapping'!$D$5:$D$73,MATCH('7.4'!H$5,'E2 Data Mapping'!$D$5:$D$5,0),FALSE)),"")</f>
        <v/>
      </c>
      <c r="I53" s="32" t="s">
        <v>246</v>
      </c>
    </row>
    <row r="54" spans="2:9" x14ac:dyDescent="0.45">
      <c r="B54" s="10" t="s">
        <v>154</v>
      </c>
      <c r="C54" s="3" t="s">
        <v>187</v>
      </c>
      <c r="D54" s="3" t="s">
        <v>188</v>
      </c>
      <c r="E54" s="36" t="e">
        <f>INDEX('[1]Match Report'!$A$2:$BC$253,MATCH(LEFT(D54,LEN(D54)-1),'[1]Match Report'!$AL$2:$AL$253,0),7)</f>
        <v>#N/A</v>
      </c>
      <c r="F54" s="32" t="s">
        <v>240</v>
      </c>
      <c r="G54" s="32"/>
      <c r="H54" s="32" t="str">
        <f>IFERROR(IF(VLOOKUP($D54,'E2 Data Mapping'!$D$5:$D$73,MATCH('7.4'!H$5,'E2 Data Mapping'!$D$5:$D$5,0),FALSE)=0,"",VLOOKUP($D54,'E2 Data Mapping'!$D$5:$D$73,MATCH('7.4'!H$5,'E2 Data Mapping'!$D$5:$D$5,0),FALSE)),"")</f>
        <v/>
      </c>
      <c r="I54" s="32" t="str">
        <f>IFERROR(IF(VLOOKUP($D54,'E2 Data Mapping'!$D$5:$D$73,MATCH('7.4'!I$5,'E2 Data Mapping'!$D$5:$D$5,0),FALSE)=0,"",VLOOKUP($D54,'E2 Data Mapping'!$D$5:$D$73,MATCH('7.4'!I$5,'E2 Data Mapping'!$D$5:$D$5,0),FALSE)),"")</f>
        <v/>
      </c>
    </row>
    <row r="55" spans="2:9" x14ac:dyDescent="0.45">
      <c r="B55" s="10" t="s">
        <v>225</v>
      </c>
      <c r="C55" s="3" t="s">
        <v>189</v>
      </c>
      <c r="D55" s="3" t="s">
        <v>190</v>
      </c>
      <c r="E55" s="36" t="e">
        <f>INDEX('[1]Match Report'!$A$2:$BC$253,MATCH(LEFT(D55,LEN(D55)-1),'[1]Match Report'!$AL$2:$AL$253,0),7)</f>
        <v>#N/A</v>
      </c>
      <c r="F55" s="32" t="s">
        <v>342</v>
      </c>
      <c r="G55" s="32"/>
      <c r="H55" s="32" t="str">
        <f>IFERROR(IF(VLOOKUP($D55,'E2 Data Mapping'!$D$5:$D$73,MATCH('7.4'!H$5,'E2 Data Mapping'!$D$5:$D$5,0),FALSE)=0,"",VLOOKUP($D55,'E2 Data Mapping'!$D$5:$D$73,MATCH('7.4'!H$5,'E2 Data Mapping'!$D$5:$D$5,0),FALSE)),"")</f>
        <v/>
      </c>
      <c r="I55" s="32" t="s">
        <v>341</v>
      </c>
    </row>
    <row r="56" spans="2:9" x14ac:dyDescent="0.45">
      <c r="B56" s="10" t="s">
        <v>226</v>
      </c>
      <c r="C56" s="3" t="s">
        <v>191</v>
      </c>
      <c r="D56" s="3" t="s">
        <v>192</v>
      </c>
      <c r="E56" s="36" t="e">
        <f>INDEX('[1]Match Report'!$A$2:$BC$253,MATCH(LEFT(D56,LEN(D56)-1),'[1]Match Report'!$AL$2:$AL$253,0),7)</f>
        <v>#N/A</v>
      </c>
      <c r="F56" s="32" t="s">
        <v>342</v>
      </c>
      <c r="G56" s="32"/>
      <c r="H56" s="32" t="str">
        <f>IFERROR(IF(VLOOKUP($D56,'E2 Data Mapping'!$D$5:$D$73,MATCH('7.4'!H$5,'E2 Data Mapping'!$D$5:$D$5,0),FALSE)=0,"",VLOOKUP($D56,'E2 Data Mapping'!$D$5:$D$73,MATCH('7.4'!H$5,'E2 Data Mapping'!$D$5:$D$5,0),FALSE)),"")</f>
        <v/>
      </c>
      <c r="I56" s="32" t="s">
        <v>341</v>
      </c>
    </row>
    <row r="57" spans="2:9" x14ac:dyDescent="0.45">
      <c r="B57" s="10" t="s">
        <v>227</v>
      </c>
      <c r="C57" s="3" t="s">
        <v>193</v>
      </c>
      <c r="D57" s="3" t="s">
        <v>194</v>
      </c>
      <c r="E57" s="36" t="e">
        <f>INDEX('[1]Match Report'!$A$2:$BC$253,MATCH(LEFT(D57,LEN(D57)-1),'[1]Match Report'!$AL$2:$AL$253,0),7)</f>
        <v>#N/A</v>
      </c>
      <c r="F57" s="32" t="s">
        <v>342</v>
      </c>
      <c r="G57" s="32"/>
      <c r="H57" s="32" t="str">
        <f>IFERROR(IF(VLOOKUP($D57,'E2 Data Mapping'!$D$5:$D$73,MATCH('7.4'!H$5,'E2 Data Mapping'!$D$5:$D$5,0),FALSE)=0,"",VLOOKUP($D57,'E2 Data Mapping'!$D$5:$D$73,MATCH('7.4'!H$5,'E2 Data Mapping'!$D$5:$D$5,0),FALSE)),"")</f>
        <v/>
      </c>
      <c r="I57" s="32" t="s">
        <v>341</v>
      </c>
    </row>
    <row r="58" spans="2:9" x14ac:dyDescent="0.45">
      <c r="B58" s="10"/>
      <c r="C58" s="3" t="s">
        <v>193</v>
      </c>
      <c r="D58" s="4" t="s">
        <v>195</v>
      </c>
      <c r="E58" s="36" t="e">
        <f>INDEX('[1]Match Report'!$A$2:$BC$253,MATCH(LEFT(D58,LEN(D58)-1),'[1]Match Report'!$AL$2:$AL$253,0),7)</f>
        <v>#N/A</v>
      </c>
      <c r="F58" s="32" t="s">
        <v>342</v>
      </c>
      <c r="G58" s="32"/>
      <c r="H58" s="32" t="str">
        <f>IFERROR(IF(VLOOKUP($D58,'E2 Data Mapping'!$D$5:$D$73,MATCH('7.4'!H$5,'E2 Data Mapping'!$D$5:$D$5,0),FALSE)=0,"",VLOOKUP($D58,'E2 Data Mapping'!$D$5:$D$73,MATCH('7.4'!H$5,'E2 Data Mapping'!$D$5:$D$5,0),FALSE)),"")</f>
        <v/>
      </c>
      <c r="I58" s="32" t="s">
        <v>341</v>
      </c>
    </row>
    <row r="59" spans="2:9" x14ac:dyDescent="0.45">
      <c r="B59" s="10" t="s">
        <v>228</v>
      </c>
      <c r="C59" s="3" t="s">
        <v>196</v>
      </c>
      <c r="D59" s="3" t="s">
        <v>197</v>
      </c>
      <c r="E59" s="36" t="e">
        <f>INDEX('[1]Match Report'!$A$2:$BC$253,MATCH(LEFT(D59,LEN(D59)-1),'[1]Match Report'!$AL$2:$AL$253,0),7)</f>
        <v>#N/A</v>
      </c>
      <c r="F59" s="32" t="s">
        <v>241</v>
      </c>
      <c r="G59" s="32"/>
      <c r="H59" s="32" t="str">
        <f>IFERROR(IF(VLOOKUP($D59,'E2 Data Mapping'!$D$5:$D$73,MATCH('7.4'!H$5,'E2 Data Mapping'!$D$5:$D$5,0),FALSE)=0,"",VLOOKUP($D59,'E2 Data Mapping'!$D$5:$D$73,MATCH('7.4'!H$5,'E2 Data Mapping'!$D$5:$D$5,0),FALSE)),"")</f>
        <v/>
      </c>
      <c r="I59" s="32" t="str">
        <f>IFERROR(IF(VLOOKUP($D59,'E2 Data Mapping'!$D$5:$D$73,MATCH('7.4'!I$5,'E2 Data Mapping'!$D$5:$D$5,0),FALSE)=0,"",VLOOKUP($D59,'E2 Data Mapping'!$D$5:$D$73,MATCH('7.4'!I$5,'E2 Data Mapping'!$D$5:$D$5,0),FALSE)),"")</f>
        <v/>
      </c>
    </row>
    <row r="60" spans="2:9" x14ac:dyDescent="0.45">
      <c r="B60" s="10" t="s">
        <v>156</v>
      </c>
      <c r="C60" s="3" t="s">
        <v>210</v>
      </c>
      <c r="D60" s="3" t="s">
        <v>211</v>
      </c>
      <c r="E60" s="36" t="e">
        <f>INDEX('[1]Match Report'!$A$2:$BC$253,MATCH(LEFT(D60,LEN(D60)-1),'[1]Match Report'!$AL$2:$AL$253,0),7)</f>
        <v>#N/A</v>
      </c>
      <c r="F60" s="32" t="s">
        <v>242</v>
      </c>
      <c r="G60" s="32"/>
      <c r="H60" s="32" t="str">
        <f>IFERROR(IF(VLOOKUP($D60,'E2 Data Mapping'!$D$5:$D$73,MATCH('7.4'!H$5,'E2 Data Mapping'!$D$5:$D$5,0),FALSE)=0,"",VLOOKUP($D60,'E2 Data Mapping'!$D$5:$D$73,MATCH('7.4'!H$5,'E2 Data Mapping'!$D$5:$D$5,0),FALSE)),"")</f>
        <v/>
      </c>
      <c r="I60" s="32" t="str">
        <f>IFERROR(IF(VLOOKUP($D60,'E2 Data Mapping'!$D$5:$D$73,MATCH('7.4'!I$5,'E2 Data Mapping'!$D$5:$D$5,0),FALSE)=0,"",VLOOKUP($D60,'E2 Data Mapping'!$D$5:$D$73,MATCH('7.4'!I$5,'E2 Data Mapping'!$D$5:$D$5,0),FALSE)),"")</f>
        <v/>
      </c>
    </row>
    <row r="61" spans="2:9" x14ac:dyDescent="0.45">
      <c r="B61" s="18" t="s">
        <v>229</v>
      </c>
      <c r="C61" s="3" t="s">
        <v>212</v>
      </c>
      <c r="D61" s="3" t="s">
        <v>213</v>
      </c>
      <c r="E61" s="36" t="e">
        <f>INDEX('[1]Match Report'!$A$2:$BC$253,MATCH(LEFT(D61,LEN(D61)-1),'[1]Match Report'!$AL$2:$AL$253,0),7)</f>
        <v>#N/A</v>
      </c>
      <c r="F61" s="32" t="s">
        <v>342</v>
      </c>
      <c r="G61" s="32"/>
      <c r="H61" s="32" t="str">
        <f>IFERROR(IF(VLOOKUP($D61,'E2 Data Mapping'!$D$5:$D$73,MATCH('7.4'!H$5,'E2 Data Mapping'!$D$5:$D$5,0),FALSE)=0,"",VLOOKUP($D61,'E2 Data Mapping'!$D$5:$D$73,MATCH('7.4'!H$5,'E2 Data Mapping'!$D$5:$D$5,0),FALSE)),"")</f>
        <v/>
      </c>
      <c r="I61" s="32" t="s">
        <v>341</v>
      </c>
    </row>
    <row r="62" spans="2:9" x14ac:dyDescent="0.45">
      <c r="B62" s="134" t="s">
        <v>203</v>
      </c>
      <c r="C62" s="3" t="s">
        <v>214</v>
      </c>
      <c r="D62" s="3" t="s">
        <v>215</v>
      </c>
      <c r="E62" s="36" t="e">
        <f>INDEX('[1]Match Report'!$A$2:$BC$253,MATCH(LEFT(D62,LEN(D62)-1),'[1]Match Report'!$AL$2:$AL$253,0),7)</f>
        <v>#N/A</v>
      </c>
      <c r="F62" s="32" t="s">
        <v>342</v>
      </c>
      <c r="G62" s="32"/>
      <c r="H62" s="32" t="str">
        <f>IFERROR(IF(VLOOKUP($D62,'E2 Data Mapping'!$D$5:$D$73,MATCH('7.4'!H$5,'E2 Data Mapping'!$D$5:$D$5,0),FALSE)=0,"",VLOOKUP($D62,'E2 Data Mapping'!$D$5:$D$73,MATCH('7.4'!H$5,'E2 Data Mapping'!$D$5:$D$5,0),FALSE)),"")</f>
        <v/>
      </c>
      <c r="I62" s="32" t="s">
        <v>341</v>
      </c>
    </row>
    <row r="63" spans="2:9" x14ac:dyDescent="0.45">
      <c r="B63" s="134"/>
      <c r="C63" s="3" t="s">
        <v>214</v>
      </c>
      <c r="D63" s="3" t="s">
        <v>216</v>
      </c>
      <c r="E63" s="36" t="e">
        <f>INDEX('[1]Match Report'!$A$2:$BC$253,MATCH(LEFT(D63,LEN(D63)-1),'[1]Match Report'!$AL$2:$AL$253,0),7)</f>
        <v>#N/A</v>
      </c>
      <c r="F63" s="32" t="s">
        <v>342</v>
      </c>
      <c r="G63" s="32"/>
      <c r="H63" s="32" t="str">
        <f>IFERROR(IF(VLOOKUP($D63,'E2 Data Mapping'!$D$5:$D$73,MATCH('7.4'!H$5,'E2 Data Mapping'!$D$5:$D$5,0),FALSE)=0,"",VLOOKUP($D63,'E2 Data Mapping'!$D$5:$D$73,MATCH('7.4'!H$5,'E2 Data Mapping'!$D$5:$D$5,0),FALSE)),"")</f>
        <v/>
      </c>
      <c r="I63" s="32" t="s">
        <v>341</v>
      </c>
    </row>
    <row r="64" spans="2:9" x14ac:dyDescent="0.45">
      <c r="B64" s="134"/>
      <c r="C64" s="3" t="s">
        <v>214</v>
      </c>
      <c r="D64" s="3" t="s">
        <v>217</v>
      </c>
      <c r="E64" s="36" t="e">
        <f>INDEX('[1]Match Report'!$A$2:$BC$253,MATCH(LEFT(D64,LEN(D64)-1),'[1]Match Report'!$AL$2:$AL$253,0),7)</f>
        <v>#N/A</v>
      </c>
      <c r="F64" s="32" t="s">
        <v>342</v>
      </c>
      <c r="G64" s="32"/>
      <c r="H64" s="32" t="str">
        <f>IFERROR(IF(VLOOKUP($D64,'E2 Data Mapping'!$D$5:$D$73,MATCH('7.4'!H$5,'E2 Data Mapping'!$D$5:$D$5,0),FALSE)=0,"",VLOOKUP($D64,'E2 Data Mapping'!$D$5:$D$73,MATCH('7.4'!H$5,'E2 Data Mapping'!$D$5:$D$5,0),FALSE)),"")</f>
        <v/>
      </c>
      <c r="I64" s="32" t="s">
        <v>341</v>
      </c>
    </row>
    <row r="65" spans="2:9" x14ac:dyDescent="0.45">
      <c r="B65" s="134"/>
      <c r="C65" s="3" t="s">
        <v>214</v>
      </c>
      <c r="D65" s="3" t="s">
        <v>218</v>
      </c>
      <c r="E65" s="36" t="e">
        <f>INDEX('[1]Match Report'!$A$2:$BC$253,MATCH(LEFT(D65,LEN(D65)-1),'[1]Match Report'!$AL$2:$AL$253,0),7)</f>
        <v>#N/A</v>
      </c>
      <c r="F65" s="32" t="s">
        <v>342</v>
      </c>
      <c r="G65" s="32"/>
      <c r="H65" s="32" t="str">
        <f>IFERROR(IF(VLOOKUP($D65,'E2 Data Mapping'!$D$5:$D$73,MATCH('7.4'!H$5,'E2 Data Mapping'!$D$5:$D$5,0),FALSE)=0,"",VLOOKUP($D65,'E2 Data Mapping'!$D$5:$D$73,MATCH('7.4'!H$5,'E2 Data Mapping'!$D$5:$D$5,0),FALSE)),"")</f>
        <v/>
      </c>
      <c r="I65" s="32" t="s">
        <v>341</v>
      </c>
    </row>
    <row r="66" spans="2:9" x14ac:dyDescent="0.45">
      <c r="B66" s="134" t="s">
        <v>204</v>
      </c>
      <c r="C66" s="3" t="s">
        <v>219</v>
      </c>
      <c r="D66" s="3" t="s">
        <v>220</v>
      </c>
      <c r="E66" s="36" t="e">
        <f>INDEX('[1]Match Report'!$A$2:$BC$253,MATCH(LEFT(D66,LEN(D66)-1),'[1]Match Report'!$AL$2:$AL$253,0),7)</f>
        <v>#N/A</v>
      </c>
      <c r="F66" s="32" t="s">
        <v>342</v>
      </c>
      <c r="G66" s="32"/>
      <c r="H66" s="32" t="str">
        <f>IFERROR(IF(VLOOKUP($D66,'E2 Data Mapping'!$D$5:$D$73,MATCH('7.4'!H$5,'E2 Data Mapping'!$D$5:$D$5,0),FALSE)=0,"",VLOOKUP($D66,'E2 Data Mapping'!$D$5:$D$73,MATCH('7.4'!H$5,'E2 Data Mapping'!$D$5:$D$5,0),FALSE)),"")</f>
        <v/>
      </c>
      <c r="I66" s="32" t="s">
        <v>341</v>
      </c>
    </row>
    <row r="67" spans="2:9" x14ac:dyDescent="0.45">
      <c r="B67" s="134"/>
      <c r="C67" s="3" t="s">
        <v>219</v>
      </c>
      <c r="D67" s="3" t="s">
        <v>221</v>
      </c>
      <c r="E67" s="36" t="e">
        <f>INDEX('[1]Match Report'!$A$2:$BC$253,MATCH(LEFT(D67,LEN(D67)-1),'[1]Match Report'!$AL$2:$AL$253,0),7)</f>
        <v>#N/A</v>
      </c>
      <c r="F67" s="32" t="s">
        <v>342</v>
      </c>
      <c r="G67" s="32"/>
      <c r="H67" s="32" t="str">
        <f>IFERROR(IF(VLOOKUP($D67,'E2 Data Mapping'!$D$5:$D$73,MATCH('7.4'!H$5,'E2 Data Mapping'!$D$5:$D$5,0),FALSE)=0,"",VLOOKUP($D67,'E2 Data Mapping'!$D$5:$D$73,MATCH('7.4'!H$5,'E2 Data Mapping'!$D$5:$D$5,0),FALSE)),"")</f>
        <v/>
      </c>
      <c r="I67" s="32" t="s">
        <v>341</v>
      </c>
    </row>
    <row r="68" spans="2:9" x14ac:dyDescent="0.45">
      <c r="B68" s="134"/>
      <c r="C68" s="3" t="s">
        <v>219</v>
      </c>
      <c r="D68" s="3" t="s">
        <v>222</v>
      </c>
      <c r="E68" s="36" t="e">
        <f>INDEX('[1]Match Report'!$A$2:$BC$253,MATCH(LEFT(D68,LEN(D68)-1),'[1]Match Report'!$AL$2:$AL$253,0),7)</f>
        <v>#N/A</v>
      </c>
      <c r="F68" s="32" t="s">
        <v>342</v>
      </c>
      <c r="G68" s="32"/>
      <c r="H68" s="32" t="str">
        <f>IFERROR(IF(VLOOKUP($D68,'E2 Data Mapping'!$D$5:$D$73,MATCH('7.4'!H$5,'E2 Data Mapping'!$D$5:$D$5,0),FALSE)=0,"",VLOOKUP($D68,'E2 Data Mapping'!$D$5:$D$73,MATCH('7.4'!H$5,'E2 Data Mapping'!$D$5:$D$5,0),FALSE)),"")</f>
        <v/>
      </c>
      <c r="I68" s="32" t="s">
        <v>341</v>
      </c>
    </row>
    <row r="69" spans="2:9" x14ac:dyDescent="0.45">
      <c r="B69" s="134"/>
      <c r="C69" s="3" t="s">
        <v>219</v>
      </c>
      <c r="D69" s="3" t="s">
        <v>223</v>
      </c>
      <c r="E69" s="36" t="e">
        <f>INDEX('[1]Match Report'!$A$2:$BC$253,MATCH(LEFT(D69,LEN(D69)-1),'[1]Match Report'!$AL$2:$AL$253,0),7)</f>
        <v>#N/A</v>
      </c>
      <c r="F69" s="32" t="s">
        <v>342</v>
      </c>
      <c r="G69" s="32"/>
      <c r="H69" s="32" t="str">
        <f>IFERROR(IF(VLOOKUP($D69,'E2 Data Mapping'!$D$5:$D$73,MATCH('7.4'!H$5,'E2 Data Mapping'!$D$5:$D$5,0),FALSE)=0,"",VLOOKUP($D69,'E2 Data Mapping'!$D$5:$D$73,MATCH('7.4'!H$5,'E2 Data Mapping'!$D$5:$D$5,0),FALSE)),"")</f>
        <v/>
      </c>
      <c r="I69" s="32" t="s">
        <v>341</v>
      </c>
    </row>
    <row r="70" spans="2:9" x14ac:dyDescent="0.45">
      <c r="F70" s="19"/>
      <c r="G70" s="19"/>
    </row>
  </sheetData>
  <autoFilter ref="B5:I40" xr:uid="{00000000-0009-0000-0000-000005000000}"/>
  <mergeCells count="7">
    <mergeCell ref="C2:L2"/>
    <mergeCell ref="C3:L3"/>
    <mergeCell ref="B62:B65"/>
    <mergeCell ref="B66:B69"/>
    <mergeCell ref="C45:D45"/>
    <mergeCell ref="B37:B40"/>
    <mergeCell ref="B41:B44"/>
  </mergeCells>
  <conditionalFormatting sqref="F6:I69">
    <cfRule type="cellIs" dxfId="17" priority="1" operator="equal">
      <formula>"TBC"</formula>
    </cfRule>
    <cfRule type="cellIs" dxfId="16" priority="2" operator="equal">
      <formula>"-"</formula>
    </cfRule>
  </conditionalFormatting>
  <pageMargins left="0.7" right="0.7" top="0.75" bottom="0.75" header="0.3" footer="0.3"/>
  <pageSetup paperSize="9" orientation="portrait" horizontalDpi="4294967295" verticalDpi="4294967295" r:id="rId1"/>
  <headerFooter>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B1:O73"/>
  <sheetViews>
    <sheetView showGridLines="0" workbookViewId="0">
      <pane xSplit="2" ySplit="5" topLeftCell="C22" activePane="bottomRight" state="frozen"/>
      <selection activeCell="G55" sqref="G55"/>
      <selection pane="topRight" activeCell="G55" sqref="G55"/>
      <selection pane="bottomLeft" activeCell="G55" sqref="G55"/>
      <selection pane="bottomRight" activeCell="G55" sqref="G55"/>
    </sheetView>
  </sheetViews>
  <sheetFormatPr defaultRowHeight="14.25" x14ac:dyDescent="0.45"/>
  <cols>
    <col min="1" max="1" width="1.59765625" customWidth="1"/>
    <col min="2" max="2" width="20.59765625" bestFit="1" customWidth="1"/>
    <col min="3" max="3" width="9.19921875" bestFit="1" customWidth="1"/>
    <col min="4" max="4" width="20.59765625" customWidth="1"/>
    <col min="5" max="5" width="32.33203125" hidden="1" customWidth="1"/>
    <col min="6" max="6" width="18.19921875" customWidth="1"/>
    <col min="7" max="7" width="24.59765625" customWidth="1"/>
    <col min="8" max="8" width="18.796875" customWidth="1"/>
    <col min="9" max="9" width="34.59765625" customWidth="1"/>
    <col min="14" max="14" width="25" customWidth="1"/>
    <col min="15" max="15" width="31.19921875" customWidth="1"/>
  </cols>
  <sheetData>
    <row r="1" spans="2:15" ht="9.75" customHeight="1" x14ac:dyDescent="0.45"/>
    <row r="2" spans="2:15" x14ac:dyDescent="0.45">
      <c r="B2" s="12" t="s">
        <v>0</v>
      </c>
      <c r="C2" s="97" t="s">
        <v>1</v>
      </c>
      <c r="D2" s="97"/>
      <c r="E2" s="97"/>
      <c r="F2" s="97"/>
      <c r="G2" s="97"/>
      <c r="H2" s="97"/>
      <c r="I2" s="97"/>
      <c r="J2" s="97"/>
      <c r="K2" s="97"/>
      <c r="L2" s="97"/>
      <c r="N2" s="12" t="s">
        <v>338</v>
      </c>
      <c r="O2" s="12" t="s">
        <v>305</v>
      </c>
    </row>
    <row r="3" spans="2:15" ht="14.25" customHeight="1" x14ac:dyDescent="0.45">
      <c r="B3" s="7">
        <v>7.5</v>
      </c>
      <c r="C3" s="98" t="e">
        <f>VLOOKUP(B3,#REF!,2,FALSE)</f>
        <v>#REF!</v>
      </c>
      <c r="D3" s="98"/>
      <c r="E3" s="98"/>
      <c r="F3" s="98"/>
      <c r="G3" s="98"/>
      <c r="H3" s="98"/>
      <c r="I3" s="98"/>
      <c r="J3" s="98"/>
      <c r="K3" s="98"/>
      <c r="L3" s="98"/>
      <c r="N3" s="6" t="s">
        <v>6</v>
      </c>
      <c r="O3" s="34" t="e">
        <f>VLOOKUP(N3,#REF!,2,FALSE)</f>
        <v>#REF!</v>
      </c>
    </row>
    <row r="4" spans="2:15" x14ac:dyDescent="0.45">
      <c r="B4" s="1"/>
      <c r="C4" s="1"/>
    </row>
    <row r="5" spans="2:15" x14ac:dyDescent="0.45">
      <c r="B5" s="8" t="s">
        <v>135</v>
      </c>
      <c r="C5" s="8" t="s">
        <v>31</v>
      </c>
      <c r="D5" s="9" t="s">
        <v>353</v>
      </c>
      <c r="E5" s="9" t="s">
        <v>355</v>
      </c>
      <c r="F5" s="9" t="s">
        <v>312</v>
      </c>
      <c r="G5" s="9" t="s">
        <v>351</v>
      </c>
      <c r="H5" s="9" t="s">
        <v>233</v>
      </c>
      <c r="I5" s="9" t="s">
        <v>239</v>
      </c>
    </row>
    <row r="6" spans="2:15" x14ac:dyDescent="0.45">
      <c r="B6" s="10" t="s">
        <v>136</v>
      </c>
      <c r="C6" s="11" t="s">
        <v>32</v>
      </c>
      <c r="D6" s="11" t="s">
        <v>33</v>
      </c>
      <c r="E6" s="36" t="e">
        <f>INDEX('[1]Match Report'!$A$2:$BC$253,MATCH(LEFT(D6,LEN(D6)-1),'[1]Match Report'!$AL$2:$AL$253,0),7)</f>
        <v>#N/A</v>
      </c>
      <c r="F6" s="32" t="str">
        <f>IFERROR(IF(VLOOKUP($D6,'E2 Data Mapping'!$D$5:$D$73,MATCH(F$5,'E2 Data Mapping'!$D$5:$D$5,0),FALSE)=0,"",VLOOKUP($D6,'E2 Data Mapping'!$D$5:$D$73,MATCH(F$5,'E2 Data Mapping'!$D$5:$D$5,0),FALSE)),"")</f>
        <v/>
      </c>
      <c r="G6" s="32"/>
      <c r="H6" s="32" t="str">
        <f>IFERROR(IF(VLOOKUP($D6,'E2 Data Mapping'!$D$5:$D$73,MATCH(H$5,'E2 Data Mapping'!$D$5:$D$5,0),FALSE)=0,"",VLOOKUP($D6,'E2 Data Mapping'!$D$5:$D$73,MATCH(H$5,'E2 Data Mapping'!$D$5:$D$5,0),FALSE)),"")</f>
        <v/>
      </c>
      <c r="I6" s="32" t="str">
        <f>IFERROR(IF(VLOOKUP($D6,'E2 Data Mapping'!$D$5:$D$73,MATCH(I$5,'E2 Data Mapping'!$D$5:$D$5,0),FALSE)=0,"",VLOOKUP($D6,'E2 Data Mapping'!$D$5:$D$73,MATCH(I$5,'E2 Data Mapping'!$D$5:$D$5,0),FALSE)),"")</f>
        <v/>
      </c>
      <c r="J6" s="20"/>
      <c r="K6" s="20"/>
    </row>
    <row r="7" spans="2:15" x14ac:dyDescent="0.45">
      <c r="B7" s="10" t="s">
        <v>136</v>
      </c>
      <c r="C7" s="11" t="s">
        <v>34</v>
      </c>
      <c r="D7" s="11" t="s">
        <v>35</v>
      </c>
      <c r="E7" s="36" t="e">
        <f>INDEX('[1]Match Report'!$A$2:$BC$253,MATCH(LEFT(D7,LEN(D7)-1),'[1]Match Report'!$AL$2:$AL$253,0),7)</f>
        <v>#N/A</v>
      </c>
      <c r="F7" s="32" t="str">
        <f>IFERROR(IF(VLOOKUP($D7,'E2 Data Mapping'!$D$5:$D$73,MATCH(F$5,'E2 Data Mapping'!$D$5:$D$5,0),FALSE)=0,"",VLOOKUP($D7,'E2 Data Mapping'!$D$5:$D$73,MATCH(F$5,'E2 Data Mapping'!$D$5:$D$5,0),FALSE)),"")</f>
        <v/>
      </c>
      <c r="G7" s="32"/>
      <c r="H7" s="32" t="str">
        <f>IFERROR(IF(VLOOKUP($D7,'E2 Data Mapping'!$D$5:$D$73,MATCH(H$5,'E2 Data Mapping'!$D$5:$D$5,0),FALSE)=0,"",VLOOKUP($D7,'E2 Data Mapping'!$D$5:$D$73,MATCH(H$5,'E2 Data Mapping'!$D$5:$D$5,0),FALSE)),"")</f>
        <v/>
      </c>
      <c r="I7" s="32" t="str">
        <f>IFERROR(IF(VLOOKUP($D7,'E2 Data Mapping'!$D$5:$D$73,MATCH(I$5,'E2 Data Mapping'!$D$5:$D$5,0),FALSE)=0,"",VLOOKUP($D7,'E2 Data Mapping'!$D$5:$D$73,MATCH(I$5,'E2 Data Mapping'!$D$5:$D$5,0),FALSE)),"")</f>
        <v/>
      </c>
      <c r="J7" s="20"/>
      <c r="K7" s="20"/>
    </row>
    <row r="8" spans="2:15" x14ac:dyDescent="0.45">
      <c r="B8" s="10" t="s">
        <v>137</v>
      </c>
      <c r="C8" s="11" t="s">
        <v>36</v>
      </c>
      <c r="D8" s="11" t="s">
        <v>37</v>
      </c>
      <c r="E8" s="36" t="e">
        <f>INDEX('[1]Match Report'!$A$2:$BC$253,MATCH(LEFT(D8,LEN(D8)-1),'[1]Match Report'!$AL$2:$AL$253,0),7)</f>
        <v>#N/A</v>
      </c>
      <c r="F8" s="32" t="str">
        <f>IFERROR(IF(VLOOKUP($D8,'E2 Data Mapping'!$D$5:$D$73,MATCH(F$5,'E2 Data Mapping'!$D$5:$D$5,0),FALSE)=0,"",VLOOKUP($D8,'E2 Data Mapping'!$D$5:$D$73,MATCH(F$5,'E2 Data Mapping'!$D$5:$D$5,0),FALSE)),"")</f>
        <v/>
      </c>
      <c r="G8" s="32"/>
      <c r="H8" s="32" t="str">
        <f>IFERROR(IF(VLOOKUP($D8,'E2 Data Mapping'!$D$5:$D$73,MATCH(H$5,'E2 Data Mapping'!$D$5:$D$5,0),FALSE)=0,"",VLOOKUP($D8,'E2 Data Mapping'!$D$5:$D$73,MATCH(H$5,'E2 Data Mapping'!$D$5:$D$5,0),FALSE)),"")</f>
        <v/>
      </c>
      <c r="I8" s="32" t="str">
        <f>IFERROR(IF(VLOOKUP($D8,'E2 Data Mapping'!$D$5:$D$73,MATCH(I$5,'E2 Data Mapping'!$D$5:$D$5,0),FALSE)=0,"",VLOOKUP($D8,'E2 Data Mapping'!$D$5:$D$73,MATCH(I$5,'E2 Data Mapping'!$D$5:$D$5,0),FALSE)),"")</f>
        <v/>
      </c>
      <c r="J8" s="20"/>
      <c r="K8" s="20"/>
    </row>
    <row r="9" spans="2:15" x14ac:dyDescent="0.45">
      <c r="B9" s="10" t="s">
        <v>138</v>
      </c>
      <c r="C9" s="11" t="s">
        <v>38</v>
      </c>
      <c r="D9" s="11" t="s">
        <v>39</v>
      </c>
      <c r="E9" s="36" t="e">
        <f>INDEX('[1]Match Report'!$A$2:$BC$253,MATCH(LEFT(D9,LEN(D9)-1),'[1]Match Report'!$AL$2:$AL$253,0),7)</f>
        <v>#N/A</v>
      </c>
      <c r="F9" s="32" t="str">
        <f>IFERROR(IF(VLOOKUP($D9,'E2 Data Mapping'!$D$5:$D$73,MATCH(F$5,'E2 Data Mapping'!$D$5:$D$5,0),FALSE)=0,"",VLOOKUP($D9,'E2 Data Mapping'!$D$5:$D$73,MATCH(F$5,'E2 Data Mapping'!$D$5:$D$5,0),FALSE)),"")</f>
        <v/>
      </c>
      <c r="G9" s="32"/>
      <c r="H9" s="32" t="str">
        <f>IFERROR(IF(VLOOKUP($D9,'E2 Data Mapping'!$D$5:$D$73,MATCH(H$5,'E2 Data Mapping'!$D$5:$D$5,0),FALSE)=0,"",VLOOKUP($D9,'E2 Data Mapping'!$D$5:$D$73,MATCH(H$5,'E2 Data Mapping'!$D$5:$D$5,0),FALSE)),"")</f>
        <v/>
      </c>
      <c r="I9" s="32" t="str">
        <f>IFERROR(IF(VLOOKUP($D9,'E2 Data Mapping'!$D$5:$D$73,MATCH(I$5,'E2 Data Mapping'!$D$5:$D$5,0),FALSE)=0,"",VLOOKUP($D9,'E2 Data Mapping'!$D$5:$D$73,MATCH(I$5,'E2 Data Mapping'!$D$5:$D$5,0),FALSE)),"")</f>
        <v/>
      </c>
      <c r="J9" s="20"/>
      <c r="K9" s="20"/>
    </row>
    <row r="10" spans="2:15" x14ac:dyDescent="0.45">
      <c r="B10" s="10" t="s">
        <v>139</v>
      </c>
      <c r="C10" s="11" t="s">
        <v>40</v>
      </c>
      <c r="D10" s="11" t="s">
        <v>41</v>
      </c>
      <c r="E10" s="36" t="e">
        <f>INDEX('[1]Match Report'!$A$2:$BC$253,MATCH(LEFT(D10,LEN(D10)-1),'[1]Match Report'!$AL$2:$AL$253,0),7)</f>
        <v>#N/A</v>
      </c>
      <c r="F10" s="32" t="str">
        <f>IFERROR(IF(VLOOKUP($D10,'E2 Data Mapping'!$D$5:$D$73,MATCH(F$5,'E2 Data Mapping'!$D$5:$D$5,0),FALSE)=0,"",VLOOKUP($D10,'E2 Data Mapping'!$D$5:$D$73,MATCH(F$5,'E2 Data Mapping'!$D$5:$D$5,0),FALSE)),"")</f>
        <v/>
      </c>
      <c r="G10" s="32"/>
      <c r="H10" s="32" t="str">
        <f>IFERROR(IF(VLOOKUP($D10,'E2 Data Mapping'!$D$5:$D$73,MATCH(H$5,'E2 Data Mapping'!$D$5:$D$5,0),FALSE)=0,"",VLOOKUP($D10,'E2 Data Mapping'!$D$5:$D$73,MATCH(H$5,'E2 Data Mapping'!$D$5:$D$5,0),FALSE)),"")</f>
        <v/>
      </c>
      <c r="I10" s="32" t="str">
        <f>IFERROR(IF(VLOOKUP($D10,'E2 Data Mapping'!$D$5:$D$73,MATCH(I$5,'E2 Data Mapping'!$D$5:$D$5,0),FALSE)=0,"",VLOOKUP($D10,'E2 Data Mapping'!$D$5:$D$73,MATCH(I$5,'E2 Data Mapping'!$D$5:$D$5,0),FALSE)),"")</f>
        <v/>
      </c>
      <c r="J10" s="20"/>
      <c r="K10" s="20"/>
    </row>
    <row r="11" spans="2:15" x14ac:dyDescent="0.45">
      <c r="B11" s="10" t="s">
        <v>139</v>
      </c>
      <c r="C11" s="11" t="s">
        <v>40</v>
      </c>
      <c r="D11" s="11" t="s">
        <v>42</v>
      </c>
      <c r="E11" s="36" t="e">
        <f>INDEX('[1]Match Report'!$A$2:$BC$253,MATCH(LEFT(D11,LEN(D11)-1),'[1]Match Report'!$AL$2:$AL$253,0),7)</f>
        <v>#N/A</v>
      </c>
      <c r="F11" s="32" t="str">
        <f>IFERROR(IF(VLOOKUP($D11,'E2 Data Mapping'!$D$5:$D$73,MATCH(F$5,'E2 Data Mapping'!$D$5:$D$5,0),FALSE)=0,"",VLOOKUP($D11,'E2 Data Mapping'!$D$5:$D$73,MATCH(F$5,'E2 Data Mapping'!$D$5:$D$5,0),FALSE)),"")</f>
        <v/>
      </c>
      <c r="G11" s="32"/>
      <c r="H11" s="32" t="str">
        <f>IFERROR(IF(VLOOKUP($D11,'E2 Data Mapping'!$D$5:$D$73,MATCH(H$5,'E2 Data Mapping'!$D$5:$D$5,0),FALSE)=0,"",VLOOKUP($D11,'E2 Data Mapping'!$D$5:$D$73,MATCH(H$5,'E2 Data Mapping'!$D$5:$D$5,0),FALSE)),"")</f>
        <v/>
      </c>
      <c r="I11" s="32" t="str">
        <f>IFERROR(IF(VLOOKUP($D11,'E2 Data Mapping'!$D$5:$D$73,MATCH(I$5,'E2 Data Mapping'!$D$5:$D$5,0),FALSE)=0,"",VLOOKUP($D11,'E2 Data Mapping'!$D$5:$D$73,MATCH(I$5,'E2 Data Mapping'!$D$5:$D$5,0),FALSE)),"")</f>
        <v/>
      </c>
      <c r="J11" s="20"/>
      <c r="K11" s="20"/>
    </row>
    <row r="12" spans="2:15" x14ac:dyDescent="0.45">
      <c r="B12" s="10" t="s">
        <v>140</v>
      </c>
      <c r="C12" s="11" t="s">
        <v>43</v>
      </c>
      <c r="D12" s="11" t="s">
        <v>44</v>
      </c>
      <c r="E12" s="36" t="e">
        <f>INDEX('[1]Match Report'!$A$2:$BC$253,MATCH(LEFT(D12,LEN(D12)-1),'[1]Match Report'!$AL$2:$AL$253,0),7)</f>
        <v>#N/A</v>
      </c>
      <c r="F12" s="32" t="str">
        <f>IFERROR(IF(VLOOKUP($D12,'E2 Data Mapping'!$D$5:$D$73,MATCH(F$5,'E2 Data Mapping'!$D$5:$D$5,0),FALSE)=0,"",VLOOKUP($D12,'E2 Data Mapping'!$D$5:$D$73,MATCH(F$5,'E2 Data Mapping'!$D$5:$D$5,0),FALSE)),"")</f>
        <v/>
      </c>
      <c r="G12" s="32"/>
      <c r="H12" s="32" t="str">
        <f>IFERROR(IF(VLOOKUP($D12,'E2 Data Mapping'!$D$5:$D$73,MATCH(H$5,'E2 Data Mapping'!$D$5:$D$5,0),FALSE)=0,"",VLOOKUP($D12,'E2 Data Mapping'!$D$5:$D$73,MATCH(H$5,'E2 Data Mapping'!$D$5:$D$5,0),FALSE)),"")</f>
        <v/>
      </c>
      <c r="I12" s="32" t="str">
        <f>IFERROR(IF(VLOOKUP($D12,'E2 Data Mapping'!$D$5:$D$73,MATCH(I$5,'E2 Data Mapping'!$D$5:$D$5,0),FALSE)=0,"",VLOOKUP($D12,'E2 Data Mapping'!$D$5:$D$73,MATCH(I$5,'E2 Data Mapping'!$D$5:$D$5,0),FALSE)),"")</f>
        <v/>
      </c>
      <c r="J12" s="20"/>
      <c r="K12" s="20"/>
    </row>
    <row r="13" spans="2:15" x14ac:dyDescent="0.45">
      <c r="B13" s="10" t="s">
        <v>18</v>
      </c>
      <c r="C13" s="11" t="s">
        <v>45</v>
      </c>
      <c r="D13" s="11" t="s">
        <v>46</v>
      </c>
      <c r="E13" s="36" t="e">
        <f>INDEX('[1]Match Report'!$A$2:$BC$253,MATCH(LEFT(D13,LEN(D13)-1),'[1]Match Report'!$AL$2:$AL$253,0),7)</f>
        <v>#N/A</v>
      </c>
      <c r="F13" s="32" t="str">
        <f>IFERROR(IF(VLOOKUP($D13,'E2 Data Mapping'!$D$5:$D$73,MATCH(F$5,'E2 Data Mapping'!$D$5:$D$5,0),FALSE)=0,"",VLOOKUP($D13,'E2 Data Mapping'!$D$5:$D$73,MATCH(F$5,'E2 Data Mapping'!$D$5:$D$5,0),FALSE)),"")</f>
        <v/>
      </c>
      <c r="G13" s="32"/>
      <c r="H13" s="32" t="str">
        <f>IFERROR(IF(VLOOKUP($D13,'E2 Data Mapping'!$D$5:$D$73,MATCH(H$5,'E2 Data Mapping'!$D$5:$D$5,0),FALSE)=0,"",VLOOKUP($D13,'E2 Data Mapping'!$D$5:$D$73,MATCH(H$5,'E2 Data Mapping'!$D$5:$D$5,0),FALSE)),"")</f>
        <v/>
      </c>
      <c r="I13" s="32" t="str">
        <f>IFERROR(IF(VLOOKUP($D13,'E2 Data Mapping'!$D$5:$D$73,MATCH(I$5,'E2 Data Mapping'!$D$5:$D$5,0),FALSE)=0,"",VLOOKUP($D13,'E2 Data Mapping'!$D$5:$D$73,MATCH(I$5,'E2 Data Mapping'!$D$5:$D$5,0),FALSE)),"")</f>
        <v/>
      </c>
      <c r="J13" s="20"/>
      <c r="K13" s="20"/>
    </row>
    <row r="14" spans="2:15" x14ac:dyDescent="0.45">
      <c r="B14" s="10" t="s">
        <v>19</v>
      </c>
      <c r="C14" s="11" t="s">
        <v>47</v>
      </c>
      <c r="D14" s="11" t="s">
        <v>48</v>
      </c>
      <c r="E14" s="36" t="e">
        <f>INDEX('[1]Match Report'!$A$2:$BC$253,MATCH(LEFT(D14,LEN(D14)-1),'[1]Match Report'!$AL$2:$AL$253,0),7)</f>
        <v>#N/A</v>
      </c>
      <c r="F14" s="32" t="str">
        <f>IFERROR(IF(VLOOKUP($D14,'E2 Data Mapping'!$D$5:$D$73,MATCH(F$5,'E2 Data Mapping'!$D$5:$D$5,0),FALSE)=0,"",VLOOKUP($D14,'E2 Data Mapping'!$D$5:$D$73,MATCH(F$5,'E2 Data Mapping'!$D$5:$D$5,0),FALSE)),"")</f>
        <v/>
      </c>
      <c r="G14" s="32"/>
      <c r="H14" s="32" t="str">
        <f>IFERROR(IF(VLOOKUP($D14,'E2 Data Mapping'!$D$5:$D$73,MATCH(H$5,'E2 Data Mapping'!$D$5:$D$5,0),FALSE)=0,"",VLOOKUP($D14,'E2 Data Mapping'!$D$5:$D$73,MATCH(H$5,'E2 Data Mapping'!$D$5:$D$5,0),FALSE)),"")</f>
        <v/>
      </c>
      <c r="I14" s="32" t="str">
        <f>IFERROR(IF(VLOOKUP($D14,'E2 Data Mapping'!$D$5:$D$73,MATCH(I$5,'E2 Data Mapping'!$D$5:$D$5,0),FALSE)=0,"",VLOOKUP($D14,'E2 Data Mapping'!$D$5:$D$73,MATCH(I$5,'E2 Data Mapping'!$D$5:$D$5,0),FALSE)),"")</f>
        <v/>
      </c>
      <c r="J14" s="20"/>
      <c r="K14" s="20"/>
    </row>
    <row r="15" spans="2:15" x14ac:dyDescent="0.45">
      <c r="B15" s="10" t="s">
        <v>19</v>
      </c>
      <c r="C15" s="11" t="s">
        <v>47</v>
      </c>
      <c r="D15" s="11" t="s">
        <v>49</v>
      </c>
      <c r="E15" s="36" t="e">
        <f>INDEX('[1]Match Report'!$A$2:$BC$253,MATCH(LEFT(D15,LEN(D15)-1),'[1]Match Report'!$AL$2:$AL$253,0),7)</f>
        <v>#N/A</v>
      </c>
      <c r="F15" s="32" t="str">
        <f>IFERROR(IF(VLOOKUP($D15,'E2 Data Mapping'!$D$5:$D$73,MATCH(F$5,'E2 Data Mapping'!$D$5:$D$5,0),FALSE)=0,"",VLOOKUP($D15,'E2 Data Mapping'!$D$5:$D$73,MATCH(F$5,'E2 Data Mapping'!$D$5:$D$5,0),FALSE)),"")</f>
        <v/>
      </c>
      <c r="G15" s="32"/>
      <c r="H15" s="32" t="str">
        <f>IFERROR(IF(VLOOKUP($D15,'E2 Data Mapping'!$D$5:$D$73,MATCH(H$5,'E2 Data Mapping'!$D$5:$D$5,0),FALSE)=0,"",VLOOKUP($D15,'E2 Data Mapping'!$D$5:$D$73,MATCH(H$5,'E2 Data Mapping'!$D$5:$D$5,0),FALSE)),"")</f>
        <v/>
      </c>
      <c r="I15" s="32" t="str">
        <f>IFERROR(IF(VLOOKUP($D15,'E2 Data Mapping'!$D$5:$D$73,MATCH(I$5,'E2 Data Mapping'!$D$5:$D$5,0),FALSE)=0,"",VLOOKUP($D15,'E2 Data Mapping'!$D$5:$D$73,MATCH(I$5,'E2 Data Mapping'!$D$5:$D$5,0),FALSE)),"")</f>
        <v/>
      </c>
      <c r="J15" s="20"/>
      <c r="K15" s="20"/>
    </row>
    <row r="16" spans="2:15" x14ac:dyDescent="0.45">
      <c r="B16" s="10" t="s">
        <v>142</v>
      </c>
      <c r="C16" s="11" t="s">
        <v>52</v>
      </c>
      <c r="D16" s="11" t="s">
        <v>53</v>
      </c>
      <c r="E16" s="36" t="e">
        <f>INDEX('[1]Match Report'!$A$2:$BC$253,MATCH(LEFT(D16,LEN(D16)-1),'[1]Match Report'!$AL$2:$AL$253,0),7)</f>
        <v>#N/A</v>
      </c>
      <c r="F16" s="32" t="str">
        <f>IFERROR(IF(VLOOKUP($D16,'E2 Data Mapping'!$D$5:$D$73,MATCH(F$5,'E2 Data Mapping'!$D$5:$D$5,0),FALSE)=0,"",VLOOKUP($D16,'E2 Data Mapping'!$D$5:$D$73,MATCH(F$5,'E2 Data Mapping'!$D$5:$D$5,0),FALSE)),"")</f>
        <v/>
      </c>
      <c r="G16" s="32"/>
      <c r="H16" s="32" t="str">
        <f>IFERROR(IF(VLOOKUP($D16,'E2 Data Mapping'!$D$5:$D$73,MATCH(H$5,'E2 Data Mapping'!$D$5:$D$5,0),FALSE)=0,"",VLOOKUP($D16,'E2 Data Mapping'!$D$5:$D$73,MATCH(H$5,'E2 Data Mapping'!$D$5:$D$5,0),FALSE)),"")</f>
        <v/>
      </c>
      <c r="I16" s="32" t="str">
        <f>IFERROR(IF(VLOOKUP($D16,'E2 Data Mapping'!$D$5:$D$73,MATCH(I$5,'E2 Data Mapping'!$D$5:$D$5,0),FALSE)=0,"",VLOOKUP($D16,'E2 Data Mapping'!$D$5:$D$73,MATCH(I$5,'E2 Data Mapping'!$D$5:$D$5,0),FALSE)),"")</f>
        <v/>
      </c>
      <c r="J16" s="20"/>
      <c r="K16" s="20"/>
    </row>
    <row r="17" spans="2:11" x14ac:dyDescent="0.45">
      <c r="B17" s="10" t="s">
        <v>20</v>
      </c>
      <c r="C17" s="11" t="s">
        <v>54</v>
      </c>
      <c r="D17" s="11" t="s">
        <v>55</v>
      </c>
      <c r="E17" s="36" t="e">
        <f>INDEX('[1]Match Report'!$A$2:$BC$253,MATCH(LEFT(D17,LEN(D17)-1),'[1]Match Report'!$AL$2:$AL$253,0),7)</f>
        <v>#N/A</v>
      </c>
      <c r="F17" s="32" t="str">
        <f>IFERROR(IF(VLOOKUP($D17,'E2 Data Mapping'!$D$5:$D$73,MATCH(F$5,'E2 Data Mapping'!$D$5:$D$5,0),FALSE)=0,"",VLOOKUP($D17,'E2 Data Mapping'!$D$5:$D$73,MATCH(F$5,'E2 Data Mapping'!$D$5:$D$5,0),FALSE)),"")</f>
        <v/>
      </c>
      <c r="G17" s="32"/>
      <c r="H17" s="32" t="str">
        <f>IFERROR(IF(VLOOKUP($D17,'E2 Data Mapping'!$D$5:$D$73,MATCH(H$5,'E2 Data Mapping'!$D$5:$D$5,0),FALSE)=0,"",VLOOKUP($D17,'E2 Data Mapping'!$D$5:$D$73,MATCH(H$5,'E2 Data Mapping'!$D$5:$D$5,0),FALSE)),"")</f>
        <v/>
      </c>
      <c r="I17" s="32" t="str">
        <f>IFERROR(IF(VLOOKUP($D17,'E2 Data Mapping'!$D$5:$D$73,MATCH(I$5,'E2 Data Mapping'!$D$5:$D$5,0),FALSE)=0,"",VLOOKUP($D17,'E2 Data Mapping'!$D$5:$D$73,MATCH(I$5,'E2 Data Mapping'!$D$5:$D$5,0),FALSE)),"")</f>
        <v/>
      </c>
      <c r="J17" s="20"/>
      <c r="K17" s="20"/>
    </row>
    <row r="18" spans="2:11" x14ac:dyDescent="0.45">
      <c r="B18" s="10" t="s">
        <v>21</v>
      </c>
      <c r="C18" s="11" t="s">
        <v>56</v>
      </c>
      <c r="D18" s="11" t="s">
        <v>57</v>
      </c>
      <c r="E18" s="36" t="e">
        <f>INDEX('[1]Match Report'!$A$2:$BC$253,MATCH(LEFT(D18,LEN(D18)-1),'[1]Match Report'!$AL$2:$AL$253,0),7)</f>
        <v>#N/A</v>
      </c>
      <c r="F18" s="32" t="str">
        <f>IFERROR(IF(VLOOKUP($D18,'E2 Data Mapping'!$D$5:$D$73,MATCH(F$5,'E2 Data Mapping'!$D$5:$D$5,0),FALSE)=0,"",VLOOKUP($D18,'E2 Data Mapping'!$D$5:$D$73,MATCH(F$5,'E2 Data Mapping'!$D$5:$D$5,0),FALSE)),"")</f>
        <v/>
      </c>
      <c r="G18" s="32"/>
      <c r="H18" s="32" t="str">
        <f>IFERROR(IF(VLOOKUP($D18,'E2 Data Mapping'!$D$5:$D$73,MATCH(H$5,'E2 Data Mapping'!$D$5:$D$5,0),FALSE)=0,"",VLOOKUP($D18,'E2 Data Mapping'!$D$5:$D$73,MATCH(H$5,'E2 Data Mapping'!$D$5:$D$5,0),FALSE)),"")</f>
        <v/>
      </c>
      <c r="I18" s="32" t="str">
        <f>IFERROR(IF(VLOOKUP($D18,'E2 Data Mapping'!$D$5:$D$73,MATCH(I$5,'E2 Data Mapping'!$D$5:$D$5,0),FALSE)=0,"",VLOOKUP($D18,'E2 Data Mapping'!$D$5:$D$73,MATCH(I$5,'E2 Data Mapping'!$D$5:$D$5,0),FALSE)),"")</f>
        <v/>
      </c>
      <c r="J18" s="20"/>
      <c r="K18" s="5"/>
    </row>
    <row r="19" spans="2:11" x14ac:dyDescent="0.45">
      <c r="B19" s="10" t="s">
        <v>22</v>
      </c>
      <c r="C19" s="11" t="s">
        <v>58</v>
      </c>
      <c r="D19" s="11" t="s">
        <v>59</v>
      </c>
      <c r="E19" s="36" t="e">
        <f>INDEX('[1]Match Report'!$A$2:$BC$253,MATCH(LEFT(D19,LEN(D19)-1),'[1]Match Report'!$AL$2:$AL$253,0),7)</f>
        <v>#N/A</v>
      </c>
      <c r="F19" s="32" t="str">
        <f>IFERROR(IF(VLOOKUP($D19,'E2 Data Mapping'!$D$5:$D$73,MATCH(F$5,'E2 Data Mapping'!$D$5:$D$5,0),FALSE)=0,"",VLOOKUP($D19,'E2 Data Mapping'!$D$5:$D$73,MATCH(F$5,'E2 Data Mapping'!$D$5:$D$5,0),FALSE)),"")</f>
        <v/>
      </c>
      <c r="G19" s="32"/>
      <c r="H19" s="32" t="str">
        <f>IFERROR(IF(VLOOKUP($D19,'E2 Data Mapping'!$D$5:$D$73,MATCH(H$5,'E2 Data Mapping'!$D$5:$D$5,0),FALSE)=0,"",VLOOKUP($D19,'E2 Data Mapping'!$D$5:$D$73,MATCH(H$5,'E2 Data Mapping'!$D$5:$D$5,0),FALSE)),"")</f>
        <v/>
      </c>
      <c r="I19" s="32" t="str">
        <f>IFERROR(IF(VLOOKUP($D19,'E2 Data Mapping'!$D$5:$D$73,MATCH(I$5,'E2 Data Mapping'!$D$5:$D$5,0),FALSE)=0,"",VLOOKUP($D19,'E2 Data Mapping'!$D$5:$D$73,MATCH(I$5,'E2 Data Mapping'!$D$5:$D$5,0),FALSE)),"")</f>
        <v/>
      </c>
      <c r="J19" s="5"/>
      <c r="K19" s="20"/>
    </row>
    <row r="20" spans="2:11" x14ac:dyDescent="0.45">
      <c r="B20" s="10" t="s">
        <v>23</v>
      </c>
      <c r="C20" s="11" t="s">
        <v>58</v>
      </c>
      <c r="D20" s="11" t="s">
        <v>60</v>
      </c>
      <c r="E20" s="36" t="e">
        <f>INDEX('[1]Match Report'!$A$2:$BC$253,MATCH(LEFT(D20,LEN(D20)-1),'[1]Match Report'!$AL$2:$AL$253,0),7)</f>
        <v>#N/A</v>
      </c>
      <c r="F20" s="32" t="str">
        <f>IFERROR(IF(VLOOKUP($D20,'E2 Data Mapping'!$D$5:$D$73,MATCH(F$5,'E2 Data Mapping'!$D$5:$D$5,0),FALSE)=0,"",VLOOKUP($D20,'E2 Data Mapping'!$D$5:$D$73,MATCH(F$5,'E2 Data Mapping'!$D$5:$D$5,0),FALSE)),"")</f>
        <v/>
      </c>
      <c r="G20" s="32"/>
      <c r="H20" s="32" t="str">
        <f>IFERROR(IF(VLOOKUP($D20,'E2 Data Mapping'!$D$5:$D$73,MATCH(H$5,'E2 Data Mapping'!$D$5:$D$5,0),FALSE)=0,"",VLOOKUP($D20,'E2 Data Mapping'!$D$5:$D$73,MATCH(H$5,'E2 Data Mapping'!$D$5:$D$5,0),FALSE)),"")</f>
        <v/>
      </c>
      <c r="I20" s="32" t="str">
        <f>IFERROR(IF(VLOOKUP($D20,'E2 Data Mapping'!$D$5:$D$73,MATCH(I$5,'E2 Data Mapping'!$D$5:$D$5,0),FALSE)=0,"",VLOOKUP($D20,'E2 Data Mapping'!$D$5:$D$73,MATCH(I$5,'E2 Data Mapping'!$D$5:$D$5,0),FALSE)),"")</f>
        <v/>
      </c>
      <c r="J20" s="5"/>
      <c r="K20" s="5"/>
    </row>
    <row r="21" spans="2:11" x14ac:dyDescent="0.45">
      <c r="B21" s="10" t="s">
        <v>27</v>
      </c>
      <c r="C21" s="11" t="s">
        <v>61</v>
      </c>
      <c r="D21" s="11" t="s">
        <v>62</v>
      </c>
      <c r="E21" s="36" t="e">
        <f>INDEX('[1]Match Report'!$A$2:$BC$253,MATCH(LEFT(D21,LEN(D21)-1),'[1]Match Report'!$AL$2:$AL$253,0),7)</f>
        <v>#N/A</v>
      </c>
      <c r="F21" s="32" t="str">
        <f>IFERROR(IF(VLOOKUP($D21,'E2 Data Mapping'!$D$5:$D$73,MATCH(F$5,'E2 Data Mapping'!$D$5:$D$5,0),FALSE)=0,"",VLOOKUP($D21,'E2 Data Mapping'!$D$5:$D$73,MATCH(F$5,'E2 Data Mapping'!$D$5:$D$5,0),FALSE)),"")</f>
        <v/>
      </c>
      <c r="G21" s="32"/>
      <c r="H21" s="32" t="str">
        <f>IFERROR(IF(VLOOKUP($D21,'E2 Data Mapping'!$D$5:$D$73,MATCH(H$5,'E2 Data Mapping'!$D$5:$D$5,0),FALSE)=0,"",VLOOKUP($D21,'E2 Data Mapping'!$D$5:$D$73,MATCH(H$5,'E2 Data Mapping'!$D$5:$D$5,0),FALSE)),"")</f>
        <v/>
      </c>
      <c r="I21" s="32" t="str">
        <f>IFERROR(IF(VLOOKUP($D21,'E2 Data Mapping'!$D$5:$D$73,MATCH(I$5,'E2 Data Mapping'!$D$5:$D$5,0),FALSE)=0,"",VLOOKUP($D21,'E2 Data Mapping'!$D$5:$D$73,MATCH(I$5,'E2 Data Mapping'!$D$5:$D$5,0),FALSE)),"")</f>
        <v/>
      </c>
      <c r="J21" s="20"/>
      <c r="K21" s="20"/>
    </row>
    <row r="22" spans="2:11" x14ac:dyDescent="0.45">
      <c r="B22" s="10" t="s">
        <v>24</v>
      </c>
      <c r="C22" s="11" t="s">
        <v>63</v>
      </c>
      <c r="D22" s="11" t="s">
        <v>64</v>
      </c>
      <c r="E22" s="36" t="str">
        <f>INDEX('[1]Match Report'!$A$2:$BC$253,MATCH(LEFT(D22,LEN(D22)-1),'[1]Match Report'!$AL$2:$AL$253,0),7)</f>
        <v>3/16</v>
      </c>
      <c r="F22" s="32" t="str">
        <f>IFERROR(IF(VLOOKUP($D22,'E2 Data Mapping'!$D$5:$D$73,MATCH(F$5,'E2 Data Mapping'!$D$5:$D$5,0),FALSE)=0,"",VLOOKUP($D22,'E2 Data Mapping'!$D$5:$D$73,MATCH(F$5,'E2 Data Mapping'!$D$5:$D$5,0),FALSE)),"")</f>
        <v/>
      </c>
      <c r="G22" s="32"/>
      <c r="H22" s="32" t="str">
        <f>IFERROR(IF(VLOOKUP($D22,'E2 Data Mapping'!$D$5:$D$73,MATCH(H$5,'E2 Data Mapping'!$D$5:$D$5,0),FALSE)=0,"",VLOOKUP($D22,'E2 Data Mapping'!$D$5:$D$73,MATCH(H$5,'E2 Data Mapping'!$D$5:$D$5,0),FALSE)),"")</f>
        <v/>
      </c>
      <c r="I22" s="32" t="str">
        <f>IFERROR(IF(VLOOKUP($D22,'E2 Data Mapping'!$D$5:$D$73,MATCH(I$5,'E2 Data Mapping'!$D$5:$D$5,0),FALSE)=0,"",VLOOKUP($D22,'E2 Data Mapping'!$D$5:$D$73,MATCH(I$5,'E2 Data Mapping'!$D$5:$D$5,0),FALSE)),"")</f>
        <v/>
      </c>
      <c r="J22" s="20"/>
      <c r="K22" s="20"/>
    </row>
    <row r="23" spans="2:11" x14ac:dyDescent="0.45">
      <c r="B23" s="10" t="s">
        <v>25</v>
      </c>
      <c r="C23" s="11" t="s">
        <v>63</v>
      </c>
      <c r="D23" s="11" t="s">
        <v>65</v>
      </c>
      <c r="E23" s="36" t="e">
        <f>INDEX('[1]Match Report'!$A$2:$BC$253,MATCH(LEFT(D23,LEN(D23)-1),'[1]Match Report'!$AL$2:$AL$253,0),7)</f>
        <v>#N/A</v>
      </c>
      <c r="F23" s="32" t="str">
        <f>IFERROR(IF(VLOOKUP($D23,'E2 Data Mapping'!$D$5:$D$73,MATCH(F$5,'E2 Data Mapping'!$D$5:$D$5,0),FALSE)=0,"",VLOOKUP($D23,'E2 Data Mapping'!$D$5:$D$73,MATCH(F$5,'E2 Data Mapping'!$D$5:$D$5,0),FALSE)),"")</f>
        <v/>
      </c>
      <c r="G23" s="32"/>
      <c r="H23" s="32" t="str">
        <f>IFERROR(IF(VLOOKUP($D23,'E2 Data Mapping'!$D$5:$D$73,MATCH(H$5,'E2 Data Mapping'!$D$5:$D$5,0),FALSE)=0,"",VLOOKUP($D23,'E2 Data Mapping'!$D$5:$D$73,MATCH(H$5,'E2 Data Mapping'!$D$5:$D$5,0),FALSE)),"")</f>
        <v/>
      </c>
      <c r="I23" s="32" t="str">
        <f>IFERROR(IF(VLOOKUP($D23,'E2 Data Mapping'!$D$5:$D$73,MATCH(I$5,'E2 Data Mapping'!$D$5:$D$5,0),FALSE)=0,"",VLOOKUP($D23,'E2 Data Mapping'!$D$5:$D$73,MATCH(I$5,'E2 Data Mapping'!$D$5:$D$5,0),FALSE)),"")</f>
        <v/>
      </c>
      <c r="J23" s="20"/>
      <c r="K23" s="20"/>
    </row>
    <row r="24" spans="2:11" x14ac:dyDescent="0.45">
      <c r="B24" s="10" t="s">
        <v>25</v>
      </c>
      <c r="C24" s="11" t="s">
        <v>63</v>
      </c>
      <c r="D24" s="11" t="s">
        <v>66</v>
      </c>
      <c r="E24" s="36" t="e">
        <f>INDEX('[1]Match Report'!$A$2:$BC$253,MATCH(LEFT(D24,LEN(D24)-1),'[1]Match Report'!$AL$2:$AL$253,0),7)</f>
        <v>#N/A</v>
      </c>
      <c r="F24" s="32" t="str">
        <f>IFERROR(IF(VLOOKUP($D24,'E2 Data Mapping'!$D$5:$D$73,MATCH(F$5,'E2 Data Mapping'!$D$5:$D$5,0),FALSE)=0,"",VLOOKUP($D24,'E2 Data Mapping'!$D$5:$D$73,MATCH(F$5,'E2 Data Mapping'!$D$5:$D$5,0),FALSE)),"")</f>
        <v/>
      </c>
      <c r="G24" s="32"/>
      <c r="H24" s="32" t="str">
        <f>IFERROR(IF(VLOOKUP($D24,'E2 Data Mapping'!$D$5:$D$73,MATCH(H$5,'E2 Data Mapping'!$D$5:$D$5,0),FALSE)=0,"",VLOOKUP($D24,'E2 Data Mapping'!$D$5:$D$73,MATCH(H$5,'E2 Data Mapping'!$D$5:$D$5,0),FALSE)),"")</f>
        <v/>
      </c>
      <c r="I24" s="32" t="str">
        <f>IFERROR(IF(VLOOKUP($D24,'E2 Data Mapping'!$D$5:$D$73,MATCH(I$5,'E2 Data Mapping'!$D$5:$D$5,0),FALSE)=0,"",VLOOKUP($D24,'E2 Data Mapping'!$D$5:$D$73,MATCH(I$5,'E2 Data Mapping'!$D$5:$D$5,0),FALSE)),"")</f>
        <v/>
      </c>
      <c r="J24" s="20"/>
      <c r="K24" s="20"/>
    </row>
    <row r="25" spans="2:11" x14ac:dyDescent="0.45">
      <c r="B25" s="10" t="s">
        <v>25</v>
      </c>
      <c r="C25" s="11" t="s">
        <v>63</v>
      </c>
      <c r="D25" s="11" t="s">
        <v>67</v>
      </c>
      <c r="E25" s="36" t="e">
        <f>INDEX('[1]Match Report'!$A$2:$BC$253,MATCH(LEFT(D25,LEN(D25)-1),'[1]Match Report'!$AL$2:$AL$253,0),7)</f>
        <v>#N/A</v>
      </c>
      <c r="F25" s="32" t="str">
        <f>IFERROR(IF(VLOOKUP($D25,'E2 Data Mapping'!$D$5:$D$73,MATCH(F$5,'E2 Data Mapping'!$D$5:$D$5,0),FALSE)=0,"",VLOOKUP($D25,'E2 Data Mapping'!$D$5:$D$73,MATCH(F$5,'E2 Data Mapping'!$D$5:$D$5,0),FALSE)),"")</f>
        <v/>
      </c>
      <c r="G25" s="32"/>
      <c r="H25" s="32" t="str">
        <f>IFERROR(IF(VLOOKUP($D25,'E2 Data Mapping'!$D$5:$D$73,MATCH(H$5,'E2 Data Mapping'!$D$5:$D$5,0),FALSE)=0,"",VLOOKUP($D25,'E2 Data Mapping'!$D$5:$D$73,MATCH(H$5,'E2 Data Mapping'!$D$5:$D$5,0),FALSE)),"")</f>
        <v/>
      </c>
      <c r="I25" s="32" t="str">
        <f>IFERROR(IF(VLOOKUP($D25,'E2 Data Mapping'!$D$5:$D$73,MATCH(I$5,'E2 Data Mapping'!$D$5:$D$5,0),FALSE)=0,"",VLOOKUP($D25,'E2 Data Mapping'!$D$5:$D$73,MATCH(I$5,'E2 Data Mapping'!$D$5:$D$5,0),FALSE)),"")</f>
        <v/>
      </c>
      <c r="J25" s="20"/>
      <c r="K25" s="20"/>
    </row>
    <row r="26" spans="2:11" x14ac:dyDescent="0.45">
      <c r="B26" s="10" t="s">
        <v>26</v>
      </c>
      <c r="C26" s="11" t="s">
        <v>68</v>
      </c>
      <c r="D26" s="11" t="s">
        <v>69</v>
      </c>
      <c r="E26" s="36" t="e">
        <f>INDEX('[1]Match Report'!$A$2:$BC$253,MATCH(LEFT(D26,LEN(D26)-1),'[1]Match Report'!$AL$2:$AL$253,0),7)</f>
        <v>#N/A</v>
      </c>
      <c r="F26" s="32" t="str">
        <f>IFERROR(IF(VLOOKUP($D26,'E2 Data Mapping'!$D$5:$D$73,MATCH(F$5,'E2 Data Mapping'!$D$5:$D$5,0),FALSE)=0,"",VLOOKUP($D26,'E2 Data Mapping'!$D$5:$D$73,MATCH(F$5,'E2 Data Mapping'!$D$5:$D$5,0),FALSE)),"")</f>
        <v/>
      </c>
      <c r="G26" s="32"/>
      <c r="H26" s="32" t="str">
        <f>IFERROR(IF(VLOOKUP($D26,'E2 Data Mapping'!$D$5:$D$73,MATCH(H$5,'E2 Data Mapping'!$D$5:$D$5,0),FALSE)=0,"",VLOOKUP($D26,'E2 Data Mapping'!$D$5:$D$73,MATCH(H$5,'E2 Data Mapping'!$D$5:$D$5,0),FALSE)),"")</f>
        <v/>
      </c>
      <c r="I26" s="32" t="str">
        <f>IFERROR(IF(VLOOKUP($D26,'E2 Data Mapping'!$D$5:$D$73,MATCH(I$5,'E2 Data Mapping'!$D$5:$D$5,0),FALSE)=0,"",VLOOKUP($D26,'E2 Data Mapping'!$D$5:$D$73,MATCH(I$5,'E2 Data Mapping'!$D$5:$D$5,0),FALSE)),"")</f>
        <v/>
      </c>
      <c r="J26" s="20"/>
      <c r="K26" s="20"/>
    </row>
    <row r="27" spans="2:11" x14ac:dyDescent="0.45">
      <c r="B27" s="10" t="s">
        <v>28</v>
      </c>
      <c r="C27" s="11" t="s">
        <v>70</v>
      </c>
      <c r="D27" s="11" t="s">
        <v>71</v>
      </c>
      <c r="E27" s="36" t="e">
        <f>INDEX('[1]Match Report'!$A$2:$BC$253,MATCH(LEFT(D27,LEN(D27)-1),'[1]Match Report'!$AL$2:$AL$253,0),7)</f>
        <v>#N/A</v>
      </c>
      <c r="F27" s="32" t="str">
        <f>IFERROR(IF(VLOOKUP($D27,'E2 Data Mapping'!$D$5:$D$73,MATCH(F$5,'E2 Data Mapping'!$D$5:$D$5,0),FALSE)=0,"",VLOOKUP($D27,'E2 Data Mapping'!$D$5:$D$73,MATCH(F$5,'E2 Data Mapping'!$D$5:$D$5,0),FALSE)),"")</f>
        <v/>
      </c>
      <c r="G27" s="32"/>
      <c r="H27" s="32" t="str">
        <f>IFERROR(IF(VLOOKUP($D27,'E2 Data Mapping'!$D$5:$D$73,MATCH(H$5,'E2 Data Mapping'!$D$5:$D$5,0),FALSE)=0,"",VLOOKUP($D27,'E2 Data Mapping'!$D$5:$D$73,MATCH(H$5,'E2 Data Mapping'!$D$5:$D$5,0),FALSE)),"")</f>
        <v/>
      </c>
      <c r="I27" s="32" t="str">
        <f>IFERROR(IF(VLOOKUP($D27,'E2 Data Mapping'!$D$5:$D$73,MATCH(I$5,'E2 Data Mapping'!$D$5:$D$5,0),FALSE)=0,"",VLOOKUP($D27,'E2 Data Mapping'!$D$5:$D$73,MATCH(I$5,'E2 Data Mapping'!$D$5:$D$5,0),FALSE)),"")</f>
        <v/>
      </c>
      <c r="J27" s="20"/>
      <c r="K27" s="20"/>
    </row>
    <row r="28" spans="2:11" x14ac:dyDescent="0.45">
      <c r="B28" s="10" t="s">
        <v>29</v>
      </c>
      <c r="C28" s="11" t="s">
        <v>72</v>
      </c>
      <c r="D28" s="11" t="s">
        <v>73</v>
      </c>
      <c r="E28" s="36" t="str">
        <f>INDEX('[1]Match Report'!$A$2:$BC$253,MATCH(LEFT(D28,LEN(D28)-1),'[1]Match Report'!$AL$2:$AL$253,0),7)</f>
        <v>5/23</v>
      </c>
      <c r="F28" s="32" t="str">
        <f>IFERROR(IF(VLOOKUP($D28,'E2 Data Mapping'!$D$5:$D$73,MATCH(F$5,'E2 Data Mapping'!$D$5:$D$5,0),FALSE)=0,"",VLOOKUP($D28,'E2 Data Mapping'!$D$5:$D$73,MATCH(F$5,'E2 Data Mapping'!$D$5:$D$5,0),FALSE)),"")</f>
        <v/>
      </c>
      <c r="G28" s="32"/>
      <c r="H28" s="32" t="str">
        <f>IFERROR(IF(VLOOKUP($D28,'E2 Data Mapping'!$D$5:$D$73,MATCH(H$5,'E2 Data Mapping'!$D$5:$D$5,0),FALSE)=0,"",VLOOKUP($D28,'E2 Data Mapping'!$D$5:$D$73,MATCH(H$5,'E2 Data Mapping'!$D$5:$D$5,0),FALSE)),"")</f>
        <v/>
      </c>
      <c r="I28" s="32" t="str">
        <f>IFERROR(IF(VLOOKUP($D28,'E2 Data Mapping'!$D$5:$D$73,MATCH(I$5,'E2 Data Mapping'!$D$5:$D$5,0),FALSE)=0,"",VLOOKUP($D28,'E2 Data Mapping'!$D$5:$D$73,MATCH(I$5,'E2 Data Mapping'!$D$5:$D$5,0),FALSE)),"")</f>
        <v/>
      </c>
      <c r="J28" s="20"/>
      <c r="K28" s="20"/>
    </row>
    <row r="29" spans="2:11" x14ac:dyDescent="0.45">
      <c r="B29" s="10" t="s">
        <v>30</v>
      </c>
      <c r="C29" s="11" t="s">
        <v>74</v>
      </c>
      <c r="D29" s="11" t="s">
        <v>75</v>
      </c>
      <c r="E29" s="36" t="e">
        <f>INDEX('[1]Match Report'!$A$2:$BC$253,MATCH(LEFT(D29,LEN(D29)-1),'[1]Match Report'!$AL$2:$AL$253,0),7)</f>
        <v>#N/A</v>
      </c>
      <c r="F29" s="32" t="str">
        <f>IFERROR(IF(VLOOKUP($D29,'E2 Data Mapping'!$D$5:$D$73,MATCH(F$5,'E2 Data Mapping'!$D$5:$D$5,0),FALSE)=0,"",VLOOKUP($D29,'E2 Data Mapping'!$D$5:$D$73,MATCH(F$5,'E2 Data Mapping'!$D$5:$D$5,0),FALSE)),"")</f>
        <v/>
      </c>
      <c r="G29" s="32"/>
      <c r="H29" s="32" t="str">
        <f>IFERROR(IF(VLOOKUP($D29,'E2 Data Mapping'!$D$5:$D$73,MATCH(H$5,'E2 Data Mapping'!$D$5:$D$5,0),FALSE)=0,"",VLOOKUP($D29,'E2 Data Mapping'!$D$5:$D$73,MATCH(H$5,'E2 Data Mapping'!$D$5:$D$5,0),FALSE)),"")</f>
        <v/>
      </c>
      <c r="I29" s="32" t="str">
        <f>IFERROR(IF(VLOOKUP($D29,'E2 Data Mapping'!$D$5:$D$73,MATCH(I$5,'E2 Data Mapping'!$D$5:$D$5,0),FALSE)=0,"",VLOOKUP($D29,'E2 Data Mapping'!$D$5:$D$73,MATCH(I$5,'E2 Data Mapping'!$D$5:$D$5,0),FALSE)),"")</f>
        <v/>
      </c>
      <c r="J29" s="20"/>
      <c r="K29" s="20"/>
    </row>
    <row r="30" spans="2:11" x14ac:dyDescent="0.45">
      <c r="B30" s="10" t="s">
        <v>143</v>
      </c>
      <c r="C30" s="11" t="s">
        <v>76</v>
      </c>
      <c r="D30" s="11" t="s">
        <v>77</v>
      </c>
      <c r="E30" s="36" t="str">
        <f>INDEX('[1]Match Report'!$A$2:$BC$253,MATCH(LEFT(D30,LEN(D30)-1),'[1]Match Report'!$AL$2:$AL$253,0),7)</f>
        <v>6/18</v>
      </c>
      <c r="F30" s="32" t="str">
        <f>IFERROR(IF(VLOOKUP($D30,'E2 Data Mapping'!$D$5:$D$73,MATCH(F$5,'E2 Data Mapping'!$D$5:$D$5,0),FALSE)=0,"",VLOOKUP($D30,'E2 Data Mapping'!$D$5:$D$73,MATCH(F$5,'E2 Data Mapping'!$D$5:$D$5,0),FALSE)),"")</f>
        <v/>
      </c>
      <c r="G30" s="32"/>
      <c r="H30" s="32" t="str">
        <f>IFERROR(IF(VLOOKUP($D30,'E2 Data Mapping'!$D$5:$D$73,MATCH(H$5,'E2 Data Mapping'!$D$5:$D$5,0),FALSE)=0,"",VLOOKUP($D30,'E2 Data Mapping'!$D$5:$D$73,MATCH(H$5,'E2 Data Mapping'!$D$5:$D$5,0),FALSE)),"")</f>
        <v/>
      </c>
      <c r="I30" s="32" t="str">
        <f>IFERROR(IF(VLOOKUP($D30,'E2 Data Mapping'!$D$5:$D$73,MATCH(I$5,'E2 Data Mapping'!$D$5:$D$5,0),FALSE)=0,"",VLOOKUP($D30,'E2 Data Mapping'!$D$5:$D$73,MATCH(I$5,'E2 Data Mapping'!$D$5:$D$5,0),FALSE)),"")</f>
        <v/>
      </c>
      <c r="J30" s="20"/>
      <c r="K30" s="20"/>
    </row>
    <row r="31" spans="2:11" x14ac:dyDescent="0.45">
      <c r="B31" s="10" t="s">
        <v>270</v>
      </c>
      <c r="C31" s="11" t="s">
        <v>78</v>
      </c>
      <c r="D31" s="11" t="s">
        <v>247</v>
      </c>
      <c r="E31" s="36" t="e">
        <f>INDEX('[1]Match Report'!$A$2:$BC$253,MATCH(LEFT(D31,LEN(D31)-1),'[1]Match Report'!$AL$2:$AL$253,0),7)</f>
        <v>#N/A</v>
      </c>
      <c r="F31" s="32"/>
      <c r="G31" s="32"/>
      <c r="H31" s="32" t="s">
        <v>347</v>
      </c>
      <c r="I31" s="32"/>
    </row>
    <row r="32" spans="2:11" x14ac:dyDescent="0.45">
      <c r="B32" s="10" t="s">
        <v>269</v>
      </c>
      <c r="C32" s="11" t="s">
        <v>80</v>
      </c>
      <c r="D32" s="11" t="s">
        <v>248</v>
      </c>
      <c r="E32" s="36" t="str">
        <f>INDEX('[1]Match Report'!$A$2:$BC$253,MATCH(LEFT(D32,LEN(D32)-1),'[1]Match Report'!$AL$2:$AL$253,0),7)</f>
        <v>2/7</v>
      </c>
      <c r="F32" s="32" t="s">
        <v>356</v>
      </c>
      <c r="G32" s="32"/>
      <c r="H32" s="32" t="s">
        <v>347</v>
      </c>
      <c r="I32" s="32"/>
    </row>
    <row r="33" spans="2:9" x14ac:dyDescent="0.45">
      <c r="B33" s="138" t="s">
        <v>268</v>
      </c>
      <c r="C33" s="11" t="s">
        <v>82</v>
      </c>
      <c r="D33" s="11" t="s">
        <v>249</v>
      </c>
      <c r="E33" s="36" t="e">
        <f>INDEX('[1]Match Report'!$A$2:$BC$253,MATCH(LEFT(D33,LEN(D33)-1),'[1]Match Report'!$AL$2:$AL$253,0),7)</f>
        <v>#N/A</v>
      </c>
      <c r="F33" s="32"/>
      <c r="G33" s="32"/>
      <c r="H33" s="32" t="s">
        <v>347</v>
      </c>
      <c r="I33" s="32"/>
    </row>
    <row r="34" spans="2:9" x14ac:dyDescent="0.45">
      <c r="B34" s="139"/>
      <c r="C34" s="11" t="s">
        <v>82</v>
      </c>
      <c r="D34" s="11" t="s">
        <v>250</v>
      </c>
      <c r="E34" s="36" t="e">
        <f>INDEX('[1]Match Report'!$A$2:$BC$253,MATCH(LEFT(D34,LEN(D34)-1),'[1]Match Report'!$AL$2:$AL$253,0),7)</f>
        <v>#N/A</v>
      </c>
      <c r="F34" s="32"/>
      <c r="G34" s="32"/>
      <c r="H34" s="32" t="s">
        <v>347</v>
      </c>
      <c r="I34" s="32"/>
    </row>
    <row r="35" spans="2:9" x14ac:dyDescent="0.45">
      <c r="B35" s="139"/>
      <c r="C35" s="11" t="s">
        <v>82</v>
      </c>
      <c r="D35" s="11" t="s">
        <v>251</v>
      </c>
      <c r="E35" s="36" t="e">
        <f>INDEX('[1]Match Report'!$A$2:$BC$253,MATCH(LEFT(D35,LEN(D35)-1),'[1]Match Report'!$AL$2:$AL$253,0),7)</f>
        <v>#N/A</v>
      </c>
      <c r="F35" s="32"/>
      <c r="G35" s="32"/>
      <c r="H35" s="32" t="s">
        <v>347</v>
      </c>
      <c r="I35" s="32"/>
    </row>
    <row r="36" spans="2:9" x14ac:dyDescent="0.45">
      <c r="B36" s="139"/>
      <c r="C36" s="11" t="s">
        <v>82</v>
      </c>
      <c r="D36" s="11" t="s">
        <v>252</v>
      </c>
      <c r="E36" s="36" t="e">
        <f>INDEX('[1]Match Report'!$A$2:$BC$253,MATCH(LEFT(D36,LEN(D36)-1),'[1]Match Report'!$AL$2:$AL$253,0),7)</f>
        <v>#N/A</v>
      </c>
      <c r="F36" s="32"/>
      <c r="G36" s="32"/>
      <c r="H36" s="32" t="s">
        <v>347</v>
      </c>
      <c r="I36" s="32"/>
    </row>
    <row r="37" spans="2:9" x14ac:dyDescent="0.45">
      <c r="B37" s="139"/>
      <c r="C37" s="11" t="s">
        <v>84</v>
      </c>
      <c r="D37" s="11" t="s">
        <v>253</v>
      </c>
      <c r="E37" s="36" t="e">
        <f>INDEX('[1]Match Report'!$A$2:$BC$253,MATCH(LEFT(D37,LEN(D37)-1),'[1]Match Report'!$AL$2:$AL$253,0),7)</f>
        <v>#N/A</v>
      </c>
      <c r="F37" s="32"/>
      <c r="G37" s="32"/>
      <c r="H37" s="32" t="s">
        <v>347</v>
      </c>
      <c r="I37" s="32"/>
    </row>
    <row r="38" spans="2:9" x14ac:dyDescent="0.45">
      <c r="B38" s="139"/>
      <c r="C38" s="11" t="s">
        <v>88</v>
      </c>
      <c r="D38" s="11" t="s">
        <v>254</v>
      </c>
      <c r="E38" s="36" t="e">
        <f>INDEX('[1]Match Report'!$A$2:$BC$253,MATCH(LEFT(D38,LEN(D38)-1),'[1]Match Report'!$AL$2:$AL$253,0),7)</f>
        <v>#N/A</v>
      </c>
      <c r="F38" s="32"/>
      <c r="G38" s="32"/>
      <c r="H38" s="32" t="s">
        <v>347</v>
      </c>
      <c r="I38" s="32"/>
    </row>
    <row r="39" spans="2:9" x14ac:dyDescent="0.45">
      <c r="B39" s="140"/>
      <c r="C39" s="11" t="s">
        <v>92</v>
      </c>
      <c r="D39" s="11" t="s">
        <v>255</v>
      </c>
      <c r="E39" s="36" t="e">
        <f>INDEX('[1]Match Report'!$A$2:$BC$253,MATCH(LEFT(D39,LEN(D39)-1),'[1]Match Report'!$AL$2:$AL$253,0),7)</f>
        <v>#N/A</v>
      </c>
      <c r="F39" s="32"/>
      <c r="G39" s="32"/>
      <c r="H39" s="32" t="s">
        <v>347</v>
      </c>
      <c r="I39" s="32"/>
    </row>
    <row r="40" spans="2:9" x14ac:dyDescent="0.45">
      <c r="B40" s="10" t="s">
        <v>265</v>
      </c>
      <c r="C40" s="11" t="s">
        <v>96</v>
      </c>
      <c r="D40" s="11" t="s">
        <v>256</v>
      </c>
      <c r="E40" s="36" t="e">
        <f>INDEX('[1]Match Report'!$A$2:$BC$253,MATCH(LEFT(D40,LEN(D40)-1),'[1]Match Report'!$AL$2:$AL$253,0),7)</f>
        <v>#N/A</v>
      </c>
      <c r="F40" s="32"/>
      <c r="G40" s="32"/>
      <c r="H40" s="32" t="s">
        <v>347</v>
      </c>
      <c r="I40" s="32"/>
    </row>
    <row r="41" spans="2:9" x14ac:dyDescent="0.45">
      <c r="B41" s="10" t="s">
        <v>266</v>
      </c>
      <c r="C41" s="11" t="s">
        <v>100</v>
      </c>
      <c r="D41" s="11" t="s">
        <v>257</v>
      </c>
      <c r="E41" s="36" t="e">
        <f>INDEX('[1]Match Report'!$A$2:$BC$253,MATCH(LEFT(D41,LEN(D41)-1),'[1]Match Report'!$AL$2:$AL$253,0),7)</f>
        <v>#N/A</v>
      </c>
      <c r="F41" s="32"/>
      <c r="G41" s="32"/>
      <c r="H41" s="32" t="s">
        <v>347</v>
      </c>
      <c r="I41" s="32"/>
    </row>
    <row r="42" spans="2:9" x14ac:dyDescent="0.45">
      <c r="B42" s="138" t="s">
        <v>267</v>
      </c>
      <c r="C42" s="11" t="s">
        <v>108</v>
      </c>
      <c r="D42" s="11" t="s">
        <v>258</v>
      </c>
      <c r="E42" s="36" t="e">
        <f>INDEX('[1]Match Report'!$A$2:$BC$253,MATCH(LEFT(D42,LEN(D42)-1),'[1]Match Report'!$AL$2:$AL$253,0),7)</f>
        <v>#N/A</v>
      </c>
      <c r="F42" s="32"/>
      <c r="G42" s="32"/>
      <c r="H42" s="32" t="s">
        <v>347</v>
      </c>
      <c r="I42" s="32"/>
    </row>
    <row r="43" spans="2:9" x14ac:dyDescent="0.45">
      <c r="B43" s="139"/>
      <c r="C43" s="11" t="s">
        <v>108</v>
      </c>
      <c r="D43" s="11" t="s">
        <v>259</v>
      </c>
      <c r="E43" s="36" t="e">
        <f>INDEX('[1]Match Report'!$A$2:$BC$253,MATCH(LEFT(D43,LEN(D43)-1),'[1]Match Report'!$AL$2:$AL$253,0),7)</f>
        <v>#N/A</v>
      </c>
      <c r="F43" s="32"/>
      <c r="G43" s="32"/>
      <c r="H43" s="32" t="s">
        <v>347</v>
      </c>
      <c r="I43" s="32"/>
    </row>
    <row r="44" spans="2:9" x14ac:dyDescent="0.45">
      <c r="B44" s="139"/>
      <c r="C44" s="11" t="s">
        <v>108</v>
      </c>
      <c r="D44" s="11" t="s">
        <v>260</v>
      </c>
      <c r="E44" s="36" t="e">
        <f>INDEX('[1]Match Report'!$A$2:$BC$253,MATCH(LEFT(D44,LEN(D44)-1),'[1]Match Report'!$AL$2:$AL$253,0),7)</f>
        <v>#N/A</v>
      </c>
      <c r="F44" s="32"/>
      <c r="G44" s="32"/>
      <c r="H44" s="32" t="s">
        <v>347</v>
      </c>
      <c r="I44" s="32"/>
    </row>
    <row r="45" spans="2:9" x14ac:dyDescent="0.45">
      <c r="B45" s="139"/>
      <c r="C45" s="11" t="s">
        <v>108</v>
      </c>
      <c r="D45" s="11" t="s">
        <v>261</v>
      </c>
      <c r="E45" s="36" t="e">
        <f>INDEX('[1]Match Report'!$A$2:$BC$253,MATCH(LEFT(D45,LEN(D45)-1),'[1]Match Report'!$AL$2:$AL$253,0),7)</f>
        <v>#N/A</v>
      </c>
      <c r="F45" s="32"/>
      <c r="G45" s="32"/>
      <c r="H45" s="32" t="s">
        <v>347</v>
      </c>
      <c r="I45" s="32"/>
    </row>
    <row r="46" spans="2:9" x14ac:dyDescent="0.45">
      <c r="B46" s="139"/>
      <c r="C46" s="11" t="s">
        <v>112</v>
      </c>
      <c r="D46" s="11" t="s">
        <v>262</v>
      </c>
      <c r="E46" s="36" t="e">
        <f>INDEX('[1]Match Report'!$A$2:$BC$253,MATCH(LEFT(D46,LEN(D46)-1),'[1]Match Report'!$AL$2:$AL$253,0),7)</f>
        <v>#N/A</v>
      </c>
      <c r="F46" s="32"/>
      <c r="G46" s="32"/>
      <c r="H46" s="32" t="s">
        <v>347</v>
      </c>
      <c r="I46" s="32"/>
    </row>
    <row r="47" spans="2:9" x14ac:dyDescent="0.45">
      <c r="B47" s="139"/>
      <c r="C47" s="11" t="s">
        <v>114</v>
      </c>
      <c r="D47" s="11" t="s">
        <v>263</v>
      </c>
      <c r="E47" s="36" t="e">
        <f>INDEX('[1]Match Report'!$A$2:$BC$253,MATCH(LEFT(D47,LEN(D47)-1),'[1]Match Report'!$AL$2:$AL$253,0),7)</f>
        <v>#N/A</v>
      </c>
      <c r="F47" s="32"/>
      <c r="G47" s="32"/>
      <c r="H47" s="32" t="s">
        <v>347</v>
      </c>
      <c r="I47" s="32"/>
    </row>
    <row r="48" spans="2:9" x14ac:dyDescent="0.45">
      <c r="B48" s="140"/>
      <c r="C48" s="11" t="s">
        <v>116</v>
      </c>
      <c r="D48" s="11" t="s">
        <v>264</v>
      </c>
      <c r="E48" s="36" t="e">
        <f>INDEX('[1]Match Report'!$A$2:$BC$253,MATCH(LEFT(D48,LEN(D48)-1),'[1]Match Report'!$AL$2:$AL$253,0),7)</f>
        <v>#N/A</v>
      </c>
      <c r="F48" s="32"/>
      <c r="G48" s="32"/>
      <c r="H48" s="32" t="s">
        <v>347</v>
      </c>
      <c r="I48" s="32"/>
    </row>
    <row r="49" spans="2:9" x14ac:dyDescent="0.45">
      <c r="B49" s="137"/>
      <c r="C49" s="16"/>
      <c r="D49" s="16"/>
      <c r="E49" s="16"/>
      <c r="F49" s="21"/>
      <c r="G49" s="21"/>
      <c r="H49" s="21"/>
      <c r="I49" s="21"/>
    </row>
    <row r="50" spans="2:9" x14ac:dyDescent="0.45">
      <c r="B50" s="137"/>
      <c r="C50" s="16"/>
      <c r="D50" s="16"/>
      <c r="E50" s="16"/>
      <c r="F50" s="21"/>
      <c r="G50" s="21"/>
      <c r="H50" s="21"/>
      <c r="I50" s="21"/>
    </row>
    <row r="51" spans="2:9" x14ac:dyDescent="0.45">
      <c r="B51" s="137"/>
      <c r="C51" s="16"/>
      <c r="D51" s="16"/>
      <c r="E51" s="16"/>
      <c r="F51" s="21"/>
      <c r="G51" s="21"/>
      <c r="H51" s="21"/>
      <c r="I51" s="21"/>
    </row>
    <row r="52" spans="2:9" x14ac:dyDescent="0.45">
      <c r="B52" s="137"/>
      <c r="C52" s="16"/>
      <c r="D52" s="16"/>
      <c r="E52" s="16"/>
      <c r="F52" s="21"/>
      <c r="G52" s="21"/>
      <c r="H52" s="21"/>
      <c r="I52" s="21"/>
    </row>
    <row r="53" spans="2:9" x14ac:dyDescent="0.45">
      <c r="B53" s="137"/>
      <c r="C53" s="16"/>
      <c r="D53" s="16"/>
      <c r="E53" s="16"/>
      <c r="F53" s="21"/>
      <c r="G53" s="21"/>
      <c r="H53" s="21"/>
      <c r="I53" s="21"/>
    </row>
    <row r="54" spans="2:9" x14ac:dyDescent="0.45">
      <c r="B54" s="137"/>
      <c r="C54" s="16"/>
      <c r="D54" s="16"/>
      <c r="E54" s="16"/>
      <c r="F54" s="21"/>
      <c r="G54" s="21"/>
      <c r="H54" s="21"/>
      <c r="I54" s="21"/>
    </row>
    <row r="55" spans="2:9" x14ac:dyDescent="0.45">
      <c r="B55" s="15"/>
      <c r="C55" s="16"/>
      <c r="D55" s="16"/>
      <c r="E55" s="16"/>
      <c r="F55" s="21"/>
      <c r="G55" s="21"/>
      <c r="H55" s="21"/>
      <c r="I55" s="21"/>
    </row>
    <row r="56" spans="2:9" x14ac:dyDescent="0.45">
      <c r="B56" s="15"/>
      <c r="C56" s="16"/>
      <c r="D56" s="16"/>
      <c r="E56" s="16"/>
      <c r="F56" s="21"/>
      <c r="G56" s="21"/>
      <c r="H56" s="21"/>
      <c r="I56" s="21"/>
    </row>
    <row r="57" spans="2:9" x14ac:dyDescent="0.45">
      <c r="B57" s="15"/>
      <c r="C57" s="16"/>
      <c r="D57" s="16"/>
      <c r="E57" s="16"/>
      <c r="F57" s="21"/>
      <c r="G57" s="21"/>
      <c r="H57" s="21"/>
      <c r="I57" s="21"/>
    </row>
    <row r="58" spans="2:9" x14ac:dyDescent="0.45">
      <c r="B58" s="15"/>
      <c r="C58" s="22"/>
      <c r="D58" s="23"/>
      <c r="E58" s="23"/>
      <c r="F58" s="21"/>
      <c r="G58" s="21"/>
      <c r="H58" s="21"/>
      <c r="I58" s="21"/>
    </row>
    <row r="59" spans="2:9" x14ac:dyDescent="0.45">
      <c r="B59" s="15"/>
      <c r="C59" s="16"/>
      <c r="D59" s="16"/>
      <c r="E59" s="16"/>
      <c r="F59" s="21"/>
      <c r="G59" s="21"/>
      <c r="H59" s="21"/>
      <c r="I59" s="21"/>
    </row>
    <row r="60" spans="2:9" x14ac:dyDescent="0.45">
      <c r="B60" s="15"/>
      <c r="C60" s="16"/>
      <c r="D60" s="16"/>
      <c r="E60" s="16"/>
      <c r="F60" s="21"/>
      <c r="G60" s="21"/>
      <c r="H60" s="21"/>
      <c r="I60" s="21"/>
    </row>
    <row r="61" spans="2:9" x14ac:dyDescent="0.45">
      <c r="B61" s="15"/>
      <c r="C61" s="16"/>
      <c r="D61" s="16"/>
      <c r="E61" s="16"/>
      <c r="F61" s="21"/>
      <c r="G61" s="21"/>
      <c r="H61" s="21"/>
      <c r="I61" s="21"/>
    </row>
    <row r="62" spans="2:9" x14ac:dyDescent="0.45">
      <c r="B62" s="15"/>
      <c r="C62" s="16"/>
      <c r="D62" s="16"/>
      <c r="E62" s="16"/>
      <c r="F62" s="21"/>
      <c r="G62" s="21"/>
      <c r="H62" s="21"/>
      <c r="I62" s="21"/>
    </row>
    <row r="63" spans="2:9" x14ac:dyDescent="0.45">
      <c r="B63" s="15"/>
      <c r="C63" s="16"/>
      <c r="D63" s="16"/>
      <c r="E63" s="16"/>
      <c r="F63" s="21"/>
      <c r="G63" s="21"/>
      <c r="H63" s="21"/>
      <c r="I63" s="21"/>
    </row>
    <row r="64" spans="2:9" x14ac:dyDescent="0.45">
      <c r="B64" s="15"/>
      <c r="C64" s="16"/>
      <c r="D64" s="16"/>
      <c r="E64" s="16"/>
      <c r="F64" s="21"/>
      <c r="G64" s="21"/>
      <c r="H64" s="21"/>
      <c r="I64" s="21"/>
    </row>
    <row r="65" spans="2:9" x14ac:dyDescent="0.45">
      <c r="B65" s="15"/>
      <c r="C65" s="16"/>
      <c r="D65" s="16"/>
      <c r="E65" s="16"/>
      <c r="F65" s="21"/>
      <c r="G65" s="21"/>
      <c r="H65" s="21"/>
      <c r="I65" s="21"/>
    </row>
    <row r="66" spans="2:9" x14ac:dyDescent="0.45">
      <c r="B66" s="15"/>
      <c r="C66" s="16"/>
      <c r="D66" s="16"/>
      <c r="E66" s="16"/>
      <c r="F66" s="21"/>
      <c r="G66" s="21"/>
      <c r="H66" s="21"/>
      <c r="I66" s="21"/>
    </row>
    <row r="67" spans="2:9" x14ac:dyDescent="0.45">
      <c r="B67" s="15"/>
      <c r="C67" s="16"/>
      <c r="D67" s="16"/>
      <c r="E67" s="16"/>
      <c r="F67" s="21"/>
      <c r="G67" s="21"/>
      <c r="H67" s="21"/>
      <c r="I67" s="21"/>
    </row>
    <row r="68" spans="2:9" x14ac:dyDescent="0.45">
      <c r="B68" s="15"/>
      <c r="C68" s="16"/>
      <c r="D68" s="16"/>
      <c r="E68" s="16"/>
      <c r="F68" s="21"/>
      <c r="G68" s="21"/>
      <c r="H68" s="21"/>
      <c r="I68" s="21"/>
    </row>
    <row r="69" spans="2:9" x14ac:dyDescent="0.45">
      <c r="B69" s="15"/>
      <c r="C69" s="16"/>
      <c r="D69" s="16"/>
      <c r="E69" s="16"/>
      <c r="F69" s="21"/>
      <c r="G69" s="21"/>
      <c r="H69" s="21"/>
      <c r="I69" s="21"/>
    </row>
    <row r="70" spans="2:9" x14ac:dyDescent="0.45">
      <c r="B70" s="15"/>
      <c r="C70" s="16"/>
      <c r="D70" s="16"/>
      <c r="E70" s="16"/>
      <c r="F70" s="21"/>
      <c r="G70" s="21"/>
      <c r="H70" s="21"/>
      <c r="I70" s="21"/>
    </row>
    <row r="71" spans="2:9" x14ac:dyDescent="0.45">
      <c r="B71" s="15"/>
      <c r="C71" s="16"/>
      <c r="D71" s="16"/>
      <c r="E71" s="16"/>
      <c r="F71" s="21"/>
      <c r="G71" s="21"/>
      <c r="H71" s="21"/>
      <c r="I71" s="21"/>
    </row>
    <row r="72" spans="2:9" x14ac:dyDescent="0.45">
      <c r="B72" s="15"/>
      <c r="C72" s="16"/>
      <c r="D72" s="16"/>
      <c r="E72" s="16"/>
      <c r="F72" s="21"/>
      <c r="G72" s="21"/>
      <c r="H72" s="21"/>
      <c r="I72" s="21"/>
    </row>
    <row r="73" spans="2:9" x14ac:dyDescent="0.45">
      <c r="B73" s="21"/>
      <c r="C73" s="21"/>
      <c r="D73" s="21"/>
      <c r="E73" s="21"/>
      <c r="F73" s="21"/>
      <c r="G73" s="21"/>
      <c r="H73" s="21"/>
      <c r="I73" s="21"/>
    </row>
  </sheetData>
  <autoFilter ref="B5:I73" xr:uid="{00000000-0009-0000-0000-000006000000}"/>
  <mergeCells count="6">
    <mergeCell ref="B49:B51"/>
    <mergeCell ref="B52:B54"/>
    <mergeCell ref="B33:B39"/>
    <mergeCell ref="B42:B48"/>
    <mergeCell ref="C2:L2"/>
    <mergeCell ref="C3:L3"/>
  </mergeCells>
  <conditionalFormatting sqref="F6:I48">
    <cfRule type="cellIs" dxfId="15" priority="1" operator="equal">
      <formula>"TBC"</formula>
    </cfRule>
    <cfRule type="cellIs" dxfId="14" priority="2" operator="equal">
      <formula>"-"</formula>
    </cfRule>
  </conditionalFormatting>
  <pageMargins left="0.7" right="0.7" top="0.75" bottom="0.75" header="0.3" footer="0.3"/>
  <pageSetup paperSize="9" orientation="portrait" horizontalDpi="4294967295" verticalDpi="4294967295" r:id="rId1"/>
  <headerFooter>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1:O48"/>
  <sheetViews>
    <sheetView showGridLines="0" workbookViewId="0">
      <pane xSplit="2" ySplit="5" topLeftCell="C22" activePane="bottomRight" state="frozen"/>
      <selection activeCell="G55" sqref="G55"/>
      <selection pane="topRight" activeCell="G55" sqref="G55"/>
      <selection pane="bottomLeft" activeCell="G55" sqref="G55"/>
      <selection pane="bottomRight" activeCell="G55" sqref="G55"/>
    </sheetView>
  </sheetViews>
  <sheetFormatPr defaultRowHeight="14.25" x14ac:dyDescent="0.45"/>
  <cols>
    <col min="1" max="1" width="1.59765625" customWidth="1"/>
    <col min="2" max="2" width="20.59765625" bestFit="1" customWidth="1"/>
    <col min="3" max="3" width="9.19921875" bestFit="1" customWidth="1"/>
    <col min="4" max="4" width="20.59765625" customWidth="1"/>
    <col min="5" max="5" width="32.33203125" hidden="1" customWidth="1"/>
    <col min="6" max="6" width="18.19921875" customWidth="1"/>
    <col min="7" max="7" width="24.59765625" customWidth="1"/>
    <col min="8" max="8" width="18.796875" customWidth="1"/>
    <col min="9" max="9" width="34.59765625" customWidth="1"/>
    <col min="14" max="14" width="25" customWidth="1"/>
    <col min="15" max="15" width="31.19921875" customWidth="1"/>
  </cols>
  <sheetData>
    <row r="1" spans="2:15" ht="9.75" customHeight="1" x14ac:dyDescent="0.45"/>
    <row r="2" spans="2:15" x14ac:dyDescent="0.45">
      <c r="B2" s="12" t="s">
        <v>0</v>
      </c>
      <c r="C2" s="97" t="s">
        <v>1</v>
      </c>
      <c r="D2" s="97"/>
      <c r="E2" s="97"/>
      <c r="F2" s="97"/>
      <c r="G2" s="97"/>
      <c r="H2" s="97"/>
      <c r="I2" s="97"/>
      <c r="J2" s="97"/>
      <c r="K2" s="97"/>
      <c r="L2" s="97"/>
      <c r="N2" s="12" t="s">
        <v>338</v>
      </c>
      <c r="O2" s="12" t="s">
        <v>305</v>
      </c>
    </row>
    <row r="3" spans="2:15" ht="14.25" customHeight="1" x14ac:dyDescent="0.45">
      <c r="B3" s="7">
        <v>7.6</v>
      </c>
      <c r="C3" s="98" t="e">
        <f>VLOOKUP(B3,#REF!,2,FALSE)</f>
        <v>#REF!</v>
      </c>
      <c r="D3" s="98"/>
      <c r="E3" s="98"/>
      <c r="F3" s="98"/>
      <c r="G3" s="98"/>
      <c r="H3" s="98"/>
      <c r="I3" s="98"/>
      <c r="J3" s="98"/>
      <c r="K3" s="98"/>
      <c r="L3" s="98"/>
      <c r="N3" s="6" t="s">
        <v>7</v>
      </c>
      <c r="O3" s="34" t="e">
        <f>VLOOKUP(N3,#REF!,2,FALSE)</f>
        <v>#REF!</v>
      </c>
    </row>
    <row r="4" spans="2:15" x14ac:dyDescent="0.45">
      <c r="B4" s="1"/>
      <c r="C4" s="1"/>
    </row>
    <row r="5" spans="2:15" x14ac:dyDescent="0.45">
      <c r="B5" s="8" t="s">
        <v>135</v>
      </c>
      <c r="C5" s="8" t="s">
        <v>31</v>
      </c>
      <c r="D5" s="9" t="s">
        <v>353</v>
      </c>
      <c r="E5" s="9" t="s">
        <v>355</v>
      </c>
      <c r="F5" s="9" t="s">
        <v>312</v>
      </c>
      <c r="G5" s="9" t="s">
        <v>351</v>
      </c>
      <c r="H5" s="9" t="s">
        <v>233</v>
      </c>
      <c r="I5" s="9" t="s">
        <v>239</v>
      </c>
    </row>
    <row r="6" spans="2:15" x14ac:dyDescent="0.45">
      <c r="B6" s="10" t="s">
        <v>136</v>
      </c>
      <c r="C6" s="11" t="s">
        <v>32</v>
      </c>
      <c r="D6" s="11" t="s">
        <v>33</v>
      </c>
      <c r="E6" s="36" t="e">
        <f>INDEX('[1]Match Report'!$A$2:$BC$253,MATCH(LEFT(D6,LEN(D6)-1),'[1]Match Report'!$AL$2:$AL$253,0),7)</f>
        <v>#N/A</v>
      </c>
      <c r="F6" s="32" t="str">
        <f>IFERROR(IF(VLOOKUP($D6,'E2 Data Mapping'!$D$5:$D$73,MATCH(F$5,'E2 Data Mapping'!$D$5:$D$5,0),FALSE)=0,"",VLOOKUP($D6,'E2 Data Mapping'!$D$5:$D$73,MATCH(F$5,'E2 Data Mapping'!$D$5:$D$5,0),FALSE)),"")</f>
        <v/>
      </c>
      <c r="G6" s="32"/>
      <c r="H6" s="32" t="str">
        <f>IFERROR(IF(VLOOKUP($D6,'E2 Data Mapping'!$D$5:$D$73,MATCH(H$5,'E2 Data Mapping'!$D$5:$D$5,0),FALSE)=0,"",VLOOKUP($D6,'E2 Data Mapping'!$D$5:$D$73,MATCH(H$5,'E2 Data Mapping'!$D$5:$D$5,0),FALSE)),"")</f>
        <v/>
      </c>
      <c r="I6" s="32" t="str">
        <f>IFERROR(IF(VLOOKUP($D6,'E2 Data Mapping'!$D$5:$D$73,MATCH(I$5,'E2 Data Mapping'!$D$5:$D$5,0),FALSE)=0,"",VLOOKUP($D6,'E2 Data Mapping'!$D$5:$D$73,MATCH(I$5,'E2 Data Mapping'!$D$5:$D$5,0),FALSE)),"")</f>
        <v/>
      </c>
    </row>
    <row r="7" spans="2:15" x14ac:dyDescent="0.45">
      <c r="B7" s="10" t="s">
        <v>136</v>
      </c>
      <c r="C7" s="11" t="s">
        <v>34</v>
      </c>
      <c r="D7" s="11" t="s">
        <v>35</v>
      </c>
      <c r="E7" s="36" t="e">
        <f>INDEX('[1]Match Report'!$A$2:$BC$253,MATCH(LEFT(D7,LEN(D7)-1),'[1]Match Report'!$AL$2:$AL$253,0),7)</f>
        <v>#N/A</v>
      </c>
      <c r="F7" s="32" t="str">
        <f>IFERROR(IF(VLOOKUP($D7,'E2 Data Mapping'!$D$5:$D$73,MATCH(F$5,'E2 Data Mapping'!$D$5:$D$5,0),FALSE)=0,"",VLOOKUP($D7,'E2 Data Mapping'!$D$5:$D$73,MATCH(F$5,'E2 Data Mapping'!$D$5:$D$5,0),FALSE)),"")</f>
        <v/>
      </c>
      <c r="G7" s="32"/>
      <c r="H7" s="32" t="str">
        <f>IFERROR(IF(VLOOKUP($D7,'E2 Data Mapping'!$D$5:$D$73,MATCH(H$5,'E2 Data Mapping'!$D$5:$D$5,0),FALSE)=0,"",VLOOKUP($D7,'E2 Data Mapping'!$D$5:$D$73,MATCH(H$5,'E2 Data Mapping'!$D$5:$D$5,0),FALSE)),"")</f>
        <v/>
      </c>
      <c r="I7" s="32" t="str">
        <f>IFERROR(IF(VLOOKUP($D7,'E2 Data Mapping'!$D$5:$D$73,MATCH(I$5,'E2 Data Mapping'!$D$5:$D$5,0),FALSE)=0,"",VLOOKUP($D7,'E2 Data Mapping'!$D$5:$D$73,MATCH(I$5,'E2 Data Mapping'!$D$5:$D$5,0),FALSE)),"")</f>
        <v/>
      </c>
    </row>
    <row r="8" spans="2:15" x14ac:dyDescent="0.45">
      <c r="B8" s="10" t="s">
        <v>137</v>
      </c>
      <c r="C8" s="11" t="s">
        <v>36</v>
      </c>
      <c r="D8" s="11" t="s">
        <v>37</v>
      </c>
      <c r="E8" s="36" t="e">
        <f>INDEX('[1]Match Report'!$A$2:$BC$253,MATCH(LEFT(D8,LEN(D8)-1),'[1]Match Report'!$AL$2:$AL$253,0),7)</f>
        <v>#N/A</v>
      </c>
      <c r="F8" s="32" t="str">
        <f>IFERROR(IF(VLOOKUP($D8,'E2 Data Mapping'!$D$5:$D$73,MATCH(F$5,'E2 Data Mapping'!$D$5:$D$5,0),FALSE)=0,"",VLOOKUP($D8,'E2 Data Mapping'!$D$5:$D$73,MATCH(F$5,'E2 Data Mapping'!$D$5:$D$5,0),FALSE)),"")</f>
        <v/>
      </c>
      <c r="G8" s="32"/>
      <c r="H8" s="32" t="str">
        <f>IFERROR(IF(VLOOKUP($D8,'E2 Data Mapping'!$D$5:$D$73,MATCH(H$5,'E2 Data Mapping'!$D$5:$D$5,0),FALSE)=0,"",VLOOKUP($D8,'E2 Data Mapping'!$D$5:$D$73,MATCH(H$5,'E2 Data Mapping'!$D$5:$D$5,0),FALSE)),"")</f>
        <v/>
      </c>
      <c r="I8" s="32" t="str">
        <f>IFERROR(IF(VLOOKUP($D8,'E2 Data Mapping'!$D$5:$D$73,MATCH(I$5,'E2 Data Mapping'!$D$5:$D$5,0),FALSE)=0,"",VLOOKUP($D8,'E2 Data Mapping'!$D$5:$D$73,MATCH(I$5,'E2 Data Mapping'!$D$5:$D$5,0),FALSE)),"")</f>
        <v/>
      </c>
    </row>
    <row r="9" spans="2:15" x14ac:dyDescent="0.45">
      <c r="B9" s="10" t="s">
        <v>138</v>
      </c>
      <c r="C9" s="11" t="s">
        <v>38</v>
      </c>
      <c r="D9" s="11" t="s">
        <v>39</v>
      </c>
      <c r="E9" s="36" t="e">
        <f>INDEX('[1]Match Report'!$A$2:$BC$253,MATCH(LEFT(D9,LEN(D9)-1),'[1]Match Report'!$AL$2:$AL$253,0),7)</f>
        <v>#N/A</v>
      </c>
      <c r="F9" s="32" t="str">
        <f>IFERROR(IF(VLOOKUP($D9,'E2 Data Mapping'!$D$5:$D$73,MATCH(F$5,'E2 Data Mapping'!$D$5:$D$5,0),FALSE)=0,"",VLOOKUP($D9,'E2 Data Mapping'!$D$5:$D$73,MATCH(F$5,'E2 Data Mapping'!$D$5:$D$5,0),FALSE)),"")</f>
        <v/>
      </c>
      <c r="G9" s="32"/>
      <c r="H9" s="32" t="str">
        <f>IFERROR(IF(VLOOKUP($D9,'E2 Data Mapping'!$D$5:$D$73,MATCH(H$5,'E2 Data Mapping'!$D$5:$D$5,0),FALSE)=0,"",VLOOKUP($D9,'E2 Data Mapping'!$D$5:$D$73,MATCH(H$5,'E2 Data Mapping'!$D$5:$D$5,0),FALSE)),"")</f>
        <v/>
      </c>
      <c r="I9" s="32" t="str">
        <f>IFERROR(IF(VLOOKUP($D9,'E2 Data Mapping'!$D$5:$D$73,MATCH(I$5,'E2 Data Mapping'!$D$5:$D$5,0),FALSE)=0,"",VLOOKUP($D9,'E2 Data Mapping'!$D$5:$D$73,MATCH(I$5,'E2 Data Mapping'!$D$5:$D$5,0),FALSE)),"")</f>
        <v/>
      </c>
    </row>
    <row r="10" spans="2:15" x14ac:dyDescent="0.45">
      <c r="B10" s="10" t="s">
        <v>139</v>
      </c>
      <c r="C10" s="11" t="s">
        <v>40</v>
      </c>
      <c r="D10" s="11" t="s">
        <v>41</v>
      </c>
      <c r="E10" s="36" t="e">
        <f>INDEX('[1]Match Report'!$A$2:$BC$253,MATCH(LEFT(D10,LEN(D10)-1),'[1]Match Report'!$AL$2:$AL$253,0),7)</f>
        <v>#N/A</v>
      </c>
      <c r="F10" s="32" t="str">
        <f>IFERROR(IF(VLOOKUP($D10,'E2 Data Mapping'!$D$5:$D$73,MATCH(F$5,'E2 Data Mapping'!$D$5:$D$5,0),FALSE)=0,"",VLOOKUP($D10,'E2 Data Mapping'!$D$5:$D$73,MATCH(F$5,'E2 Data Mapping'!$D$5:$D$5,0),FALSE)),"")</f>
        <v/>
      </c>
      <c r="G10" s="32"/>
      <c r="H10" s="32" t="str">
        <f>IFERROR(IF(VLOOKUP($D10,'E2 Data Mapping'!$D$5:$D$73,MATCH(H$5,'E2 Data Mapping'!$D$5:$D$5,0),FALSE)=0,"",VLOOKUP($D10,'E2 Data Mapping'!$D$5:$D$73,MATCH(H$5,'E2 Data Mapping'!$D$5:$D$5,0),FALSE)),"")</f>
        <v/>
      </c>
      <c r="I10" s="32" t="str">
        <f>IFERROR(IF(VLOOKUP($D10,'E2 Data Mapping'!$D$5:$D$73,MATCH(I$5,'E2 Data Mapping'!$D$5:$D$5,0),FALSE)=0,"",VLOOKUP($D10,'E2 Data Mapping'!$D$5:$D$73,MATCH(I$5,'E2 Data Mapping'!$D$5:$D$5,0),FALSE)),"")</f>
        <v/>
      </c>
    </row>
    <row r="11" spans="2:15" x14ac:dyDescent="0.45">
      <c r="B11" s="10" t="s">
        <v>139</v>
      </c>
      <c r="C11" s="11" t="s">
        <v>40</v>
      </c>
      <c r="D11" s="11" t="s">
        <v>42</v>
      </c>
      <c r="E11" s="36" t="e">
        <f>INDEX('[1]Match Report'!$A$2:$BC$253,MATCH(LEFT(D11,LEN(D11)-1),'[1]Match Report'!$AL$2:$AL$253,0),7)</f>
        <v>#N/A</v>
      </c>
      <c r="F11" s="32" t="str">
        <f>IFERROR(IF(VLOOKUP($D11,'E2 Data Mapping'!$D$5:$D$73,MATCH(F$5,'E2 Data Mapping'!$D$5:$D$5,0),FALSE)=0,"",VLOOKUP($D11,'E2 Data Mapping'!$D$5:$D$73,MATCH(F$5,'E2 Data Mapping'!$D$5:$D$5,0),FALSE)),"")</f>
        <v/>
      </c>
      <c r="G11" s="32"/>
      <c r="H11" s="32" t="str">
        <f>IFERROR(IF(VLOOKUP($D11,'E2 Data Mapping'!$D$5:$D$73,MATCH(H$5,'E2 Data Mapping'!$D$5:$D$5,0),FALSE)=0,"",VLOOKUP($D11,'E2 Data Mapping'!$D$5:$D$73,MATCH(H$5,'E2 Data Mapping'!$D$5:$D$5,0),FALSE)),"")</f>
        <v/>
      </c>
      <c r="I11" s="32" t="str">
        <f>IFERROR(IF(VLOOKUP($D11,'E2 Data Mapping'!$D$5:$D$73,MATCH(I$5,'E2 Data Mapping'!$D$5:$D$5,0),FALSE)=0,"",VLOOKUP($D11,'E2 Data Mapping'!$D$5:$D$73,MATCH(I$5,'E2 Data Mapping'!$D$5:$D$5,0),FALSE)),"")</f>
        <v/>
      </c>
    </row>
    <row r="12" spans="2:15" x14ac:dyDescent="0.45">
      <c r="B12" s="10" t="s">
        <v>140</v>
      </c>
      <c r="C12" s="11" t="s">
        <v>43</v>
      </c>
      <c r="D12" s="11" t="s">
        <v>44</v>
      </c>
      <c r="E12" s="36" t="e">
        <f>INDEX('[1]Match Report'!$A$2:$BC$253,MATCH(LEFT(D12,LEN(D12)-1),'[1]Match Report'!$AL$2:$AL$253,0),7)</f>
        <v>#N/A</v>
      </c>
      <c r="F12" s="32" t="str">
        <f>IFERROR(IF(VLOOKUP($D12,'E2 Data Mapping'!$D$5:$D$73,MATCH(F$5,'E2 Data Mapping'!$D$5:$D$5,0),FALSE)=0,"",VLOOKUP($D12,'E2 Data Mapping'!$D$5:$D$73,MATCH(F$5,'E2 Data Mapping'!$D$5:$D$5,0),FALSE)),"")</f>
        <v/>
      </c>
      <c r="G12" s="32"/>
      <c r="H12" s="32" t="str">
        <f>IFERROR(IF(VLOOKUP($D12,'E2 Data Mapping'!$D$5:$D$73,MATCH(H$5,'E2 Data Mapping'!$D$5:$D$5,0),FALSE)=0,"",VLOOKUP($D12,'E2 Data Mapping'!$D$5:$D$73,MATCH(H$5,'E2 Data Mapping'!$D$5:$D$5,0),FALSE)),"")</f>
        <v/>
      </c>
      <c r="I12" s="32" t="str">
        <f>IFERROR(IF(VLOOKUP($D12,'E2 Data Mapping'!$D$5:$D$73,MATCH(I$5,'E2 Data Mapping'!$D$5:$D$5,0),FALSE)=0,"",VLOOKUP($D12,'E2 Data Mapping'!$D$5:$D$73,MATCH(I$5,'E2 Data Mapping'!$D$5:$D$5,0),FALSE)),"")</f>
        <v/>
      </c>
    </row>
    <row r="13" spans="2:15" x14ac:dyDescent="0.45">
      <c r="B13" s="10" t="s">
        <v>18</v>
      </c>
      <c r="C13" s="11" t="s">
        <v>45</v>
      </c>
      <c r="D13" s="11" t="s">
        <v>46</v>
      </c>
      <c r="E13" s="36" t="e">
        <f>INDEX('[1]Match Report'!$A$2:$BC$253,MATCH(LEFT(D13,LEN(D13)-1),'[1]Match Report'!$AL$2:$AL$253,0),7)</f>
        <v>#N/A</v>
      </c>
      <c r="F13" s="32" t="str">
        <f>IFERROR(IF(VLOOKUP($D13,'E2 Data Mapping'!$D$5:$D$73,MATCH(F$5,'E2 Data Mapping'!$D$5:$D$5,0),FALSE)=0,"",VLOOKUP($D13,'E2 Data Mapping'!$D$5:$D$73,MATCH(F$5,'E2 Data Mapping'!$D$5:$D$5,0),FALSE)),"")</f>
        <v/>
      </c>
      <c r="G13" s="32"/>
      <c r="H13" s="32" t="str">
        <f>IFERROR(IF(VLOOKUP($D13,'E2 Data Mapping'!$D$5:$D$73,MATCH(H$5,'E2 Data Mapping'!$D$5:$D$5,0),FALSE)=0,"",VLOOKUP($D13,'E2 Data Mapping'!$D$5:$D$73,MATCH(H$5,'E2 Data Mapping'!$D$5:$D$5,0),FALSE)),"")</f>
        <v/>
      </c>
      <c r="I13" s="32" t="str">
        <f>IFERROR(IF(VLOOKUP($D13,'E2 Data Mapping'!$D$5:$D$73,MATCH(I$5,'E2 Data Mapping'!$D$5:$D$5,0),FALSE)=0,"",VLOOKUP($D13,'E2 Data Mapping'!$D$5:$D$73,MATCH(I$5,'E2 Data Mapping'!$D$5:$D$5,0),FALSE)),"")</f>
        <v/>
      </c>
    </row>
    <row r="14" spans="2:15" x14ac:dyDescent="0.45">
      <c r="B14" s="10" t="s">
        <v>19</v>
      </c>
      <c r="C14" s="11" t="s">
        <v>47</v>
      </c>
      <c r="D14" s="11" t="s">
        <v>48</v>
      </c>
      <c r="E14" s="36" t="e">
        <f>INDEX('[1]Match Report'!$A$2:$BC$253,MATCH(LEFT(D14,LEN(D14)-1),'[1]Match Report'!$AL$2:$AL$253,0),7)</f>
        <v>#N/A</v>
      </c>
      <c r="F14" s="32" t="str">
        <f>IFERROR(IF(VLOOKUP($D14,'E2 Data Mapping'!$D$5:$D$73,MATCH(F$5,'E2 Data Mapping'!$D$5:$D$5,0),FALSE)=0,"",VLOOKUP($D14,'E2 Data Mapping'!$D$5:$D$73,MATCH(F$5,'E2 Data Mapping'!$D$5:$D$5,0),FALSE)),"")</f>
        <v/>
      </c>
      <c r="G14" s="32"/>
      <c r="H14" s="32" t="str">
        <f>IFERROR(IF(VLOOKUP($D14,'E2 Data Mapping'!$D$5:$D$73,MATCH(H$5,'E2 Data Mapping'!$D$5:$D$5,0),FALSE)=0,"",VLOOKUP($D14,'E2 Data Mapping'!$D$5:$D$73,MATCH(H$5,'E2 Data Mapping'!$D$5:$D$5,0),FALSE)),"")</f>
        <v/>
      </c>
      <c r="I14" s="32" t="str">
        <f>IFERROR(IF(VLOOKUP($D14,'E2 Data Mapping'!$D$5:$D$73,MATCH(I$5,'E2 Data Mapping'!$D$5:$D$5,0),FALSE)=0,"",VLOOKUP($D14,'E2 Data Mapping'!$D$5:$D$73,MATCH(I$5,'E2 Data Mapping'!$D$5:$D$5,0),FALSE)),"")</f>
        <v/>
      </c>
    </row>
    <row r="15" spans="2:15" x14ac:dyDescent="0.45">
      <c r="B15" s="10" t="s">
        <v>19</v>
      </c>
      <c r="C15" s="11" t="s">
        <v>47</v>
      </c>
      <c r="D15" s="11" t="s">
        <v>49</v>
      </c>
      <c r="E15" s="36" t="e">
        <f>INDEX('[1]Match Report'!$A$2:$BC$253,MATCH(LEFT(D15,LEN(D15)-1),'[1]Match Report'!$AL$2:$AL$253,0),7)</f>
        <v>#N/A</v>
      </c>
      <c r="F15" s="32" t="str">
        <f>IFERROR(IF(VLOOKUP($D15,'E2 Data Mapping'!$D$5:$D$73,MATCH(F$5,'E2 Data Mapping'!$D$5:$D$5,0),FALSE)=0,"",VLOOKUP($D15,'E2 Data Mapping'!$D$5:$D$73,MATCH(F$5,'E2 Data Mapping'!$D$5:$D$5,0),FALSE)),"")</f>
        <v/>
      </c>
      <c r="G15" s="32"/>
      <c r="H15" s="32" t="str">
        <f>IFERROR(IF(VLOOKUP($D15,'E2 Data Mapping'!$D$5:$D$73,MATCH(H$5,'E2 Data Mapping'!$D$5:$D$5,0),FALSE)=0,"",VLOOKUP($D15,'E2 Data Mapping'!$D$5:$D$73,MATCH(H$5,'E2 Data Mapping'!$D$5:$D$5,0),FALSE)),"")</f>
        <v/>
      </c>
      <c r="I15" s="32" t="str">
        <f>IFERROR(IF(VLOOKUP($D15,'E2 Data Mapping'!$D$5:$D$73,MATCH(I$5,'E2 Data Mapping'!$D$5:$D$5,0),FALSE)=0,"",VLOOKUP($D15,'E2 Data Mapping'!$D$5:$D$73,MATCH(I$5,'E2 Data Mapping'!$D$5:$D$5,0),FALSE)),"")</f>
        <v/>
      </c>
    </row>
    <row r="16" spans="2:15" x14ac:dyDescent="0.45">
      <c r="B16" s="10" t="s">
        <v>142</v>
      </c>
      <c r="C16" s="11" t="s">
        <v>52</v>
      </c>
      <c r="D16" s="11" t="s">
        <v>53</v>
      </c>
      <c r="E16" s="36" t="e">
        <f>INDEX('[1]Match Report'!$A$2:$BC$253,MATCH(LEFT(D16,LEN(D16)-1),'[1]Match Report'!$AL$2:$AL$253,0),7)</f>
        <v>#N/A</v>
      </c>
      <c r="F16" s="32" t="str">
        <f>IFERROR(IF(VLOOKUP($D16,'E2 Data Mapping'!$D$5:$D$73,MATCH(F$5,'E2 Data Mapping'!$D$5:$D$5,0),FALSE)=0,"",VLOOKUP($D16,'E2 Data Mapping'!$D$5:$D$73,MATCH(F$5,'E2 Data Mapping'!$D$5:$D$5,0),FALSE)),"")</f>
        <v/>
      </c>
      <c r="G16" s="32"/>
      <c r="H16" s="32" t="str">
        <f>IFERROR(IF(VLOOKUP($D16,'E2 Data Mapping'!$D$5:$D$73,MATCH(H$5,'E2 Data Mapping'!$D$5:$D$5,0),FALSE)=0,"",VLOOKUP($D16,'E2 Data Mapping'!$D$5:$D$73,MATCH(H$5,'E2 Data Mapping'!$D$5:$D$5,0),FALSE)),"")</f>
        <v/>
      </c>
      <c r="I16" s="32" t="str">
        <f>IFERROR(IF(VLOOKUP($D16,'E2 Data Mapping'!$D$5:$D$73,MATCH(I$5,'E2 Data Mapping'!$D$5:$D$5,0),FALSE)=0,"",VLOOKUP($D16,'E2 Data Mapping'!$D$5:$D$73,MATCH(I$5,'E2 Data Mapping'!$D$5:$D$5,0),FALSE)),"")</f>
        <v/>
      </c>
    </row>
    <row r="17" spans="2:9" x14ac:dyDescent="0.45">
      <c r="B17" s="10" t="s">
        <v>20</v>
      </c>
      <c r="C17" s="11" t="s">
        <v>54</v>
      </c>
      <c r="D17" s="11" t="s">
        <v>55</v>
      </c>
      <c r="E17" s="36" t="e">
        <f>INDEX('[1]Match Report'!$A$2:$BC$253,MATCH(LEFT(D17,LEN(D17)-1),'[1]Match Report'!$AL$2:$AL$253,0),7)</f>
        <v>#N/A</v>
      </c>
      <c r="F17" s="32" t="str">
        <f>IFERROR(IF(VLOOKUP($D17,'E2 Data Mapping'!$D$5:$D$73,MATCH(F$5,'E2 Data Mapping'!$D$5:$D$5,0),FALSE)=0,"",VLOOKUP($D17,'E2 Data Mapping'!$D$5:$D$73,MATCH(F$5,'E2 Data Mapping'!$D$5:$D$5,0),FALSE)),"")</f>
        <v/>
      </c>
      <c r="G17" s="32"/>
      <c r="H17" s="32" t="str">
        <f>IFERROR(IF(VLOOKUP($D17,'E2 Data Mapping'!$D$5:$D$73,MATCH(H$5,'E2 Data Mapping'!$D$5:$D$5,0),FALSE)=0,"",VLOOKUP($D17,'E2 Data Mapping'!$D$5:$D$73,MATCH(H$5,'E2 Data Mapping'!$D$5:$D$5,0),FALSE)),"")</f>
        <v/>
      </c>
      <c r="I17" s="32" t="str">
        <f>IFERROR(IF(VLOOKUP($D17,'E2 Data Mapping'!$D$5:$D$73,MATCH(I$5,'E2 Data Mapping'!$D$5:$D$5,0),FALSE)=0,"",VLOOKUP($D17,'E2 Data Mapping'!$D$5:$D$73,MATCH(I$5,'E2 Data Mapping'!$D$5:$D$5,0),FALSE)),"")</f>
        <v/>
      </c>
    </row>
    <row r="18" spans="2:9" x14ac:dyDescent="0.45">
      <c r="B18" s="10" t="s">
        <v>21</v>
      </c>
      <c r="C18" s="11" t="s">
        <v>56</v>
      </c>
      <c r="D18" s="11" t="s">
        <v>57</v>
      </c>
      <c r="E18" s="36" t="e">
        <f>INDEX('[1]Match Report'!$A$2:$BC$253,MATCH(LEFT(D18,LEN(D18)-1),'[1]Match Report'!$AL$2:$AL$253,0),7)</f>
        <v>#N/A</v>
      </c>
      <c r="F18" s="32" t="str">
        <f>IFERROR(IF(VLOOKUP($D18,'E2 Data Mapping'!$D$5:$D$73,MATCH(F$5,'E2 Data Mapping'!$D$5:$D$5,0),FALSE)=0,"",VLOOKUP($D18,'E2 Data Mapping'!$D$5:$D$73,MATCH(F$5,'E2 Data Mapping'!$D$5:$D$5,0),FALSE)),"")</f>
        <v/>
      </c>
      <c r="G18" s="32"/>
      <c r="H18" s="32" t="str">
        <f>IFERROR(IF(VLOOKUP($D18,'E2 Data Mapping'!$D$5:$D$73,MATCH(H$5,'E2 Data Mapping'!$D$5:$D$5,0),FALSE)=0,"",VLOOKUP($D18,'E2 Data Mapping'!$D$5:$D$73,MATCH(H$5,'E2 Data Mapping'!$D$5:$D$5,0),FALSE)),"")</f>
        <v/>
      </c>
      <c r="I18" s="32" t="str">
        <f>IFERROR(IF(VLOOKUP($D18,'E2 Data Mapping'!$D$5:$D$73,MATCH(I$5,'E2 Data Mapping'!$D$5:$D$5,0),FALSE)=0,"",VLOOKUP($D18,'E2 Data Mapping'!$D$5:$D$73,MATCH(I$5,'E2 Data Mapping'!$D$5:$D$5,0),FALSE)),"")</f>
        <v/>
      </c>
    </row>
    <row r="19" spans="2:9" x14ac:dyDescent="0.45">
      <c r="B19" s="10" t="s">
        <v>22</v>
      </c>
      <c r="C19" s="11" t="s">
        <v>58</v>
      </c>
      <c r="D19" s="11" t="s">
        <v>59</v>
      </c>
      <c r="E19" s="36" t="e">
        <f>INDEX('[1]Match Report'!$A$2:$BC$253,MATCH(LEFT(D19,LEN(D19)-1),'[1]Match Report'!$AL$2:$AL$253,0),7)</f>
        <v>#N/A</v>
      </c>
      <c r="F19" s="32" t="str">
        <f>IFERROR(IF(VLOOKUP($D19,'E2 Data Mapping'!$D$5:$D$73,MATCH(F$5,'E2 Data Mapping'!$D$5:$D$5,0),FALSE)=0,"",VLOOKUP($D19,'E2 Data Mapping'!$D$5:$D$73,MATCH(F$5,'E2 Data Mapping'!$D$5:$D$5,0),FALSE)),"")</f>
        <v/>
      </c>
      <c r="G19" s="32"/>
      <c r="H19" s="32" t="str">
        <f>IFERROR(IF(VLOOKUP($D19,'E2 Data Mapping'!$D$5:$D$73,MATCH(H$5,'E2 Data Mapping'!$D$5:$D$5,0),FALSE)=0,"",VLOOKUP($D19,'E2 Data Mapping'!$D$5:$D$73,MATCH(H$5,'E2 Data Mapping'!$D$5:$D$5,0),FALSE)),"")</f>
        <v/>
      </c>
      <c r="I19" s="32" t="str">
        <f>IFERROR(IF(VLOOKUP($D19,'E2 Data Mapping'!$D$5:$D$73,MATCH(I$5,'E2 Data Mapping'!$D$5:$D$5,0),FALSE)=0,"",VLOOKUP($D19,'E2 Data Mapping'!$D$5:$D$73,MATCH(I$5,'E2 Data Mapping'!$D$5:$D$5,0),FALSE)),"")</f>
        <v/>
      </c>
    </row>
    <row r="20" spans="2:9" x14ac:dyDescent="0.45">
      <c r="B20" s="10" t="s">
        <v>23</v>
      </c>
      <c r="C20" s="11" t="s">
        <v>58</v>
      </c>
      <c r="D20" s="11" t="s">
        <v>60</v>
      </c>
      <c r="E20" s="36" t="e">
        <f>INDEX('[1]Match Report'!$A$2:$BC$253,MATCH(LEFT(D20,LEN(D20)-1),'[1]Match Report'!$AL$2:$AL$253,0),7)</f>
        <v>#N/A</v>
      </c>
      <c r="F20" s="32" t="str">
        <f>IFERROR(IF(VLOOKUP($D20,'E2 Data Mapping'!$D$5:$D$73,MATCH(F$5,'E2 Data Mapping'!$D$5:$D$5,0),FALSE)=0,"",VLOOKUP($D20,'E2 Data Mapping'!$D$5:$D$73,MATCH(F$5,'E2 Data Mapping'!$D$5:$D$5,0),FALSE)),"")</f>
        <v/>
      </c>
      <c r="G20" s="32"/>
      <c r="H20" s="32" t="str">
        <f>IFERROR(IF(VLOOKUP($D20,'E2 Data Mapping'!$D$5:$D$73,MATCH(H$5,'E2 Data Mapping'!$D$5:$D$5,0),FALSE)=0,"",VLOOKUP($D20,'E2 Data Mapping'!$D$5:$D$73,MATCH(H$5,'E2 Data Mapping'!$D$5:$D$5,0),FALSE)),"")</f>
        <v/>
      </c>
      <c r="I20" s="32" t="str">
        <f>IFERROR(IF(VLOOKUP($D20,'E2 Data Mapping'!$D$5:$D$73,MATCH(I$5,'E2 Data Mapping'!$D$5:$D$5,0),FALSE)=0,"",VLOOKUP($D20,'E2 Data Mapping'!$D$5:$D$73,MATCH(I$5,'E2 Data Mapping'!$D$5:$D$5,0),FALSE)),"")</f>
        <v/>
      </c>
    </row>
    <row r="21" spans="2:9" x14ac:dyDescent="0.45">
      <c r="B21" s="10" t="s">
        <v>27</v>
      </c>
      <c r="C21" s="11" t="s">
        <v>61</v>
      </c>
      <c r="D21" s="11" t="s">
        <v>62</v>
      </c>
      <c r="E21" s="36" t="e">
        <f>INDEX('[1]Match Report'!$A$2:$BC$253,MATCH(LEFT(D21,LEN(D21)-1),'[1]Match Report'!$AL$2:$AL$253,0),7)</f>
        <v>#N/A</v>
      </c>
      <c r="F21" s="32" t="str">
        <f>IFERROR(IF(VLOOKUP($D21,'E2 Data Mapping'!$D$5:$D$73,MATCH(F$5,'E2 Data Mapping'!$D$5:$D$5,0),FALSE)=0,"",VLOOKUP($D21,'E2 Data Mapping'!$D$5:$D$73,MATCH(F$5,'E2 Data Mapping'!$D$5:$D$5,0),FALSE)),"")</f>
        <v/>
      </c>
      <c r="G21" s="32"/>
      <c r="H21" s="32" t="str">
        <f>IFERROR(IF(VLOOKUP($D21,'E2 Data Mapping'!$D$5:$D$73,MATCH(H$5,'E2 Data Mapping'!$D$5:$D$5,0),FALSE)=0,"",VLOOKUP($D21,'E2 Data Mapping'!$D$5:$D$73,MATCH(H$5,'E2 Data Mapping'!$D$5:$D$5,0),FALSE)),"")</f>
        <v/>
      </c>
      <c r="I21" s="32" t="str">
        <f>IFERROR(IF(VLOOKUP($D21,'E2 Data Mapping'!$D$5:$D$73,MATCH(I$5,'E2 Data Mapping'!$D$5:$D$5,0),FALSE)=0,"",VLOOKUP($D21,'E2 Data Mapping'!$D$5:$D$73,MATCH(I$5,'E2 Data Mapping'!$D$5:$D$5,0),FALSE)),"")</f>
        <v/>
      </c>
    </row>
    <row r="22" spans="2:9" x14ac:dyDescent="0.45">
      <c r="B22" s="10" t="s">
        <v>24</v>
      </c>
      <c r="C22" s="11" t="s">
        <v>63</v>
      </c>
      <c r="D22" s="11" t="s">
        <v>64</v>
      </c>
      <c r="E22" s="36" t="str">
        <f>INDEX('[1]Match Report'!$A$2:$BC$253,MATCH(LEFT(D22,LEN(D22)-1),'[1]Match Report'!$AL$2:$AL$253,0),7)</f>
        <v>3/16</v>
      </c>
      <c r="F22" s="32" t="str">
        <f>IFERROR(IF(VLOOKUP($D22,'E2 Data Mapping'!$D$5:$D$73,MATCH(F$5,'E2 Data Mapping'!$D$5:$D$5,0),FALSE)=0,"",VLOOKUP($D22,'E2 Data Mapping'!$D$5:$D$73,MATCH(F$5,'E2 Data Mapping'!$D$5:$D$5,0),FALSE)),"")</f>
        <v/>
      </c>
      <c r="G22" s="32"/>
      <c r="H22" s="32" t="str">
        <f>IFERROR(IF(VLOOKUP($D22,'E2 Data Mapping'!$D$5:$D$73,MATCH(H$5,'E2 Data Mapping'!$D$5:$D$5,0),FALSE)=0,"",VLOOKUP($D22,'E2 Data Mapping'!$D$5:$D$73,MATCH(H$5,'E2 Data Mapping'!$D$5:$D$5,0),FALSE)),"")</f>
        <v/>
      </c>
      <c r="I22" s="32" t="str">
        <f>IFERROR(IF(VLOOKUP($D22,'E2 Data Mapping'!$D$5:$D$73,MATCH(I$5,'E2 Data Mapping'!$D$5:$D$5,0),FALSE)=0,"",VLOOKUP($D22,'E2 Data Mapping'!$D$5:$D$73,MATCH(I$5,'E2 Data Mapping'!$D$5:$D$5,0),FALSE)),"")</f>
        <v/>
      </c>
    </row>
    <row r="23" spans="2:9" x14ac:dyDescent="0.45">
      <c r="B23" s="10" t="s">
        <v>25</v>
      </c>
      <c r="C23" s="11" t="s">
        <v>63</v>
      </c>
      <c r="D23" s="11" t="s">
        <v>65</v>
      </c>
      <c r="E23" s="36" t="e">
        <f>INDEX('[1]Match Report'!$A$2:$BC$253,MATCH(LEFT(D23,LEN(D23)-1),'[1]Match Report'!$AL$2:$AL$253,0),7)</f>
        <v>#N/A</v>
      </c>
      <c r="F23" s="32" t="str">
        <f>IFERROR(IF(VLOOKUP($D23,'E2 Data Mapping'!$D$5:$D$73,MATCH(F$5,'E2 Data Mapping'!$D$5:$D$5,0),FALSE)=0,"",VLOOKUP($D23,'E2 Data Mapping'!$D$5:$D$73,MATCH(F$5,'E2 Data Mapping'!$D$5:$D$5,0),FALSE)),"")</f>
        <v/>
      </c>
      <c r="G23" s="32"/>
      <c r="H23" s="32" t="str">
        <f>IFERROR(IF(VLOOKUP($D23,'E2 Data Mapping'!$D$5:$D$73,MATCH(H$5,'E2 Data Mapping'!$D$5:$D$5,0),FALSE)=0,"",VLOOKUP($D23,'E2 Data Mapping'!$D$5:$D$73,MATCH(H$5,'E2 Data Mapping'!$D$5:$D$5,0),FALSE)),"")</f>
        <v/>
      </c>
      <c r="I23" s="32" t="str">
        <f>IFERROR(IF(VLOOKUP($D23,'E2 Data Mapping'!$D$5:$D$73,MATCH(I$5,'E2 Data Mapping'!$D$5:$D$5,0),FALSE)=0,"",VLOOKUP($D23,'E2 Data Mapping'!$D$5:$D$73,MATCH(I$5,'E2 Data Mapping'!$D$5:$D$5,0),FALSE)),"")</f>
        <v/>
      </c>
    </row>
    <row r="24" spans="2:9" x14ac:dyDescent="0.45">
      <c r="B24" s="10" t="s">
        <v>25</v>
      </c>
      <c r="C24" s="11" t="s">
        <v>63</v>
      </c>
      <c r="D24" s="11" t="s">
        <v>66</v>
      </c>
      <c r="E24" s="36" t="e">
        <f>INDEX('[1]Match Report'!$A$2:$BC$253,MATCH(LEFT(D24,LEN(D24)-1),'[1]Match Report'!$AL$2:$AL$253,0),7)</f>
        <v>#N/A</v>
      </c>
      <c r="F24" s="32" t="str">
        <f>IFERROR(IF(VLOOKUP($D24,'E2 Data Mapping'!$D$5:$D$73,MATCH(F$5,'E2 Data Mapping'!$D$5:$D$5,0),FALSE)=0,"",VLOOKUP($D24,'E2 Data Mapping'!$D$5:$D$73,MATCH(F$5,'E2 Data Mapping'!$D$5:$D$5,0),FALSE)),"")</f>
        <v/>
      </c>
      <c r="G24" s="32"/>
      <c r="H24" s="32" t="str">
        <f>IFERROR(IF(VLOOKUP($D24,'E2 Data Mapping'!$D$5:$D$73,MATCH(H$5,'E2 Data Mapping'!$D$5:$D$5,0),FALSE)=0,"",VLOOKUP($D24,'E2 Data Mapping'!$D$5:$D$73,MATCH(H$5,'E2 Data Mapping'!$D$5:$D$5,0),FALSE)),"")</f>
        <v/>
      </c>
      <c r="I24" s="32" t="str">
        <f>IFERROR(IF(VLOOKUP($D24,'E2 Data Mapping'!$D$5:$D$73,MATCH(I$5,'E2 Data Mapping'!$D$5:$D$5,0),FALSE)=0,"",VLOOKUP($D24,'E2 Data Mapping'!$D$5:$D$73,MATCH(I$5,'E2 Data Mapping'!$D$5:$D$5,0),FALSE)),"")</f>
        <v/>
      </c>
    </row>
    <row r="25" spans="2:9" x14ac:dyDescent="0.45">
      <c r="B25" s="10" t="s">
        <v>25</v>
      </c>
      <c r="C25" s="11" t="s">
        <v>63</v>
      </c>
      <c r="D25" s="11" t="s">
        <v>67</v>
      </c>
      <c r="E25" s="36" t="e">
        <f>INDEX('[1]Match Report'!$A$2:$BC$253,MATCH(LEFT(D25,LEN(D25)-1),'[1]Match Report'!$AL$2:$AL$253,0),7)</f>
        <v>#N/A</v>
      </c>
      <c r="F25" s="32" t="str">
        <f>IFERROR(IF(VLOOKUP($D25,'E2 Data Mapping'!$D$5:$D$73,MATCH(F$5,'E2 Data Mapping'!$D$5:$D$5,0),FALSE)=0,"",VLOOKUP($D25,'E2 Data Mapping'!$D$5:$D$73,MATCH(F$5,'E2 Data Mapping'!$D$5:$D$5,0),FALSE)),"")</f>
        <v/>
      </c>
      <c r="G25" s="32"/>
      <c r="H25" s="32" t="str">
        <f>IFERROR(IF(VLOOKUP($D25,'E2 Data Mapping'!$D$5:$D$73,MATCH(H$5,'E2 Data Mapping'!$D$5:$D$5,0),FALSE)=0,"",VLOOKUP($D25,'E2 Data Mapping'!$D$5:$D$73,MATCH(H$5,'E2 Data Mapping'!$D$5:$D$5,0),FALSE)),"")</f>
        <v/>
      </c>
      <c r="I25" s="32" t="str">
        <f>IFERROR(IF(VLOOKUP($D25,'E2 Data Mapping'!$D$5:$D$73,MATCH(I$5,'E2 Data Mapping'!$D$5:$D$5,0),FALSE)=0,"",VLOOKUP($D25,'E2 Data Mapping'!$D$5:$D$73,MATCH(I$5,'E2 Data Mapping'!$D$5:$D$5,0),FALSE)),"")</f>
        <v/>
      </c>
    </row>
    <row r="26" spans="2:9" x14ac:dyDescent="0.45">
      <c r="B26" s="10" t="s">
        <v>26</v>
      </c>
      <c r="C26" s="11" t="s">
        <v>68</v>
      </c>
      <c r="D26" s="11" t="s">
        <v>69</v>
      </c>
      <c r="E26" s="36" t="e">
        <f>INDEX('[1]Match Report'!$A$2:$BC$253,MATCH(LEFT(D26,LEN(D26)-1),'[1]Match Report'!$AL$2:$AL$253,0),7)</f>
        <v>#N/A</v>
      </c>
      <c r="F26" s="32" t="str">
        <f>IFERROR(IF(VLOOKUP($D26,'E2 Data Mapping'!$D$5:$D$73,MATCH(F$5,'E2 Data Mapping'!$D$5:$D$5,0),FALSE)=0,"",VLOOKUP($D26,'E2 Data Mapping'!$D$5:$D$73,MATCH(F$5,'E2 Data Mapping'!$D$5:$D$5,0),FALSE)),"")</f>
        <v/>
      </c>
      <c r="G26" s="32"/>
      <c r="H26" s="32" t="str">
        <f>IFERROR(IF(VLOOKUP($D26,'E2 Data Mapping'!$D$5:$D$73,MATCH(H$5,'E2 Data Mapping'!$D$5:$D$5,0),FALSE)=0,"",VLOOKUP($D26,'E2 Data Mapping'!$D$5:$D$73,MATCH(H$5,'E2 Data Mapping'!$D$5:$D$5,0),FALSE)),"")</f>
        <v/>
      </c>
      <c r="I26" s="32" t="str">
        <f>IFERROR(IF(VLOOKUP($D26,'E2 Data Mapping'!$D$5:$D$73,MATCH(I$5,'E2 Data Mapping'!$D$5:$D$5,0),FALSE)=0,"",VLOOKUP($D26,'E2 Data Mapping'!$D$5:$D$73,MATCH(I$5,'E2 Data Mapping'!$D$5:$D$5,0),FALSE)),"")</f>
        <v/>
      </c>
    </row>
    <row r="27" spans="2:9" x14ac:dyDescent="0.45">
      <c r="B27" s="10" t="s">
        <v>28</v>
      </c>
      <c r="C27" s="11" t="s">
        <v>70</v>
      </c>
      <c r="D27" s="11" t="s">
        <v>71</v>
      </c>
      <c r="E27" s="36" t="e">
        <f>INDEX('[1]Match Report'!$A$2:$BC$253,MATCH(LEFT(D27,LEN(D27)-1),'[1]Match Report'!$AL$2:$AL$253,0),7)</f>
        <v>#N/A</v>
      </c>
      <c r="F27" s="32" t="str">
        <f>IFERROR(IF(VLOOKUP($D27,'E2 Data Mapping'!$D$5:$D$73,MATCH(F$5,'E2 Data Mapping'!$D$5:$D$5,0),FALSE)=0,"",VLOOKUP($D27,'E2 Data Mapping'!$D$5:$D$73,MATCH(F$5,'E2 Data Mapping'!$D$5:$D$5,0),FALSE)),"")</f>
        <v/>
      </c>
      <c r="G27" s="32"/>
      <c r="H27" s="32" t="str">
        <f>IFERROR(IF(VLOOKUP($D27,'E2 Data Mapping'!$D$5:$D$73,MATCH(H$5,'E2 Data Mapping'!$D$5:$D$5,0),FALSE)=0,"",VLOOKUP($D27,'E2 Data Mapping'!$D$5:$D$73,MATCH(H$5,'E2 Data Mapping'!$D$5:$D$5,0),FALSE)),"")</f>
        <v/>
      </c>
      <c r="I27" s="32" t="str">
        <f>IFERROR(IF(VLOOKUP($D27,'E2 Data Mapping'!$D$5:$D$73,MATCH(I$5,'E2 Data Mapping'!$D$5:$D$5,0),FALSE)=0,"",VLOOKUP($D27,'E2 Data Mapping'!$D$5:$D$73,MATCH(I$5,'E2 Data Mapping'!$D$5:$D$5,0),FALSE)),"")</f>
        <v/>
      </c>
    </row>
    <row r="28" spans="2:9" x14ac:dyDescent="0.45">
      <c r="B28" s="10" t="s">
        <v>29</v>
      </c>
      <c r="C28" s="11" t="s">
        <v>72</v>
      </c>
      <c r="D28" s="11" t="s">
        <v>73</v>
      </c>
      <c r="E28" s="36" t="str">
        <f>INDEX('[1]Match Report'!$A$2:$BC$253,MATCH(LEFT(D28,LEN(D28)-1),'[1]Match Report'!$AL$2:$AL$253,0),7)</f>
        <v>5/23</v>
      </c>
      <c r="F28" s="32" t="str">
        <f>IFERROR(IF(VLOOKUP($D28,'E2 Data Mapping'!$D$5:$D$73,MATCH(F$5,'E2 Data Mapping'!$D$5:$D$5,0),FALSE)=0,"",VLOOKUP($D28,'E2 Data Mapping'!$D$5:$D$73,MATCH(F$5,'E2 Data Mapping'!$D$5:$D$5,0),FALSE)),"")</f>
        <v/>
      </c>
      <c r="G28" s="32"/>
      <c r="H28" s="32" t="str">
        <f>IFERROR(IF(VLOOKUP($D28,'E2 Data Mapping'!$D$5:$D$73,MATCH(H$5,'E2 Data Mapping'!$D$5:$D$5,0),FALSE)=0,"",VLOOKUP($D28,'E2 Data Mapping'!$D$5:$D$73,MATCH(H$5,'E2 Data Mapping'!$D$5:$D$5,0),FALSE)),"")</f>
        <v/>
      </c>
      <c r="I28" s="32" t="str">
        <f>IFERROR(IF(VLOOKUP($D28,'E2 Data Mapping'!$D$5:$D$73,MATCH(I$5,'E2 Data Mapping'!$D$5:$D$5,0),FALSE)=0,"",VLOOKUP($D28,'E2 Data Mapping'!$D$5:$D$73,MATCH(I$5,'E2 Data Mapping'!$D$5:$D$5,0),FALSE)),"")</f>
        <v/>
      </c>
    </row>
    <row r="29" spans="2:9" x14ac:dyDescent="0.45">
      <c r="B29" s="10" t="s">
        <v>30</v>
      </c>
      <c r="C29" s="11" t="s">
        <v>74</v>
      </c>
      <c r="D29" s="11" t="s">
        <v>75</v>
      </c>
      <c r="E29" s="36" t="e">
        <f>INDEX('[1]Match Report'!$A$2:$BC$253,MATCH(LEFT(D29,LEN(D29)-1),'[1]Match Report'!$AL$2:$AL$253,0),7)</f>
        <v>#N/A</v>
      </c>
      <c r="F29" s="32" t="str">
        <f>IFERROR(IF(VLOOKUP($D29,'E2 Data Mapping'!$D$5:$D$73,MATCH(F$5,'E2 Data Mapping'!$D$5:$D$5,0),FALSE)=0,"",VLOOKUP($D29,'E2 Data Mapping'!$D$5:$D$73,MATCH(F$5,'E2 Data Mapping'!$D$5:$D$5,0),FALSE)),"")</f>
        <v/>
      </c>
      <c r="G29" s="32"/>
      <c r="H29" s="32" t="str">
        <f>IFERROR(IF(VLOOKUP($D29,'E2 Data Mapping'!$D$5:$D$73,MATCH(H$5,'E2 Data Mapping'!$D$5:$D$5,0),FALSE)=0,"",VLOOKUP($D29,'E2 Data Mapping'!$D$5:$D$73,MATCH(H$5,'E2 Data Mapping'!$D$5:$D$5,0),FALSE)),"")</f>
        <v/>
      </c>
      <c r="I29" s="32" t="str">
        <f>IFERROR(IF(VLOOKUP($D29,'E2 Data Mapping'!$D$5:$D$73,MATCH(I$5,'E2 Data Mapping'!$D$5:$D$5,0),FALSE)=0,"",VLOOKUP($D29,'E2 Data Mapping'!$D$5:$D$73,MATCH(I$5,'E2 Data Mapping'!$D$5:$D$5,0),FALSE)),"")</f>
        <v/>
      </c>
    </row>
    <row r="30" spans="2:9" x14ac:dyDescent="0.45">
      <c r="B30" s="10" t="s">
        <v>143</v>
      </c>
      <c r="C30" s="24" t="s">
        <v>289</v>
      </c>
      <c r="D30" s="24" t="s">
        <v>77</v>
      </c>
      <c r="E30" s="36" t="str">
        <f>INDEX('[1]Match Report'!$A$2:$BC$253,MATCH(LEFT(D30,LEN(D30)-1),'[1]Match Report'!$AL$2:$AL$253,0),7)</f>
        <v>6/18</v>
      </c>
      <c r="F30" s="32" t="str">
        <f>IFERROR(IF(VLOOKUP($D30,'E2 Data Mapping'!$D$5:$D$73,MATCH(F$5,'E2 Data Mapping'!$D$5:$D$5,0),FALSE)=0,"",VLOOKUP($D30,'E2 Data Mapping'!$D$5:$D$73,MATCH(F$5,'E2 Data Mapping'!$D$5:$D$5,0),FALSE)),"")</f>
        <v/>
      </c>
      <c r="G30" s="32"/>
      <c r="H30" s="32" t="str">
        <f>IFERROR(IF(VLOOKUP($D30,'E2 Data Mapping'!$D$5:$D$73,MATCH(H$5,'E2 Data Mapping'!$D$5:$D$5,0),FALSE)=0,"",VLOOKUP($D30,'E2 Data Mapping'!$D$5:$D$73,MATCH(H$5,'E2 Data Mapping'!$D$5:$D$5,0),FALSE)),"")</f>
        <v/>
      </c>
      <c r="I30" s="32" t="str">
        <f>IFERROR(IF(VLOOKUP($D30,'E2 Data Mapping'!$D$5:$D$73,MATCH(I$5,'E2 Data Mapping'!$D$5:$D$5,0),FALSE)=0,"",VLOOKUP($D30,'E2 Data Mapping'!$D$5:$D$73,MATCH(I$5,'E2 Data Mapping'!$D$5:$D$5,0),FALSE)),"")</f>
        <v/>
      </c>
    </row>
    <row r="31" spans="2:9" ht="14.75" customHeight="1" x14ac:dyDescent="0.45">
      <c r="B31" s="135" t="s">
        <v>271</v>
      </c>
      <c r="C31" s="135"/>
      <c r="D31" s="135"/>
      <c r="E31" s="35"/>
      <c r="F31" s="32"/>
      <c r="G31" s="32"/>
      <c r="H31" s="32"/>
      <c r="I31" s="32" t="s">
        <v>348</v>
      </c>
    </row>
    <row r="32" spans="2:9" x14ac:dyDescent="0.45">
      <c r="B32" s="25" t="s">
        <v>306</v>
      </c>
      <c r="C32" s="25" t="s">
        <v>78</v>
      </c>
      <c r="D32" s="25" t="s">
        <v>272</v>
      </c>
      <c r="E32" s="36" t="e">
        <f>INDEX('[1]Match Report'!$A$2:$BC$253,MATCH(LEFT(D32,LEN(D32)-1),'[1]Match Report'!$AL$2:$AL$253,0),7)</f>
        <v>#N/A</v>
      </c>
      <c r="F32" s="32" t="s">
        <v>17</v>
      </c>
      <c r="G32" s="32"/>
      <c r="H32" s="32"/>
      <c r="I32" s="32"/>
    </row>
    <row r="33" spans="2:9" x14ac:dyDescent="0.45">
      <c r="B33" s="25"/>
      <c r="C33" s="25" t="s">
        <v>78</v>
      </c>
      <c r="D33" s="25" t="s">
        <v>273</v>
      </c>
      <c r="E33" s="36" t="e">
        <f>INDEX('[1]Match Report'!$A$2:$BC$253,MATCH(LEFT(D33,LEN(D33)-1),'[1]Match Report'!$AL$2:$AL$253,0),7)</f>
        <v>#N/A</v>
      </c>
      <c r="F33" s="32" t="s">
        <v>17</v>
      </c>
      <c r="G33" s="32"/>
      <c r="H33" s="32"/>
      <c r="I33" s="32"/>
    </row>
    <row r="34" spans="2:9" x14ac:dyDescent="0.45">
      <c r="B34" s="25" t="s">
        <v>307</v>
      </c>
      <c r="C34" s="25" t="s">
        <v>80</v>
      </c>
      <c r="D34" s="25" t="s">
        <v>274</v>
      </c>
      <c r="E34" s="36" t="e">
        <f>INDEX('[1]Match Report'!$A$2:$BC$253,MATCH(LEFT(D34,LEN(D34)-1),'[1]Match Report'!$AL$2:$AL$253,0),7)</f>
        <v>#N/A</v>
      </c>
      <c r="F34" s="32" t="s">
        <v>17</v>
      </c>
      <c r="G34" s="32"/>
      <c r="H34" s="32"/>
      <c r="I34" s="32"/>
    </row>
    <row r="35" spans="2:9" x14ac:dyDescent="0.45">
      <c r="B35" s="25" t="s">
        <v>308</v>
      </c>
      <c r="C35" s="25" t="s">
        <v>82</v>
      </c>
      <c r="D35" s="25" t="s">
        <v>275</v>
      </c>
      <c r="E35" s="36" t="e">
        <f>INDEX('[1]Match Report'!$A$2:$BC$253,MATCH(LEFT(D35,LEN(D35)-1),'[1]Match Report'!$AL$2:$AL$253,0),7)</f>
        <v>#N/A</v>
      </c>
      <c r="F35" s="32" t="s">
        <v>17</v>
      </c>
      <c r="G35" s="32"/>
      <c r="H35" s="32"/>
      <c r="I35" s="32"/>
    </row>
    <row r="36" spans="2:9" x14ac:dyDescent="0.45">
      <c r="B36" s="25" t="s">
        <v>309</v>
      </c>
      <c r="C36" s="25" t="s">
        <v>84</v>
      </c>
      <c r="D36" s="25" t="s">
        <v>276</v>
      </c>
      <c r="E36" s="36" t="e">
        <f>INDEX('[1]Match Report'!$A$2:$BC$253,MATCH(LEFT(D36,LEN(D36)-1),'[1]Match Report'!$AL$2:$AL$253,0),7)</f>
        <v>#N/A</v>
      </c>
      <c r="F36" s="32" t="s">
        <v>17</v>
      </c>
      <c r="G36" s="32"/>
      <c r="H36" s="32"/>
      <c r="I36" s="32"/>
    </row>
    <row r="37" spans="2:9" ht="14.75" customHeight="1" x14ac:dyDescent="0.45">
      <c r="B37" s="135" t="s">
        <v>277</v>
      </c>
      <c r="C37" s="135"/>
      <c r="D37" s="135"/>
      <c r="E37" s="35"/>
      <c r="F37" s="32"/>
      <c r="G37" s="32"/>
      <c r="H37" s="32"/>
      <c r="I37" s="32"/>
    </row>
    <row r="38" spans="2:9" x14ac:dyDescent="0.45">
      <c r="B38" s="10" t="s">
        <v>310</v>
      </c>
      <c r="C38" s="10" t="s">
        <v>108</v>
      </c>
      <c r="D38" s="10" t="s">
        <v>278</v>
      </c>
      <c r="E38" s="36" t="e">
        <f>INDEX('[1]Match Report'!$A$2:$BC$253,MATCH(LEFT(D38,LEN(D38)-1),'[1]Match Report'!$AL$2:$AL$253,0),7)</f>
        <v>#N/A</v>
      </c>
      <c r="F38" s="32" t="s">
        <v>313</v>
      </c>
      <c r="G38" s="32"/>
      <c r="H38" s="32"/>
      <c r="I38" s="32"/>
    </row>
    <row r="39" spans="2:9" x14ac:dyDescent="0.45">
      <c r="B39" s="10" t="s">
        <v>307</v>
      </c>
      <c r="C39" s="10" t="s">
        <v>112</v>
      </c>
      <c r="D39" s="10" t="s">
        <v>279</v>
      </c>
      <c r="E39" s="36" t="e">
        <f>INDEX('[1]Match Report'!$A$2:$BC$253,MATCH(LEFT(D39,LEN(D39)-1),'[1]Match Report'!$AL$2:$AL$253,0),7)</f>
        <v>#N/A</v>
      </c>
      <c r="F39" s="32"/>
      <c r="G39" s="32"/>
      <c r="H39" s="32" t="s">
        <v>347</v>
      </c>
      <c r="I39" s="32"/>
    </row>
    <row r="40" spans="2:9" x14ac:dyDescent="0.45">
      <c r="B40" s="10" t="s">
        <v>311</v>
      </c>
      <c r="C40" s="10" t="s">
        <v>114</v>
      </c>
      <c r="D40" s="10" t="s">
        <v>280</v>
      </c>
      <c r="E40" s="36" t="e">
        <f>INDEX('[1]Match Report'!$A$2:$BC$253,MATCH(LEFT(D40,LEN(D40)-1),'[1]Match Report'!$AL$2:$AL$253,0),7)</f>
        <v>#N/A</v>
      </c>
      <c r="F40" s="32" t="s">
        <v>17</v>
      </c>
      <c r="G40" s="32"/>
      <c r="H40" s="32"/>
      <c r="I40" s="32" t="s">
        <v>349</v>
      </c>
    </row>
    <row r="41" spans="2:9" x14ac:dyDescent="0.45">
      <c r="B41" s="10" t="s">
        <v>308</v>
      </c>
      <c r="C41" s="10" t="s">
        <v>116</v>
      </c>
      <c r="D41" s="10" t="s">
        <v>281</v>
      </c>
      <c r="E41" s="36" t="e">
        <f>INDEX('[1]Match Report'!$A$2:$BC$253,MATCH(LEFT(D41,LEN(D41)-1),'[1]Match Report'!$AL$2:$AL$253,0),7)</f>
        <v>#N/A</v>
      </c>
      <c r="F41" s="32" t="s">
        <v>17</v>
      </c>
      <c r="G41" s="32"/>
      <c r="H41" s="32"/>
      <c r="I41" s="32" t="s">
        <v>349</v>
      </c>
    </row>
    <row r="42" spans="2:9" x14ac:dyDescent="0.45">
      <c r="B42" s="10"/>
      <c r="C42" s="10" t="s">
        <v>118</v>
      </c>
      <c r="D42" s="10" t="s">
        <v>282</v>
      </c>
      <c r="E42" s="36" t="e">
        <f>INDEX('[1]Match Report'!$A$2:$BC$253,MATCH(LEFT(D42,LEN(D42)-1),'[1]Match Report'!$AL$2:$AL$253,0),7)</f>
        <v>#N/A</v>
      </c>
      <c r="F42" s="32" t="s">
        <v>17</v>
      </c>
      <c r="G42" s="32"/>
      <c r="H42" s="32"/>
      <c r="I42" s="32" t="s">
        <v>349</v>
      </c>
    </row>
    <row r="43" spans="2:9" ht="14.25" customHeight="1" x14ac:dyDescent="0.45">
      <c r="B43" s="135" t="s">
        <v>290</v>
      </c>
      <c r="C43" s="135" t="s">
        <v>283</v>
      </c>
      <c r="D43" s="135"/>
      <c r="E43" s="35"/>
      <c r="F43" s="32"/>
      <c r="G43" s="32"/>
      <c r="H43" s="32"/>
      <c r="I43" s="32"/>
    </row>
    <row r="44" spans="2:9" x14ac:dyDescent="0.45">
      <c r="B44" s="10" t="s">
        <v>314</v>
      </c>
      <c r="C44" s="10" t="s">
        <v>191</v>
      </c>
      <c r="D44" s="10" t="s">
        <v>284</v>
      </c>
      <c r="E44" s="36" t="e">
        <f>INDEX('[1]Match Report'!$A$2:$BC$253,MATCH(LEFT(D44,LEN(D44)-1),'[1]Match Report'!$AL$2:$AL$253,0),7)</f>
        <v>#N/A</v>
      </c>
      <c r="F44" s="32" t="s">
        <v>342</v>
      </c>
      <c r="G44" s="32"/>
      <c r="H44" s="32"/>
      <c r="I44" s="32"/>
    </row>
    <row r="45" spans="2:9" x14ac:dyDescent="0.45">
      <c r="B45" s="10" t="s">
        <v>307</v>
      </c>
      <c r="C45" s="10" t="s">
        <v>193</v>
      </c>
      <c r="D45" s="10" t="s">
        <v>285</v>
      </c>
      <c r="E45" s="36" t="e">
        <f>INDEX('[1]Match Report'!$A$2:$BC$253,MATCH(LEFT(D45,LEN(D45)-1),'[1]Match Report'!$AL$2:$AL$253,0),7)</f>
        <v>#N/A</v>
      </c>
      <c r="F45" s="32" t="s">
        <v>342</v>
      </c>
      <c r="G45" s="32"/>
      <c r="H45" s="32"/>
      <c r="I45" s="32"/>
    </row>
    <row r="46" spans="2:9" x14ac:dyDescent="0.45">
      <c r="B46" s="10" t="s">
        <v>0</v>
      </c>
      <c r="C46" s="10" t="s">
        <v>196</v>
      </c>
      <c r="D46" s="10" t="s">
        <v>286</v>
      </c>
      <c r="E46" s="36" t="e">
        <f>INDEX('[1]Match Report'!$A$2:$BC$253,MATCH(LEFT(D46,LEN(D46)-1),'[1]Match Report'!$AL$2:$AL$253,0),7)</f>
        <v>#N/A</v>
      </c>
      <c r="F46" s="32" t="s">
        <v>315</v>
      </c>
      <c r="G46" s="32"/>
      <c r="H46" s="32"/>
      <c r="I46" s="32"/>
    </row>
    <row r="47" spans="2:9" x14ac:dyDescent="0.45">
      <c r="B47" s="10" t="s">
        <v>308</v>
      </c>
      <c r="C47" s="10" t="s">
        <v>210</v>
      </c>
      <c r="D47" s="10" t="s">
        <v>287</v>
      </c>
      <c r="E47" s="36" t="e">
        <f>INDEX('[1]Match Report'!$A$2:$BC$253,MATCH(LEFT(D47,LEN(D47)-1),'[1]Match Report'!$AL$2:$AL$253,0),7)</f>
        <v>#N/A</v>
      </c>
      <c r="F47" s="32" t="s">
        <v>17</v>
      </c>
      <c r="G47" s="32"/>
      <c r="H47" s="32"/>
      <c r="I47" s="32" t="s">
        <v>349</v>
      </c>
    </row>
    <row r="48" spans="2:9" x14ac:dyDescent="0.45">
      <c r="B48" s="10"/>
      <c r="C48" s="10" t="s">
        <v>212</v>
      </c>
      <c r="D48" s="10" t="s">
        <v>288</v>
      </c>
      <c r="E48" s="36" t="e">
        <f>INDEX('[1]Match Report'!$A$2:$BC$253,MATCH(LEFT(D48,LEN(D48)-1),'[1]Match Report'!$AL$2:$AL$253,0),7)</f>
        <v>#N/A</v>
      </c>
      <c r="F48" s="32" t="s">
        <v>17</v>
      </c>
      <c r="G48" s="32"/>
      <c r="H48" s="32"/>
      <c r="I48" s="32" t="s">
        <v>349</v>
      </c>
    </row>
  </sheetData>
  <autoFilter ref="B5:I48" xr:uid="{00000000-0009-0000-0000-000007000000}"/>
  <mergeCells count="5">
    <mergeCell ref="B37:D37"/>
    <mergeCell ref="B43:D43"/>
    <mergeCell ref="B31:D31"/>
    <mergeCell ref="C2:L2"/>
    <mergeCell ref="C3:L3"/>
  </mergeCells>
  <conditionalFormatting sqref="F6:I48">
    <cfRule type="cellIs" dxfId="13" priority="1" operator="equal">
      <formula>"TBC"</formula>
    </cfRule>
    <cfRule type="cellIs" dxfId="12" priority="2" operator="equal">
      <formula>"-"</formula>
    </cfRule>
  </conditionalFormatting>
  <pageMargins left="0.7" right="0.7" top="0.75" bottom="0.75" header="0.3" footer="0.3"/>
  <pageSetup paperSize="9" orientation="portrait" horizontalDpi="4294967295" verticalDpi="4294967295" r:id="rId1"/>
  <headerFooter>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1:N32"/>
  <sheetViews>
    <sheetView showGridLines="0" workbookViewId="0">
      <pane xSplit="2" ySplit="5" topLeftCell="C6" activePane="bottomRight" state="frozen"/>
      <selection activeCell="G55" sqref="G55"/>
      <selection pane="topRight" activeCell="G55" sqref="G55"/>
      <selection pane="bottomLeft" activeCell="G55" sqref="G55"/>
      <selection pane="bottomRight" activeCell="G55" sqref="G55"/>
    </sheetView>
  </sheetViews>
  <sheetFormatPr defaultRowHeight="14.25" x14ac:dyDescent="0.45"/>
  <cols>
    <col min="1" max="1" width="1.59765625" customWidth="1"/>
    <col min="2" max="2" width="20.59765625" bestFit="1" customWidth="1"/>
    <col min="3" max="3" width="9.19921875" bestFit="1" customWidth="1"/>
    <col min="4" max="4" width="20.59765625" customWidth="1"/>
    <col min="5" max="5" width="32.33203125" hidden="1" customWidth="1"/>
    <col min="6" max="6" width="18.19921875" customWidth="1"/>
    <col min="7" max="7" width="24.59765625" customWidth="1"/>
    <col min="8" max="8" width="18.796875" customWidth="1"/>
    <col min="9" max="9" width="34.59765625" customWidth="1"/>
    <col min="13" max="13" width="25" customWidth="1"/>
    <col min="14" max="14" width="31.19921875" customWidth="1"/>
  </cols>
  <sheetData>
    <row r="1" spans="2:14" ht="9.75" customHeight="1" x14ac:dyDescent="0.45"/>
    <row r="2" spans="2:14" x14ac:dyDescent="0.45">
      <c r="B2" s="12" t="s">
        <v>0</v>
      </c>
      <c r="C2" s="97" t="s">
        <v>1</v>
      </c>
      <c r="D2" s="97"/>
      <c r="E2" s="97"/>
      <c r="F2" s="97"/>
      <c r="G2" s="97"/>
      <c r="H2" s="97"/>
      <c r="I2" s="97"/>
      <c r="J2" s="97"/>
      <c r="K2" s="97"/>
      <c r="M2" s="12" t="s">
        <v>338</v>
      </c>
      <c r="N2" s="12" t="s">
        <v>305</v>
      </c>
    </row>
    <row r="3" spans="2:14" ht="14.25" customHeight="1" x14ac:dyDescent="0.45">
      <c r="B3" s="7">
        <v>7.7</v>
      </c>
      <c r="C3" s="98" t="e">
        <f>VLOOKUP(B3,#REF!,2,FALSE)</f>
        <v>#REF!</v>
      </c>
      <c r="D3" s="98"/>
      <c r="E3" s="98"/>
      <c r="F3" s="98"/>
      <c r="G3" s="98"/>
      <c r="H3" s="98"/>
      <c r="I3" s="98"/>
      <c r="J3" s="98"/>
      <c r="K3" s="98"/>
      <c r="M3" s="6" t="s">
        <v>8</v>
      </c>
      <c r="N3" s="34" t="e">
        <f>VLOOKUP(M3,#REF!,2,FALSE)</f>
        <v>#REF!</v>
      </c>
    </row>
    <row r="4" spans="2:14" x14ac:dyDescent="0.45">
      <c r="B4" s="1"/>
      <c r="C4" s="1"/>
    </row>
    <row r="5" spans="2:14" x14ac:dyDescent="0.45">
      <c r="B5" s="8" t="s">
        <v>135</v>
      </c>
      <c r="C5" s="8" t="s">
        <v>31</v>
      </c>
      <c r="D5" s="9" t="s">
        <v>353</v>
      </c>
      <c r="E5" s="9" t="s">
        <v>355</v>
      </c>
      <c r="F5" s="9" t="s">
        <v>312</v>
      </c>
      <c r="G5" s="9" t="s">
        <v>351</v>
      </c>
      <c r="H5" s="9" t="s">
        <v>233</v>
      </c>
      <c r="I5" s="9" t="s">
        <v>239</v>
      </c>
    </row>
    <row r="6" spans="2:14" x14ac:dyDescent="0.45">
      <c r="B6" s="10" t="s">
        <v>136</v>
      </c>
      <c r="C6" s="11" t="s">
        <v>32</v>
      </c>
      <c r="D6" s="11" t="s">
        <v>33</v>
      </c>
      <c r="E6" s="36" t="e">
        <f>INDEX('[1]Match Report'!$A$2:$BC$253,MATCH(LEFT(D6,LEN(D6)-1),'[1]Match Report'!$AL$2:$AL$253,0),7)</f>
        <v>#N/A</v>
      </c>
      <c r="F6" s="32" t="str">
        <f>IFERROR(IF(VLOOKUP($D6,'E2 Data Mapping'!$D$5:$D$73,MATCH(F$5,'E2 Data Mapping'!$D$5:$D$5,0),FALSE)=0,"",VLOOKUP($D6,'E2 Data Mapping'!$D$5:$D$73,MATCH(F$5,'E2 Data Mapping'!$D$5:$D$5,0),FALSE)),"")</f>
        <v/>
      </c>
      <c r="G6" s="32" t="str">
        <f>IFERROR(IF(VLOOKUP($D6,'E2 Data Mapping'!$D$5:$D$73,MATCH(G$5,'E2 Data Mapping'!$D$5:$D$5,0),FALSE)=0,"",VLOOKUP($D6,'E2 Data Mapping'!$D$5:$D$73,MATCH(G$5,'E2 Data Mapping'!$D$5:$D$5,0),FALSE)),"")</f>
        <v/>
      </c>
      <c r="H6" s="32" t="str">
        <f>IFERROR(IF(VLOOKUP($D6,'E2 Data Mapping'!$D$5:$D$73,MATCH(H$5,'E2 Data Mapping'!$D$5:$D$5,0),FALSE)=0,"",VLOOKUP($D6,'E2 Data Mapping'!$D$5:$D$73,MATCH(H$5,'E2 Data Mapping'!$D$5:$D$5,0),FALSE)),"")</f>
        <v/>
      </c>
      <c r="I6" s="2"/>
    </row>
    <row r="7" spans="2:14" x14ac:dyDescent="0.45">
      <c r="B7" s="10" t="s">
        <v>136</v>
      </c>
      <c r="C7" s="11" t="s">
        <v>34</v>
      </c>
      <c r="D7" s="11" t="s">
        <v>35</v>
      </c>
      <c r="E7" s="36" t="e">
        <f>INDEX('[1]Match Report'!$A$2:$BC$253,MATCH(LEFT(D7,LEN(D7)-1),'[1]Match Report'!$AL$2:$AL$253,0),7)</f>
        <v>#N/A</v>
      </c>
      <c r="F7" s="32" t="str">
        <f>IFERROR(IF(VLOOKUP($D7,'E2 Data Mapping'!$D$5:$D$73,MATCH(F$5,'E2 Data Mapping'!$D$5:$D$5,0),FALSE)=0,"",VLOOKUP($D7,'E2 Data Mapping'!$D$5:$D$73,MATCH(F$5,'E2 Data Mapping'!$D$5:$D$5,0),FALSE)),"")</f>
        <v/>
      </c>
      <c r="G7" s="32" t="str">
        <f>IFERROR(IF(VLOOKUP($D7,'E2 Data Mapping'!$D$5:$D$73,MATCH(G$5,'E2 Data Mapping'!$D$5:$D$5,0),FALSE)=0,"",VLOOKUP($D7,'E2 Data Mapping'!$D$5:$D$73,MATCH(G$5,'E2 Data Mapping'!$D$5:$D$5,0),FALSE)),"")</f>
        <v/>
      </c>
      <c r="H7" s="32" t="str">
        <f>IFERROR(IF(VLOOKUP($D7,'E2 Data Mapping'!$D$5:$D$73,MATCH(H$5,'E2 Data Mapping'!$D$5:$D$5,0),FALSE)=0,"",VLOOKUP($D7,'E2 Data Mapping'!$D$5:$D$73,MATCH(H$5,'E2 Data Mapping'!$D$5:$D$5,0),FALSE)),"")</f>
        <v/>
      </c>
      <c r="I7" s="2"/>
    </row>
    <row r="8" spans="2:14" x14ac:dyDescent="0.45">
      <c r="B8" s="10" t="s">
        <v>137</v>
      </c>
      <c r="C8" s="11" t="s">
        <v>36</v>
      </c>
      <c r="D8" s="11" t="s">
        <v>37</v>
      </c>
      <c r="E8" s="36" t="e">
        <f>INDEX('[1]Match Report'!$A$2:$BC$253,MATCH(LEFT(D8,LEN(D8)-1),'[1]Match Report'!$AL$2:$AL$253,0),7)</f>
        <v>#N/A</v>
      </c>
      <c r="F8" s="32" t="str">
        <f>IFERROR(IF(VLOOKUP($D8,'E2 Data Mapping'!$D$5:$D$73,MATCH(F$5,'E2 Data Mapping'!$D$5:$D$5,0),FALSE)=0,"",VLOOKUP($D8,'E2 Data Mapping'!$D$5:$D$73,MATCH(F$5,'E2 Data Mapping'!$D$5:$D$5,0),FALSE)),"")</f>
        <v/>
      </c>
      <c r="G8" s="32" t="str">
        <f>IFERROR(IF(VLOOKUP($D8,'E2 Data Mapping'!$D$5:$D$73,MATCH(G$5,'E2 Data Mapping'!$D$5:$D$5,0),FALSE)=0,"",VLOOKUP($D8,'E2 Data Mapping'!$D$5:$D$73,MATCH(G$5,'E2 Data Mapping'!$D$5:$D$5,0),FALSE)),"")</f>
        <v/>
      </c>
      <c r="H8" s="32" t="str">
        <f>IFERROR(IF(VLOOKUP($D8,'E2 Data Mapping'!$D$5:$D$73,MATCH(H$5,'E2 Data Mapping'!$D$5:$D$5,0),FALSE)=0,"",VLOOKUP($D8,'E2 Data Mapping'!$D$5:$D$73,MATCH(H$5,'E2 Data Mapping'!$D$5:$D$5,0),FALSE)),"")</f>
        <v/>
      </c>
      <c r="I8" s="2"/>
    </row>
    <row r="9" spans="2:14" x14ac:dyDescent="0.45">
      <c r="B9" s="10" t="s">
        <v>138</v>
      </c>
      <c r="C9" s="11" t="s">
        <v>38</v>
      </c>
      <c r="D9" s="11" t="s">
        <v>39</v>
      </c>
      <c r="E9" s="36" t="e">
        <f>INDEX('[1]Match Report'!$A$2:$BC$253,MATCH(LEFT(D9,LEN(D9)-1),'[1]Match Report'!$AL$2:$AL$253,0),7)</f>
        <v>#N/A</v>
      </c>
      <c r="F9" s="32" t="str">
        <f>IFERROR(IF(VLOOKUP($D9,'E2 Data Mapping'!$D$5:$D$73,MATCH(F$5,'E2 Data Mapping'!$D$5:$D$5,0),FALSE)=0,"",VLOOKUP($D9,'E2 Data Mapping'!$D$5:$D$73,MATCH(F$5,'E2 Data Mapping'!$D$5:$D$5,0),FALSE)),"")</f>
        <v/>
      </c>
      <c r="G9" s="32" t="str">
        <f>IFERROR(IF(VLOOKUP($D9,'E2 Data Mapping'!$D$5:$D$73,MATCH(G$5,'E2 Data Mapping'!$D$5:$D$5,0),FALSE)=0,"",VLOOKUP($D9,'E2 Data Mapping'!$D$5:$D$73,MATCH(G$5,'E2 Data Mapping'!$D$5:$D$5,0),FALSE)),"")</f>
        <v/>
      </c>
      <c r="H9" s="32" t="str">
        <f>IFERROR(IF(VLOOKUP($D9,'E2 Data Mapping'!$D$5:$D$73,MATCH(H$5,'E2 Data Mapping'!$D$5:$D$5,0),FALSE)=0,"",VLOOKUP($D9,'E2 Data Mapping'!$D$5:$D$73,MATCH(H$5,'E2 Data Mapping'!$D$5:$D$5,0),FALSE)),"")</f>
        <v/>
      </c>
      <c r="I9" s="2"/>
    </row>
    <row r="10" spans="2:14" x14ac:dyDescent="0.45">
      <c r="B10" s="10" t="s">
        <v>139</v>
      </c>
      <c r="C10" s="11" t="s">
        <v>40</v>
      </c>
      <c r="D10" s="11" t="s">
        <v>41</v>
      </c>
      <c r="E10" s="36" t="e">
        <f>INDEX('[1]Match Report'!$A$2:$BC$253,MATCH(LEFT(D10,LEN(D10)-1),'[1]Match Report'!$AL$2:$AL$253,0),7)</f>
        <v>#N/A</v>
      </c>
      <c r="F10" s="32" t="str">
        <f>IFERROR(IF(VLOOKUP($D10,'E2 Data Mapping'!$D$5:$D$73,MATCH(F$5,'E2 Data Mapping'!$D$5:$D$5,0),FALSE)=0,"",VLOOKUP($D10,'E2 Data Mapping'!$D$5:$D$73,MATCH(F$5,'E2 Data Mapping'!$D$5:$D$5,0),FALSE)),"")</f>
        <v/>
      </c>
      <c r="G10" s="32" t="str">
        <f>IFERROR(IF(VLOOKUP($D10,'E2 Data Mapping'!$D$5:$D$73,MATCH(G$5,'E2 Data Mapping'!$D$5:$D$5,0),FALSE)=0,"",VLOOKUP($D10,'E2 Data Mapping'!$D$5:$D$73,MATCH(G$5,'E2 Data Mapping'!$D$5:$D$5,0),FALSE)),"")</f>
        <v/>
      </c>
      <c r="H10" s="32" t="str">
        <f>IFERROR(IF(VLOOKUP($D10,'E2 Data Mapping'!$D$5:$D$73,MATCH(H$5,'E2 Data Mapping'!$D$5:$D$5,0),FALSE)=0,"",VLOOKUP($D10,'E2 Data Mapping'!$D$5:$D$73,MATCH(H$5,'E2 Data Mapping'!$D$5:$D$5,0),FALSE)),"")</f>
        <v/>
      </c>
      <c r="I10" s="2"/>
    </row>
    <row r="11" spans="2:14" x14ac:dyDescent="0.45">
      <c r="B11" s="10" t="s">
        <v>139</v>
      </c>
      <c r="C11" s="11" t="s">
        <v>40</v>
      </c>
      <c r="D11" s="11" t="s">
        <v>42</v>
      </c>
      <c r="E11" s="36" t="e">
        <f>INDEX('[1]Match Report'!$A$2:$BC$253,MATCH(LEFT(D11,LEN(D11)-1),'[1]Match Report'!$AL$2:$AL$253,0),7)</f>
        <v>#N/A</v>
      </c>
      <c r="F11" s="32" t="str">
        <f>IFERROR(IF(VLOOKUP($D11,'E2 Data Mapping'!$D$5:$D$73,MATCH(F$5,'E2 Data Mapping'!$D$5:$D$5,0),FALSE)=0,"",VLOOKUP($D11,'E2 Data Mapping'!$D$5:$D$73,MATCH(F$5,'E2 Data Mapping'!$D$5:$D$5,0),FALSE)),"")</f>
        <v/>
      </c>
      <c r="G11" s="32" t="str">
        <f>IFERROR(IF(VLOOKUP($D11,'E2 Data Mapping'!$D$5:$D$73,MATCH(G$5,'E2 Data Mapping'!$D$5:$D$5,0),FALSE)=0,"",VLOOKUP($D11,'E2 Data Mapping'!$D$5:$D$73,MATCH(G$5,'E2 Data Mapping'!$D$5:$D$5,0),FALSE)),"")</f>
        <v/>
      </c>
      <c r="H11" s="32" t="str">
        <f>IFERROR(IF(VLOOKUP($D11,'E2 Data Mapping'!$D$5:$D$73,MATCH(H$5,'E2 Data Mapping'!$D$5:$D$5,0),FALSE)=0,"",VLOOKUP($D11,'E2 Data Mapping'!$D$5:$D$73,MATCH(H$5,'E2 Data Mapping'!$D$5:$D$5,0),FALSE)),"")</f>
        <v/>
      </c>
      <c r="I11" s="2"/>
    </row>
    <row r="12" spans="2:14" x14ac:dyDescent="0.45">
      <c r="B12" s="10" t="s">
        <v>140</v>
      </c>
      <c r="C12" s="11" t="s">
        <v>43</v>
      </c>
      <c r="D12" s="11" t="s">
        <v>44</v>
      </c>
      <c r="E12" s="36" t="e">
        <f>INDEX('[1]Match Report'!$A$2:$BC$253,MATCH(LEFT(D12,LEN(D12)-1),'[1]Match Report'!$AL$2:$AL$253,0),7)</f>
        <v>#N/A</v>
      </c>
      <c r="F12" s="32" t="str">
        <f>IFERROR(IF(VLOOKUP($D12,'E2 Data Mapping'!$D$5:$D$73,MATCH(F$5,'E2 Data Mapping'!$D$5:$D$5,0),FALSE)=0,"",VLOOKUP($D12,'E2 Data Mapping'!$D$5:$D$73,MATCH(F$5,'E2 Data Mapping'!$D$5:$D$5,0),FALSE)),"")</f>
        <v/>
      </c>
      <c r="G12" s="32" t="str">
        <f>IFERROR(IF(VLOOKUP($D12,'E2 Data Mapping'!$D$5:$D$73,MATCH(G$5,'E2 Data Mapping'!$D$5:$D$5,0),FALSE)=0,"",VLOOKUP($D12,'E2 Data Mapping'!$D$5:$D$73,MATCH(G$5,'E2 Data Mapping'!$D$5:$D$5,0),FALSE)),"")</f>
        <v/>
      </c>
      <c r="H12" s="32" t="str">
        <f>IFERROR(IF(VLOOKUP($D12,'E2 Data Mapping'!$D$5:$D$73,MATCH(H$5,'E2 Data Mapping'!$D$5:$D$5,0),FALSE)=0,"",VLOOKUP($D12,'E2 Data Mapping'!$D$5:$D$73,MATCH(H$5,'E2 Data Mapping'!$D$5:$D$5,0),FALSE)),"")</f>
        <v/>
      </c>
      <c r="I12" s="2"/>
    </row>
    <row r="13" spans="2:14" x14ac:dyDescent="0.45">
      <c r="B13" s="10" t="s">
        <v>18</v>
      </c>
      <c r="C13" s="11" t="s">
        <v>45</v>
      </c>
      <c r="D13" s="11" t="s">
        <v>46</v>
      </c>
      <c r="E13" s="36" t="e">
        <f>INDEX('[1]Match Report'!$A$2:$BC$253,MATCH(LEFT(D13,LEN(D13)-1),'[1]Match Report'!$AL$2:$AL$253,0),7)</f>
        <v>#N/A</v>
      </c>
      <c r="F13" s="32" t="str">
        <f>IFERROR(IF(VLOOKUP($D13,'E2 Data Mapping'!$D$5:$D$73,MATCH(F$5,'E2 Data Mapping'!$D$5:$D$5,0),FALSE)=0,"",VLOOKUP($D13,'E2 Data Mapping'!$D$5:$D$73,MATCH(F$5,'E2 Data Mapping'!$D$5:$D$5,0),FALSE)),"")</f>
        <v/>
      </c>
      <c r="G13" s="32" t="str">
        <f>IFERROR(IF(VLOOKUP($D13,'E2 Data Mapping'!$D$5:$D$73,MATCH(G$5,'E2 Data Mapping'!$D$5:$D$5,0),FALSE)=0,"",VLOOKUP($D13,'E2 Data Mapping'!$D$5:$D$73,MATCH(G$5,'E2 Data Mapping'!$D$5:$D$5,0),FALSE)),"")</f>
        <v/>
      </c>
      <c r="H13" s="32" t="str">
        <f>IFERROR(IF(VLOOKUP($D13,'E2 Data Mapping'!$D$5:$D$73,MATCH(H$5,'E2 Data Mapping'!$D$5:$D$5,0),FALSE)=0,"",VLOOKUP($D13,'E2 Data Mapping'!$D$5:$D$73,MATCH(H$5,'E2 Data Mapping'!$D$5:$D$5,0),FALSE)),"")</f>
        <v/>
      </c>
      <c r="I13" s="2"/>
    </row>
    <row r="14" spans="2:14" x14ac:dyDescent="0.45">
      <c r="B14" s="10" t="s">
        <v>19</v>
      </c>
      <c r="C14" s="11" t="s">
        <v>47</v>
      </c>
      <c r="D14" s="11" t="s">
        <v>48</v>
      </c>
      <c r="E14" s="36" t="e">
        <f>INDEX('[1]Match Report'!$A$2:$BC$253,MATCH(LEFT(D14,LEN(D14)-1),'[1]Match Report'!$AL$2:$AL$253,0),7)</f>
        <v>#N/A</v>
      </c>
      <c r="F14" s="32" t="str">
        <f>IFERROR(IF(VLOOKUP($D14,'E2 Data Mapping'!$D$5:$D$73,MATCH(F$5,'E2 Data Mapping'!$D$5:$D$5,0),FALSE)=0,"",VLOOKUP($D14,'E2 Data Mapping'!$D$5:$D$73,MATCH(F$5,'E2 Data Mapping'!$D$5:$D$5,0),FALSE)),"")</f>
        <v/>
      </c>
      <c r="G14" s="32" t="str">
        <f>IFERROR(IF(VLOOKUP($D14,'E2 Data Mapping'!$D$5:$D$73,MATCH(G$5,'E2 Data Mapping'!$D$5:$D$5,0),FALSE)=0,"",VLOOKUP($D14,'E2 Data Mapping'!$D$5:$D$73,MATCH(G$5,'E2 Data Mapping'!$D$5:$D$5,0),FALSE)),"")</f>
        <v/>
      </c>
      <c r="H14" s="32" t="str">
        <f>IFERROR(IF(VLOOKUP($D14,'E2 Data Mapping'!$D$5:$D$73,MATCH(H$5,'E2 Data Mapping'!$D$5:$D$5,0),FALSE)=0,"",VLOOKUP($D14,'E2 Data Mapping'!$D$5:$D$73,MATCH(H$5,'E2 Data Mapping'!$D$5:$D$5,0),FALSE)),"")</f>
        <v/>
      </c>
      <c r="I14" s="2"/>
    </row>
    <row r="15" spans="2:14" x14ac:dyDescent="0.45">
      <c r="B15" s="10" t="s">
        <v>19</v>
      </c>
      <c r="C15" s="11" t="s">
        <v>47</v>
      </c>
      <c r="D15" s="11" t="s">
        <v>49</v>
      </c>
      <c r="E15" s="36" t="e">
        <f>INDEX('[1]Match Report'!$A$2:$BC$253,MATCH(LEFT(D15,LEN(D15)-1),'[1]Match Report'!$AL$2:$AL$253,0),7)</f>
        <v>#N/A</v>
      </c>
      <c r="F15" s="32" t="str">
        <f>IFERROR(IF(VLOOKUP($D15,'E2 Data Mapping'!$D$5:$D$73,MATCH(F$5,'E2 Data Mapping'!$D$5:$D$5,0),FALSE)=0,"",VLOOKUP($D15,'E2 Data Mapping'!$D$5:$D$73,MATCH(F$5,'E2 Data Mapping'!$D$5:$D$5,0),FALSE)),"")</f>
        <v/>
      </c>
      <c r="G15" s="32" t="str">
        <f>IFERROR(IF(VLOOKUP($D15,'E2 Data Mapping'!$D$5:$D$73,MATCH(G$5,'E2 Data Mapping'!$D$5:$D$5,0),FALSE)=0,"",VLOOKUP($D15,'E2 Data Mapping'!$D$5:$D$73,MATCH(G$5,'E2 Data Mapping'!$D$5:$D$5,0),FALSE)),"")</f>
        <v/>
      </c>
      <c r="H15" s="32" t="str">
        <f>IFERROR(IF(VLOOKUP($D15,'E2 Data Mapping'!$D$5:$D$73,MATCH(H$5,'E2 Data Mapping'!$D$5:$D$5,0),FALSE)=0,"",VLOOKUP($D15,'E2 Data Mapping'!$D$5:$D$73,MATCH(H$5,'E2 Data Mapping'!$D$5:$D$5,0),FALSE)),"")</f>
        <v/>
      </c>
      <c r="I15" s="2"/>
    </row>
    <row r="16" spans="2:14" x14ac:dyDescent="0.45">
      <c r="B16" s="10" t="s">
        <v>142</v>
      </c>
      <c r="C16" s="11" t="s">
        <v>52</v>
      </c>
      <c r="D16" s="11" t="s">
        <v>53</v>
      </c>
      <c r="E16" s="36" t="e">
        <f>INDEX('[1]Match Report'!$A$2:$BC$253,MATCH(LEFT(D16,LEN(D16)-1),'[1]Match Report'!$AL$2:$AL$253,0),7)</f>
        <v>#N/A</v>
      </c>
      <c r="F16" s="32" t="str">
        <f>IFERROR(IF(VLOOKUP($D16,'E2 Data Mapping'!$D$5:$D$73,MATCH(F$5,'E2 Data Mapping'!$D$5:$D$5,0),FALSE)=0,"",VLOOKUP($D16,'E2 Data Mapping'!$D$5:$D$73,MATCH(F$5,'E2 Data Mapping'!$D$5:$D$5,0),FALSE)),"")</f>
        <v/>
      </c>
      <c r="G16" s="32" t="str">
        <f>IFERROR(IF(VLOOKUP($D16,'E2 Data Mapping'!$D$5:$D$73,MATCH(G$5,'E2 Data Mapping'!$D$5:$D$5,0),FALSE)=0,"",VLOOKUP($D16,'E2 Data Mapping'!$D$5:$D$73,MATCH(G$5,'E2 Data Mapping'!$D$5:$D$5,0),FALSE)),"")</f>
        <v/>
      </c>
      <c r="H16" s="32" t="str">
        <f>IFERROR(IF(VLOOKUP($D16,'E2 Data Mapping'!$D$5:$D$73,MATCH(H$5,'E2 Data Mapping'!$D$5:$D$5,0),FALSE)=0,"",VLOOKUP($D16,'E2 Data Mapping'!$D$5:$D$73,MATCH(H$5,'E2 Data Mapping'!$D$5:$D$5,0),FALSE)),"")</f>
        <v/>
      </c>
      <c r="I16" s="2"/>
    </row>
    <row r="17" spans="2:9" x14ac:dyDescent="0.45">
      <c r="B17" s="10" t="s">
        <v>20</v>
      </c>
      <c r="C17" s="11" t="s">
        <v>54</v>
      </c>
      <c r="D17" s="11" t="s">
        <v>55</v>
      </c>
      <c r="E17" s="36" t="e">
        <f>INDEX('[1]Match Report'!$A$2:$BC$253,MATCH(LEFT(D17,LEN(D17)-1),'[1]Match Report'!$AL$2:$AL$253,0),7)</f>
        <v>#N/A</v>
      </c>
      <c r="F17" s="32" t="str">
        <f>IFERROR(IF(VLOOKUP($D17,'E2 Data Mapping'!$D$5:$D$73,MATCH(F$5,'E2 Data Mapping'!$D$5:$D$5,0),FALSE)=0,"",VLOOKUP($D17,'E2 Data Mapping'!$D$5:$D$73,MATCH(F$5,'E2 Data Mapping'!$D$5:$D$5,0),FALSE)),"")</f>
        <v/>
      </c>
      <c r="G17" s="32" t="str">
        <f>IFERROR(IF(VLOOKUP($D17,'E2 Data Mapping'!$D$5:$D$73,MATCH(G$5,'E2 Data Mapping'!$D$5:$D$5,0),FALSE)=0,"",VLOOKUP($D17,'E2 Data Mapping'!$D$5:$D$73,MATCH(G$5,'E2 Data Mapping'!$D$5:$D$5,0),FALSE)),"")</f>
        <v/>
      </c>
      <c r="H17" s="32" t="str">
        <f>IFERROR(IF(VLOOKUP($D17,'E2 Data Mapping'!$D$5:$D$73,MATCH(H$5,'E2 Data Mapping'!$D$5:$D$5,0),FALSE)=0,"",VLOOKUP($D17,'E2 Data Mapping'!$D$5:$D$73,MATCH(H$5,'E2 Data Mapping'!$D$5:$D$5,0),FALSE)),"")</f>
        <v/>
      </c>
      <c r="I17" s="2"/>
    </row>
    <row r="18" spans="2:9" x14ac:dyDescent="0.45">
      <c r="B18" s="10" t="s">
        <v>21</v>
      </c>
      <c r="C18" s="11" t="s">
        <v>56</v>
      </c>
      <c r="D18" s="11" t="s">
        <v>57</v>
      </c>
      <c r="E18" s="36" t="e">
        <f>INDEX('[1]Match Report'!$A$2:$BC$253,MATCH(LEFT(D18,LEN(D18)-1),'[1]Match Report'!$AL$2:$AL$253,0),7)</f>
        <v>#N/A</v>
      </c>
      <c r="F18" s="32" t="str">
        <f>IFERROR(IF(VLOOKUP($D18,'E2 Data Mapping'!$D$5:$D$73,MATCH(F$5,'E2 Data Mapping'!$D$5:$D$5,0),FALSE)=0,"",VLOOKUP($D18,'E2 Data Mapping'!$D$5:$D$73,MATCH(F$5,'E2 Data Mapping'!$D$5:$D$5,0),FALSE)),"")</f>
        <v/>
      </c>
      <c r="G18" s="32" t="str">
        <f>IFERROR(IF(VLOOKUP($D18,'E2 Data Mapping'!$D$5:$D$73,MATCH(G$5,'E2 Data Mapping'!$D$5:$D$5,0),FALSE)=0,"",VLOOKUP($D18,'E2 Data Mapping'!$D$5:$D$73,MATCH(G$5,'E2 Data Mapping'!$D$5:$D$5,0),FALSE)),"")</f>
        <v/>
      </c>
      <c r="H18" s="32" t="str">
        <f>IFERROR(IF(VLOOKUP($D18,'E2 Data Mapping'!$D$5:$D$73,MATCH(H$5,'E2 Data Mapping'!$D$5:$D$5,0),FALSE)=0,"",VLOOKUP($D18,'E2 Data Mapping'!$D$5:$D$73,MATCH(H$5,'E2 Data Mapping'!$D$5:$D$5,0),FALSE)),"")</f>
        <v/>
      </c>
      <c r="I18" s="2"/>
    </row>
    <row r="19" spans="2:9" x14ac:dyDescent="0.45">
      <c r="B19" s="10" t="s">
        <v>22</v>
      </c>
      <c r="C19" s="11" t="s">
        <v>58</v>
      </c>
      <c r="D19" s="11" t="s">
        <v>59</v>
      </c>
      <c r="E19" s="36" t="e">
        <f>INDEX('[1]Match Report'!$A$2:$BC$253,MATCH(LEFT(D19,LEN(D19)-1),'[1]Match Report'!$AL$2:$AL$253,0),7)</f>
        <v>#N/A</v>
      </c>
      <c r="F19" s="32" t="str">
        <f>IFERROR(IF(VLOOKUP($D19,'E2 Data Mapping'!$D$5:$D$73,MATCH(F$5,'E2 Data Mapping'!$D$5:$D$5,0),FALSE)=0,"",VLOOKUP($D19,'E2 Data Mapping'!$D$5:$D$73,MATCH(F$5,'E2 Data Mapping'!$D$5:$D$5,0),FALSE)),"")</f>
        <v/>
      </c>
      <c r="G19" s="32" t="str">
        <f>IFERROR(IF(VLOOKUP($D19,'E2 Data Mapping'!$D$5:$D$73,MATCH(G$5,'E2 Data Mapping'!$D$5:$D$5,0),FALSE)=0,"",VLOOKUP($D19,'E2 Data Mapping'!$D$5:$D$73,MATCH(G$5,'E2 Data Mapping'!$D$5:$D$5,0),FALSE)),"")</f>
        <v/>
      </c>
      <c r="H19" s="32" t="str">
        <f>IFERROR(IF(VLOOKUP($D19,'E2 Data Mapping'!$D$5:$D$73,MATCH(H$5,'E2 Data Mapping'!$D$5:$D$5,0),FALSE)=0,"",VLOOKUP($D19,'E2 Data Mapping'!$D$5:$D$73,MATCH(H$5,'E2 Data Mapping'!$D$5:$D$5,0),FALSE)),"")</f>
        <v/>
      </c>
      <c r="I19" s="2"/>
    </row>
    <row r="20" spans="2:9" x14ac:dyDescent="0.45">
      <c r="B20" s="10" t="s">
        <v>23</v>
      </c>
      <c r="C20" s="11" t="s">
        <v>58</v>
      </c>
      <c r="D20" s="11" t="s">
        <v>60</v>
      </c>
      <c r="E20" s="36" t="e">
        <f>INDEX('[1]Match Report'!$A$2:$BC$253,MATCH(LEFT(D20,LEN(D20)-1),'[1]Match Report'!$AL$2:$AL$253,0),7)</f>
        <v>#N/A</v>
      </c>
      <c r="F20" s="32" t="str">
        <f>IFERROR(IF(VLOOKUP($D20,'E2 Data Mapping'!$D$5:$D$73,MATCH(F$5,'E2 Data Mapping'!$D$5:$D$5,0),FALSE)=0,"",VLOOKUP($D20,'E2 Data Mapping'!$D$5:$D$73,MATCH(F$5,'E2 Data Mapping'!$D$5:$D$5,0),FALSE)),"")</f>
        <v/>
      </c>
      <c r="G20" s="32" t="str">
        <f>IFERROR(IF(VLOOKUP($D20,'E2 Data Mapping'!$D$5:$D$73,MATCH(G$5,'E2 Data Mapping'!$D$5:$D$5,0),FALSE)=0,"",VLOOKUP($D20,'E2 Data Mapping'!$D$5:$D$73,MATCH(G$5,'E2 Data Mapping'!$D$5:$D$5,0),FALSE)),"")</f>
        <v/>
      </c>
      <c r="H20" s="32" t="str">
        <f>IFERROR(IF(VLOOKUP($D20,'E2 Data Mapping'!$D$5:$D$73,MATCH(H$5,'E2 Data Mapping'!$D$5:$D$5,0),FALSE)=0,"",VLOOKUP($D20,'E2 Data Mapping'!$D$5:$D$73,MATCH(H$5,'E2 Data Mapping'!$D$5:$D$5,0),FALSE)),"")</f>
        <v/>
      </c>
      <c r="I20" s="2"/>
    </row>
    <row r="21" spans="2:9" x14ac:dyDescent="0.45">
      <c r="B21" s="10" t="s">
        <v>27</v>
      </c>
      <c r="C21" s="11" t="s">
        <v>61</v>
      </c>
      <c r="D21" s="11" t="s">
        <v>62</v>
      </c>
      <c r="E21" s="36" t="e">
        <f>INDEX('[1]Match Report'!$A$2:$BC$253,MATCH(LEFT(D21,LEN(D21)-1),'[1]Match Report'!$AL$2:$AL$253,0),7)</f>
        <v>#N/A</v>
      </c>
      <c r="F21" s="32" t="str">
        <f>IFERROR(IF(VLOOKUP($D21,'E2 Data Mapping'!$D$5:$D$73,MATCH(F$5,'E2 Data Mapping'!$D$5:$D$5,0),FALSE)=0,"",VLOOKUP($D21,'E2 Data Mapping'!$D$5:$D$73,MATCH(F$5,'E2 Data Mapping'!$D$5:$D$5,0),FALSE)),"")</f>
        <v/>
      </c>
      <c r="G21" s="32" t="str">
        <f>IFERROR(IF(VLOOKUP($D21,'E2 Data Mapping'!$D$5:$D$73,MATCH(G$5,'E2 Data Mapping'!$D$5:$D$5,0),FALSE)=0,"",VLOOKUP($D21,'E2 Data Mapping'!$D$5:$D$73,MATCH(G$5,'E2 Data Mapping'!$D$5:$D$5,0),FALSE)),"")</f>
        <v/>
      </c>
      <c r="H21" s="32" t="str">
        <f>IFERROR(IF(VLOOKUP($D21,'E2 Data Mapping'!$D$5:$D$73,MATCH(H$5,'E2 Data Mapping'!$D$5:$D$5,0),FALSE)=0,"",VLOOKUP($D21,'E2 Data Mapping'!$D$5:$D$73,MATCH(H$5,'E2 Data Mapping'!$D$5:$D$5,0),FALSE)),"")</f>
        <v/>
      </c>
      <c r="I21" s="2"/>
    </row>
    <row r="22" spans="2:9" x14ac:dyDescent="0.45">
      <c r="B22" s="10" t="s">
        <v>24</v>
      </c>
      <c r="C22" s="11" t="s">
        <v>63</v>
      </c>
      <c r="D22" s="11" t="s">
        <v>64</v>
      </c>
      <c r="E22" s="36" t="str">
        <f>INDEX('[1]Match Report'!$A$2:$BC$253,MATCH(LEFT(D22,LEN(D22)-1),'[1]Match Report'!$AL$2:$AL$253,0),7)</f>
        <v>3/16</v>
      </c>
      <c r="F22" s="32" t="str">
        <f>IFERROR(IF(VLOOKUP($D22,'E2 Data Mapping'!$D$5:$D$73,MATCH(F$5,'E2 Data Mapping'!$D$5:$D$5,0),FALSE)=0,"",VLOOKUP($D22,'E2 Data Mapping'!$D$5:$D$73,MATCH(F$5,'E2 Data Mapping'!$D$5:$D$5,0),FALSE)),"")</f>
        <v/>
      </c>
      <c r="G22" s="32" t="str">
        <f>IFERROR(IF(VLOOKUP($D22,'E2 Data Mapping'!$D$5:$D$73,MATCH(G$5,'E2 Data Mapping'!$D$5:$D$5,0),FALSE)=0,"",VLOOKUP($D22,'E2 Data Mapping'!$D$5:$D$73,MATCH(G$5,'E2 Data Mapping'!$D$5:$D$5,0),FALSE)),"")</f>
        <v/>
      </c>
      <c r="H22" s="32" t="str">
        <f>IFERROR(IF(VLOOKUP($D22,'E2 Data Mapping'!$D$5:$D$73,MATCH(H$5,'E2 Data Mapping'!$D$5:$D$5,0),FALSE)=0,"",VLOOKUP($D22,'E2 Data Mapping'!$D$5:$D$73,MATCH(H$5,'E2 Data Mapping'!$D$5:$D$5,0),FALSE)),"")</f>
        <v/>
      </c>
      <c r="I22" s="2"/>
    </row>
    <row r="23" spans="2:9" x14ac:dyDescent="0.45">
      <c r="B23" s="10" t="s">
        <v>25</v>
      </c>
      <c r="C23" s="11" t="s">
        <v>63</v>
      </c>
      <c r="D23" s="11" t="s">
        <v>65</v>
      </c>
      <c r="E23" s="36" t="e">
        <f>INDEX('[1]Match Report'!$A$2:$BC$253,MATCH(LEFT(D23,LEN(D23)-1),'[1]Match Report'!$AL$2:$AL$253,0),7)</f>
        <v>#N/A</v>
      </c>
      <c r="F23" s="32" t="str">
        <f>IFERROR(IF(VLOOKUP($D23,'E2 Data Mapping'!$D$5:$D$73,MATCH(F$5,'E2 Data Mapping'!$D$5:$D$5,0),FALSE)=0,"",VLOOKUP($D23,'E2 Data Mapping'!$D$5:$D$73,MATCH(F$5,'E2 Data Mapping'!$D$5:$D$5,0),FALSE)),"")</f>
        <v/>
      </c>
      <c r="G23" s="32" t="str">
        <f>IFERROR(IF(VLOOKUP($D23,'E2 Data Mapping'!$D$5:$D$73,MATCH(G$5,'E2 Data Mapping'!$D$5:$D$5,0),FALSE)=0,"",VLOOKUP($D23,'E2 Data Mapping'!$D$5:$D$73,MATCH(G$5,'E2 Data Mapping'!$D$5:$D$5,0),FALSE)),"")</f>
        <v/>
      </c>
      <c r="H23" s="32" t="str">
        <f>IFERROR(IF(VLOOKUP($D23,'E2 Data Mapping'!$D$5:$D$73,MATCH(H$5,'E2 Data Mapping'!$D$5:$D$5,0),FALSE)=0,"",VLOOKUP($D23,'E2 Data Mapping'!$D$5:$D$73,MATCH(H$5,'E2 Data Mapping'!$D$5:$D$5,0),FALSE)),"")</f>
        <v/>
      </c>
      <c r="I23" s="2"/>
    </row>
    <row r="24" spans="2:9" x14ac:dyDescent="0.45">
      <c r="B24" s="10" t="s">
        <v>25</v>
      </c>
      <c r="C24" s="11" t="s">
        <v>63</v>
      </c>
      <c r="D24" s="11" t="s">
        <v>66</v>
      </c>
      <c r="E24" s="36" t="e">
        <f>INDEX('[1]Match Report'!$A$2:$BC$253,MATCH(LEFT(D24,LEN(D24)-1),'[1]Match Report'!$AL$2:$AL$253,0),7)</f>
        <v>#N/A</v>
      </c>
      <c r="F24" s="32" t="str">
        <f>IFERROR(IF(VLOOKUP($D24,'E2 Data Mapping'!$D$5:$D$73,MATCH(F$5,'E2 Data Mapping'!$D$5:$D$5,0),FALSE)=0,"",VLOOKUP($D24,'E2 Data Mapping'!$D$5:$D$73,MATCH(F$5,'E2 Data Mapping'!$D$5:$D$5,0),FALSE)),"")</f>
        <v/>
      </c>
      <c r="G24" s="32" t="str">
        <f>IFERROR(IF(VLOOKUP($D24,'E2 Data Mapping'!$D$5:$D$73,MATCH(G$5,'E2 Data Mapping'!$D$5:$D$5,0),FALSE)=0,"",VLOOKUP($D24,'E2 Data Mapping'!$D$5:$D$73,MATCH(G$5,'E2 Data Mapping'!$D$5:$D$5,0),FALSE)),"")</f>
        <v/>
      </c>
      <c r="H24" s="32" t="str">
        <f>IFERROR(IF(VLOOKUP($D24,'E2 Data Mapping'!$D$5:$D$73,MATCH(H$5,'E2 Data Mapping'!$D$5:$D$5,0),FALSE)=0,"",VLOOKUP($D24,'E2 Data Mapping'!$D$5:$D$73,MATCH(H$5,'E2 Data Mapping'!$D$5:$D$5,0),FALSE)),"")</f>
        <v/>
      </c>
      <c r="I24" s="2"/>
    </row>
    <row r="25" spans="2:9" x14ac:dyDescent="0.45">
      <c r="B25" s="10" t="s">
        <v>25</v>
      </c>
      <c r="C25" s="11" t="s">
        <v>63</v>
      </c>
      <c r="D25" s="11" t="s">
        <v>67</v>
      </c>
      <c r="E25" s="36" t="e">
        <f>INDEX('[1]Match Report'!$A$2:$BC$253,MATCH(LEFT(D25,LEN(D25)-1),'[1]Match Report'!$AL$2:$AL$253,0),7)</f>
        <v>#N/A</v>
      </c>
      <c r="F25" s="32" t="str">
        <f>IFERROR(IF(VLOOKUP($D25,'E2 Data Mapping'!$D$5:$D$73,MATCH(F$5,'E2 Data Mapping'!$D$5:$D$5,0),FALSE)=0,"",VLOOKUP($D25,'E2 Data Mapping'!$D$5:$D$73,MATCH(F$5,'E2 Data Mapping'!$D$5:$D$5,0),FALSE)),"")</f>
        <v/>
      </c>
      <c r="G25" s="32" t="str">
        <f>IFERROR(IF(VLOOKUP($D25,'E2 Data Mapping'!$D$5:$D$73,MATCH(G$5,'E2 Data Mapping'!$D$5:$D$5,0),FALSE)=0,"",VLOOKUP($D25,'E2 Data Mapping'!$D$5:$D$73,MATCH(G$5,'E2 Data Mapping'!$D$5:$D$5,0),FALSE)),"")</f>
        <v/>
      </c>
      <c r="H25" s="32" t="str">
        <f>IFERROR(IF(VLOOKUP($D25,'E2 Data Mapping'!$D$5:$D$73,MATCH(H$5,'E2 Data Mapping'!$D$5:$D$5,0),FALSE)=0,"",VLOOKUP($D25,'E2 Data Mapping'!$D$5:$D$73,MATCH(H$5,'E2 Data Mapping'!$D$5:$D$5,0),FALSE)),"")</f>
        <v/>
      </c>
      <c r="I25" s="2"/>
    </row>
    <row r="26" spans="2:9" x14ac:dyDescent="0.45">
      <c r="B26" s="10" t="s">
        <v>26</v>
      </c>
      <c r="C26" s="11" t="s">
        <v>68</v>
      </c>
      <c r="D26" s="11" t="s">
        <v>69</v>
      </c>
      <c r="E26" s="36" t="e">
        <f>INDEX('[1]Match Report'!$A$2:$BC$253,MATCH(LEFT(D26,LEN(D26)-1),'[1]Match Report'!$AL$2:$AL$253,0),7)</f>
        <v>#N/A</v>
      </c>
      <c r="F26" s="32" t="str">
        <f>IFERROR(IF(VLOOKUP($D26,'E2 Data Mapping'!$D$5:$D$73,MATCH(F$5,'E2 Data Mapping'!$D$5:$D$5,0),FALSE)=0,"",VLOOKUP($D26,'E2 Data Mapping'!$D$5:$D$73,MATCH(F$5,'E2 Data Mapping'!$D$5:$D$5,0),FALSE)),"")</f>
        <v/>
      </c>
      <c r="G26" s="32" t="str">
        <f>IFERROR(IF(VLOOKUP($D26,'E2 Data Mapping'!$D$5:$D$73,MATCH(G$5,'E2 Data Mapping'!$D$5:$D$5,0),FALSE)=0,"",VLOOKUP($D26,'E2 Data Mapping'!$D$5:$D$73,MATCH(G$5,'E2 Data Mapping'!$D$5:$D$5,0),FALSE)),"")</f>
        <v/>
      </c>
      <c r="H26" s="32" t="str">
        <f>IFERROR(IF(VLOOKUP($D26,'E2 Data Mapping'!$D$5:$D$73,MATCH(H$5,'E2 Data Mapping'!$D$5:$D$5,0),FALSE)=0,"",VLOOKUP($D26,'E2 Data Mapping'!$D$5:$D$73,MATCH(H$5,'E2 Data Mapping'!$D$5:$D$5,0),FALSE)),"")</f>
        <v/>
      </c>
      <c r="I26" s="2"/>
    </row>
    <row r="27" spans="2:9" x14ac:dyDescent="0.45">
      <c r="B27" s="10" t="s">
        <v>28</v>
      </c>
      <c r="C27" s="11" t="s">
        <v>70</v>
      </c>
      <c r="D27" s="11" t="s">
        <v>71</v>
      </c>
      <c r="E27" s="36" t="e">
        <f>INDEX('[1]Match Report'!$A$2:$BC$253,MATCH(LEFT(D27,LEN(D27)-1),'[1]Match Report'!$AL$2:$AL$253,0),7)</f>
        <v>#N/A</v>
      </c>
      <c r="F27" s="32" t="str">
        <f>IFERROR(IF(VLOOKUP($D27,'E2 Data Mapping'!$D$5:$D$73,MATCH(F$5,'E2 Data Mapping'!$D$5:$D$5,0),FALSE)=0,"",VLOOKUP($D27,'E2 Data Mapping'!$D$5:$D$73,MATCH(F$5,'E2 Data Mapping'!$D$5:$D$5,0),FALSE)),"")</f>
        <v/>
      </c>
      <c r="G27" s="32" t="str">
        <f>IFERROR(IF(VLOOKUP($D27,'E2 Data Mapping'!$D$5:$D$73,MATCH(G$5,'E2 Data Mapping'!$D$5:$D$5,0),FALSE)=0,"",VLOOKUP($D27,'E2 Data Mapping'!$D$5:$D$73,MATCH(G$5,'E2 Data Mapping'!$D$5:$D$5,0),FALSE)),"")</f>
        <v/>
      </c>
      <c r="H27" s="32" t="str">
        <f>IFERROR(IF(VLOOKUP($D27,'E2 Data Mapping'!$D$5:$D$73,MATCH(H$5,'E2 Data Mapping'!$D$5:$D$5,0),FALSE)=0,"",VLOOKUP($D27,'E2 Data Mapping'!$D$5:$D$73,MATCH(H$5,'E2 Data Mapping'!$D$5:$D$5,0),FALSE)),"")</f>
        <v/>
      </c>
      <c r="I27" s="2"/>
    </row>
    <row r="28" spans="2:9" x14ac:dyDescent="0.45">
      <c r="B28" s="10" t="s">
        <v>29</v>
      </c>
      <c r="C28" s="11" t="s">
        <v>72</v>
      </c>
      <c r="D28" s="11" t="s">
        <v>73</v>
      </c>
      <c r="E28" s="36" t="str">
        <f>INDEX('[1]Match Report'!$A$2:$BC$253,MATCH(LEFT(D28,LEN(D28)-1),'[1]Match Report'!$AL$2:$AL$253,0),7)</f>
        <v>5/23</v>
      </c>
      <c r="F28" s="32" t="str">
        <f>IFERROR(IF(VLOOKUP($D28,'E2 Data Mapping'!$D$5:$D$73,MATCH(F$5,'E2 Data Mapping'!$D$5:$D$5,0),FALSE)=0,"",VLOOKUP($D28,'E2 Data Mapping'!$D$5:$D$73,MATCH(F$5,'E2 Data Mapping'!$D$5:$D$5,0),FALSE)),"")</f>
        <v/>
      </c>
      <c r="G28" s="32" t="str">
        <f>IFERROR(IF(VLOOKUP($D28,'E2 Data Mapping'!$D$5:$D$73,MATCH(G$5,'E2 Data Mapping'!$D$5:$D$5,0),FALSE)=0,"",VLOOKUP($D28,'E2 Data Mapping'!$D$5:$D$73,MATCH(G$5,'E2 Data Mapping'!$D$5:$D$5,0),FALSE)),"")</f>
        <v/>
      </c>
      <c r="H28" s="32" t="str">
        <f>IFERROR(IF(VLOOKUP($D28,'E2 Data Mapping'!$D$5:$D$73,MATCH(H$5,'E2 Data Mapping'!$D$5:$D$5,0),FALSE)=0,"",VLOOKUP($D28,'E2 Data Mapping'!$D$5:$D$73,MATCH(H$5,'E2 Data Mapping'!$D$5:$D$5,0),FALSE)),"")</f>
        <v/>
      </c>
      <c r="I28" s="2"/>
    </row>
    <row r="29" spans="2:9" x14ac:dyDescent="0.45">
      <c r="B29" s="10" t="s">
        <v>30</v>
      </c>
      <c r="C29" s="11" t="s">
        <v>74</v>
      </c>
      <c r="D29" s="11" t="s">
        <v>75</v>
      </c>
      <c r="E29" s="36" t="e">
        <f>INDEX('[1]Match Report'!$A$2:$BC$253,MATCH(LEFT(D29,LEN(D29)-1),'[1]Match Report'!$AL$2:$AL$253,0),7)</f>
        <v>#N/A</v>
      </c>
      <c r="F29" s="32" t="str">
        <f>IFERROR(IF(VLOOKUP($D29,'E2 Data Mapping'!$D$5:$D$73,MATCH(F$5,'E2 Data Mapping'!$D$5:$D$5,0),FALSE)=0,"",VLOOKUP($D29,'E2 Data Mapping'!$D$5:$D$73,MATCH(F$5,'E2 Data Mapping'!$D$5:$D$5,0),FALSE)),"")</f>
        <v/>
      </c>
      <c r="G29" s="32" t="str">
        <f>IFERROR(IF(VLOOKUP($D29,'E2 Data Mapping'!$D$5:$D$73,MATCH(G$5,'E2 Data Mapping'!$D$5:$D$5,0),FALSE)=0,"",VLOOKUP($D29,'E2 Data Mapping'!$D$5:$D$73,MATCH(G$5,'E2 Data Mapping'!$D$5:$D$5,0),FALSE)),"")</f>
        <v/>
      </c>
      <c r="H29" s="32" t="str">
        <f>IFERROR(IF(VLOOKUP($D29,'E2 Data Mapping'!$D$5:$D$73,MATCH(H$5,'E2 Data Mapping'!$D$5:$D$5,0),FALSE)=0,"",VLOOKUP($D29,'E2 Data Mapping'!$D$5:$D$73,MATCH(H$5,'E2 Data Mapping'!$D$5:$D$5,0),FALSE)),"")</f>
        <v/>
      </c>
      <c r="I29" s="2"/>
    </row>
    <row r="30" spans="2:9" x14ac:dyDescent="0.45">
      <c r="B30" s="10" t="s">
        <v>143</v>
      </c>
      <c r="C30" s="11" t="s">
        <v>76</v>
      </c>
      <c r="D30" s="11" t="s">
        <v>77</v>
      </c>
      <c r="E30" s="36" t="str">
        <f>INDEX('[1]Match Report'!$A$2:$BC$253,MATCH(LEFT(D30,LEN(D30)-1),'[1]Match Report'!$AL$2:$AL$253,0),7)</f>
        <v>6/18</v>
      </c>
      <c r="F30" s="32" t="str">
        <f>IFERROR(IF(VLOOKUP($D30,'E2 Data Mapping'!$D$5:$D$73,MATCH(F$5,'E2 Data Mapping'!$D$5:$D$5,0),FALSE)=0,"",VLOOKUP($D30,'E2 Data Mapping'!$D$5:$D$73,MATCH(F$5,'E2 Data Mapping'!$D$5:$D$5,0),FALSE)),"")</f>
        <v/>
      </c>
      <c r="G30" s="32" t="str">
        <f>IFERROR(IF(VLOOKUP($D30,'E2 Data Mapping'!$D$5:$D$73,MATCH(G$5,'E2 Data Mapping'!$D$5:$D$5,0),FALSE)=0,"",VLOOKUP($D30,'E2 Data Mapping'!$D$5:$D$73,MATCH(G$5,'E2 Data Mapping'!$D$5:$D$5,0),FALSE)),"")</f>
        <v/>
      </c>
      <c r="H30" s="32" t="str">
        <f>IFERROR(IF(VLOOKUP($D30,'E2 Data Mapping'!$D$5:$D$73,MATCH(H$5,'E2 Data Mapping'!$D$5:$D$5,0),FALSE)=0,"",VLOOKUP($D30,'E2 Data Mapping'!$D$5:$D$73,MATCH(H$5,'E2 Data Mapping'!$D$5:$D$5,0),FALSE)),"")</f>
        <v/>
      </c>
      <c r="I30" s="2"/>
    </row>
    <row r="31" spans="2:9" x14ac:dyDescent="0.45">
      <c r="B31" s="10" t="s">
        <v>295</v>
      </c>
      <c r="C31" s="11" t="s">
        <v>291</v>
      </c>
      <c r="D31" s="11" t="s">
        <v>292</v>
      </c>
      <c r="E31" s="36" t="e">
        <f>INDEX('[1]Match Report'!$A$2:$BC$253,MATCH(LEFT(D31,LEN(D31)-1),'[1]Match Report'!$AL$2:$AL$253,0),7)</f>
        <v>#N/A</v>
      </c>
      <c r="F31" s="32"/>
      <c r="G31" s="32" t="s">
        <v>347</v>
      </c>
      <c r="H31" s="32"/>
      <c r="I31" s="2"/>
    </row>
    <row r="32" spans="2:9" x14ac:dyDescent="0.45">
      <c r="B32" s="10" t="s">
        <v>296</v>
      </c>
      <c r="C32" s="11" t="s">
        <v>293</v>
      </c>
      <c r="D32" s="11" t="s">
        <v>294</v>
      </c>
      <c r="E32" s="36" t="e">
        <f>INDEX('[1]Match Report'!$A$2:$BC$253,MATCH(LEFT(D32,LEN(D32)-1),'[1]Match Report'!$AL$2:$AL$253,0),7)</f>
        <v>#N/A</v>
      </c>
      <c r="F32" s="32"/>
      <c r="G32" s="32" t="s">
        <v>347</v>
      </c>
      <c r="H32" s="32"/>
      <c r="I32" s="2"/>
    </row>
  </sheetData>
  <autoFilter ref="B5:H32" xr:uid="{00000000-0009-0000-0000-000008000000}"/>
  <mergeCells count="2">
    <mergeCell ref="C2:K2"/>
    <mergeCell ref="C3:K3"/>
  </mergeCells>
  <conditionalFormatting sqref="F6:H32">
    <cfRule type="cellIs" dxfId="11" priority="1" operator="equal">
      <formula>"TBC"</formula>
    </cfRule>
    <cfRule type="cellIs" dxfId="10" priority="2" operator="equal">
      <formula>"-"</formula>
    </cfRule>
  </conditionalFormatting>
  <pageMargins left="0.7" right="0.7" top="0.75" bottom="0.75" header="0.3" footer="0.3"/>
  <pageSetup paperSize="9" orientation="portrait" r:id="rId1"/>
  <headerFooter>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1:O36"/>
  <sheetViews>
    <sheetView showGridLines="0" workbookViewId="0">
      <pane xSplit="2" ySplit="5" topLeftCell="C6" activePane="bottomRight" state="frozen"/>
      <selection activeCell="G55" sqref="G55"/>
      <selection pane="topRight" activeCell="G55" sqref="G55"/>
      <selection pane="bottomLeft" activeCell="G55" sqref="G55"/>
      <selection pane="bottomRight" activeCell="G55" sqref="G55"/>
    </sheetView>
  </sheetViews>
  <sheetFormatPr defaultRowHeight="14.25" x14ac:dyDescent="0.45"/>
  <cols>
    <col min="1" max="1" width="1.59765625" customWidth="1"/>
    <col min="2" max="2" width="20.59765625" bestFit="1" customWidth="1"/>
    <col min="3" max="3" width="9.19921875" bestFit="1" customWidth="1"/>
    <col min="4" max="4" width="20.59765625" customWidth="1"/>
    <col min="5" max="5" width="32.33203125" hidden="1" customWidth="1"/>
    <col min="6" max="6" width="18.19921875" customWidth="1"/>
    <col min="7" max="7" width="24.59765625" customWidth="1"/>
    <col min="8" max="8" width="18.796875" customWidth="1"/>
    <col min="9" max="9" width="34.59765625" customWidth="1"/>
    <col min="14" max="14" width="25" customWidth="1"/>
    <col min="15" max="15" width="31.19921875" customWidth="1"/>
  </cols>
  <sheetData>
    <row r="1" spans="2:15" ht="9.75" customHeight="1" x14ac:dyDescent="0.45"/>
    <row r="2" spans="2:15" x14ac:dyDescent="0.45">
      <c r="B2" s="12" t="s">
        <v>0</v>
      </c>
      <c r="C2" s="97" t="s">
        <v>1</v>
      </c>
      <c r="D2" s="97"/>
      <c r="E2" s="97"/>
      <c r="F2" s="97"/>
      <c r="G2" s="97"/>
      <c r="H2" s="97"/>
      <c r="I2" s="97"/>
      <c r="J2" s="97"/>
      <c r="K2" s="97"/>
      <c r="L2" s="97"/>
      <c r="N2" s="12" t="s">
        <v>338</v>
      </c>
      <c r="O2" s="12" t="s">
        <v>305</v>
      </c>
    </row>
    <row r="3" spans="2:15" ht="14.25" customHeight="1" x14ac:dyDescent="0.45">
      <c r="B3" s="7">
        <v>7.8</v>
      </c>
      <c r="C3" s="98" t="e">
        <f>VLOOKUP(B3,#REF!,2,FALSE)</f>
        <v>#REF!</v>
      </c>
      <c r="D3" s="98"/>
      <c r="E3" s="98"/>
      <c r="F3" s="98"/>
      <c r="G3" s="98"/>
      <c r="H3" s="98"/>
      <c r="I3" s="98"/>
      <c r="J3" s="98"/>
      <c r="K3" s="98"/>
      <c r="L3" s="98"/>
      <c r="N3" s="6" t="s">
        <v>9</v>
      </c>
      <c r="O3" s="34" t="e">
        <f>VLOOKUP(N3,#REF!,2,FALSE)</f>
        <v>#REF!</v>
      </c>
    </row>
    <row r="4" spans="2:15" x14ac:dyDescent="0.45">
      <c r="B4" s="1"/>
      <c r="C4" s="1"/>
      <c r="N4" s="2" t="s">
        <v>10</v>
      </c>
      <c r="O4" s="34" t="e">
        <f>VLOOKUP(N4,#REF!,2,FALSE)</f>
        <v>#REF!</v>
      </c>
    </row>
    <row r="5" spans="2:15" x14ac:dyDescent="0.45">
      <c r="B5" s="8" t="s">
        <v>135</v>
      </c>
      <c r="C5" s="8" t="s">
        <v>31</v>
      </c>
      <c r="D5" s="9" t="s">
        <v>353</v>
      </c>
      <c r="E5" s="9" t="s">
        <v>355</v>
      </c>
      <c r="F5" s="9" t="s">
        <v>312</v>
      </c>
      <c r="G5" s="9" t="s">
        <v>351</v>
      </c>
      <c r="H5" s="9" t="s">
        <v>233</v>
      </c>
      <c r="I5" s="9" t="s">
        <v>239</v>
      </c>
      <c r="N5" s="2" t="s">
        <v>11</v>
      </c>
      <c r="O5" s="34" t="e">
        <f>VLOOKUP(N5,#REF!,2,FALSE)</f>
        <v>#REF!</v>
      </c>
    </row>
    <row r="6" spans="2:15" x14ac:dyDescent="0.45">
      <c r="B6" s="10" t="s">
        <v>136</v>
      </c>
      <c r="C6" s="11" t="s">
        <v>32</v>
      </c>
      <c r="D6" s="11" t="s">
        <v>33</v>
      </c>
      <c r="E6" s="36" t="e">
        <f>INDEX('[1]Match Report'!$A$2:$BC$253,MATCH(LEFT(D6,LEN(D6)-1),'[1]Match Report'!$AL$2:$AL$253,0),7)</f>
        <v>#N/A</v>
      </c>
      <c r="F6" s="32" t="str">
        <f>IFERROR(IF(VLOOKUP($D6,'E2 Data Mapping'!$D$5:$D$73,MATCH(F$5,'E2 Data Mapping'!$D$5:$D$5,0),FALSE)=0,"",VLOOKUP($D6,'E2 Data Mapping'!$D$5:$D$73,MATCH(F$5,'E2 Data Mapping'!$D$5:$D$5,0),FALSE)),"")</f>
        <v/>
      </c>
      <c r="G6" s="32"/>
      <c r="H6" s="32" t="str">
        <f>IFERROR(IF(VLOOKUP($D6,'E2 Data Mapping'!$D$5:$D$73,MATCH(H$5,'E2 Data Mapping'!$D$5:$D$5,0),FALSE)=0,"",VLOOKUP($D6,'E2 Data Mapping'!$D$5:$D$73,MATCH(H$5,'E2 Data Mapping'!$D$5:$D$5,0),FALSE)),"")</f>
        <v/>
      </c>
      <c r="I6" s="32" t="str">
        <f>IFERROR(IF(VLOOKUP($D6,'E2 Data Mapping'!$D$5:$D$73,MATCH(I$5,'E2 Data Mapping'!$D$5:$D$5,0),FALSE)=0,"",VLOOKUP($D6,'E2 Data Mapping'!$D$5:$D$73,MATCH(I$5,'E2 Data Mapping'!$D$5:$D$5,0),FALSE)),"")</f>
        <v/>
      </c>
      <c r="N6" s="2" t="s">
        <v>12</v>
      </c>
      <c r="O6" s="34" t="e">
        <f>VLOOKUP(N6,#REF!,2,FALSE)</f>
        <v>#REF!</v>
      </c>
    </row>
    <row r="7" spans="2:15" x14ac:dyDescent="0.45">
      <c r="B7" s="10" t="s">
        <v>136</v>
      </c>
      <c r="C7" s="11" t="s">
        <v>34</v>
      </c>
      <c r="D7" s="11" t="s">
        <v>35</v>
      </c>
      <c r="E7" s="36" t="e">
        <f>INDEX('[1]Match Report'!$A$2:$BC$253,MATCH(LEFT(D7,LEN(D7)-1),'[1]Match Report'!$AL$2:$AL$253,0),7)</f>
        <v>#N/A</v>
      </c>
      <c r="F7" s="32" t="str">
        <f>IFERROR(IF(VLOOKUP($D7,'E2 Data Mapping'!$D$5:$D$73,MATCH(F$5,'E2 Data Mapping'!$D$5:$D$5,0),FALSE)=0,"",VLOOKUP($D7,'E2 Data Mapping'!$D$5:$D$73,MATCH(F$5,'E2 Data Mapping'!$D$5:$D$5,0),FALSE)),"")</f>
        <v/>
      </c>
      <c r="G7" s="32"/>
      <c r="H7" s="32" t="str">
        <f>IFERROR(IF(VLOOKUP($D7,'E2 Data Mapping'!$D$5:$D$73,MATCH(H$5,'E2 Data Mapping'!$D$5:$D$5,0),FALSE)=0,"",VLOOKUP($D7,'E2 Data Mapping'!$D$5:$D$73,MATCH(H$5,'E2 Data Mapping'!$D$5:$D$5,0),FALSE)),"")</f>
        <v/>
      </c>
      <c r="I7" s="32" t="str">
        <f>IFERROR(IF(VLOOKUP($D7,'E2 Data Mapping'!$D$5:$D$73,MATCH(I$5,'E2 Data Mapping'!$D$5:$D$5,0),FALSE)=0,"",VLOOKUP($D7,'E2 Data Mapping'!$D$5:$D$73,MATCH(I$5,'E2 Data Mapping'!$D$5:$D$5,0),FALSE)),"")</f>
        <v/>
      </c>
      <c r="N7" s="2" t="s">
        <v>13</v>
      </c>
      <c r="O7" s="34" t="e">
        <f>VLOOKUP(N7,#REF!,2,FALSE)</f>
        <v>#REF!</v>
      </c>
    </row>
    <row r="8" spans="2:15" x14ac:dyDescent="0.45">
      <c r="B8" s="10" t="s">
        <v>137</v>
      </c>
      <c r="C8" s="11" t="s">
        <v>36</v>
      </c>
      <c r="D8" s="11" t="s">
        <v>37</v>
      </c>
      <c r="E8" s="36" t="e">
        <f>INDEX('[1]Match Report'!$A$2:$BC$253,MATCH(LEFT(D8,LEN(D8)-1),'[1]Match Report'!$AL$2:$AL$253,0),7)</f>
        <v>#N/A</v>
      </c>
      <c r="F8" s="32" t="str">
        <f>IFERROR(IF(VLOOKUP($D8,'E2 Data Mapping'!$D$5:$D$73,MATCH(F$5,'E2 Data Mapping'!$D$5:$D$5,0),FALSE)=0,"",VLOOKUP($D8,'E2 Data Mapping'!$D$5:$D$73,MATCH(F$5,'E2 Data Mapping'!$D$5:$D$5,0),FALSE)),"")</f>
        <v/>
      </c>
      <c r="G8" s="32"/>
      <c r="H8" s="32" t="str">
        <f>IFERROR(IF(VLOOKUP($D8,'E2 Data Mapping'!$D$5:$D$73,MATCH(H$5,'E2 Data Mapping'!$D$5:$D$5,0),FALSE)=0,"",VLOOKUP($D8,'E2 Data Mapping'!$D$5:$D$73,MATCH(H$5,'E2 Data Mapping'!$D$5:$D$5,0),FALSE)),"")</f>
        <v/>
      </c>
      <c r="I8" s="32" t="str">
        <f>IFERROR(IF(VLOOKUP($D8,'E2 Data Mapping'!$D$5:$D$73,MATCH(I$5,'E2 Data Mapping'!$D$5:$D$5,0),FALSE)=0,"",VLOOKUP($D8,'E2 Data Mapping'!$D$5:$D$73,MATCH(I$5,'E2 Data Mapping'!$D$5:$D$5,0),FALSE)),"")</f>
        <v/>
      </c>
    </row>
    <row r="9" spans="2:15" x14ac:dyDescent="0.45">
      <c r="B9" s="10" t="s">
        <v>138</v>
      </c>
      <c r="C9" s="11" t="s">
        <v>38</v>
      </c>
      <c r="D9" s="11" t="s">
        <v>39</v>
      </c>
      <c r="E9" s="36" t="e">
        <f>INDEX('[1]Match Report'!$A$2:$BC$253,MATCH(LEFT(D9,LEN(D9)-1),'[1]Match Report'!$AL$2:$AL$253,0),7)</f>
        <v>#N/A</v>
      </c>
      <c r="F9" s="32" t="str">
        <f>IFERROR(IF(VLOOKUP($D9,'E2 Data Mapping'!$D$5:$D$73,MATCH(F$5,'E2 Data Mapping'!$D$5:$D$5,0),FALSE)=0,"",VLOOKUP($D9,'E2 Data Mapping'!$D$5:$D$73,MATCH(F$5,'E2 Data Mapping'!$D$5:$D$5,0),FALSE)),"")</f>
        <v/>
      </c>
      <c r="G9" s="32"/>
      <c r="H9" s="32" t="str">
        <f>IFERROR(IF(VLOOKUP($D9,'E2 Data Mapping'!$D$5:$D$73,MATCH(H$5,'E2 Data Mapping'!$D$5:$D$5,0),FALSE)=0,"",VLOOKUP($D9,'E2 Data Mapping'!$D$5:$D$73,MATCH(H$5,'E2 Data Mapping'!$D$5:$D$5,0),FALSE)),"")</f>
        <v/>
      </c>
      <c r="I9" s="32" t="str">
        <f>IFERROR(IF(VLOOKUP($D9,'E2 Data Mapping'!$D$5:$D$73,MATCH(I$5,'E2 Data Mapping'!$D$5:$D$5,0),FALSE)=0,"",VLOOKUP($D9,'E2 Data Mapping'!$D$5:$D$73,MATCH(I$5,'E2 Data Mapping'!$D$5:$D$5,0),FALSE)),"")</f>
        <v/>
      </c>
    </row>
    <row r="10" spans="2:15" x14ac:dyDescent="0.45">
      <c r="B10" s="10" t="s">
        <v>139</v>
      </c>
      <c r="C10" s="11" t="s">
        <v>40</v>
      </c>
      <c r="D10" s="11" t="s">
        <v>41</v>
      </c>
      <c r="E10" s="36" t="e">
        <f>INDEX('[1]Match Report'!$A$2:$BC$253,MATCH(LEFT(D10,LEN(D10)-1),'[1]Match Report'!$AL$2:$AL$253,0),7)</f>
        <v>#N/A</v>
      </c>
      <c r="F10" s="32" t="str">
        <f>IFERROR(IF(VLOOKUP($D10,'E2 Data Mapping'!$D$5:$D$73,MATCH(F$5,'E2 Data Mapping'!$D$5:$D$5,0),FALSE)=0,"",VLOOKUP($D10,'E2 Data Mapping'!$D$5:$D$73,MATCH(F$5,'E2 Data Mapping'!$D$5:$D$5,0),FALSE)),"")</f>
        <v/>
      </c>
      <c r="G10" s="32"/>
      <c r="H10" s="32" t="str">
        <f>IFERROR(IF(VLOOKUP($D10,'E2 Data Mapping'!$D$5:$D$73,MATCH(H$5,'E2 Data Mapping'!$D$5:$D$5,0),FALSE)=0,"",VLOOKUP($D10,'E2 Data Mapping'!$D$5:$D$73,MATCH(H$5,'E2 Data Mapping'!$D$5:$D$5,0),FALSE)),"")</f>
        <v/>
      </c>
      <c r="I10" s="32" t="str">
        <f>IFERROR(IF(VLOOKUP($D10,'E2 Data Mapping'!$D$5:$D$73,MATCH(I$5,'E2 Data Mapping'!$D$5:$D$5,0),FALSE)=0,"",VLOOKUP($D10,'E2 Data Mapping'!$D$5:$D$73,MATCH(I$5,'E2 Data Mapping'!$D$5:$D$5,0),FALSE)),"")</f>
        <v/>
      </c>
    </row>
    <row r="11" spans="2:15" x14ac:dyDescent="0.45">
      <c r="B11" s="10" t="s">
        <v>139</v>
      </c>
      <c r="C11" s="11" t="s">
        <v>40</v>
      </c>
      <c r="D11" s="11" t="s">
        <v>42</v>
      </c>
      <c r="E11" s="36" t="e">
        <f>INDEX('[1]Match Report'!$A$2:$BC$253,MATCH(LEFT(D11,LEN(D11)-1),'[1]Match Report'!$AL$2:$AL$253,0),7)</f>
        <v>#N/A</v>
      </c>
      <c r="F11" s="32" t="str">
        <f>IFERROR(IF(VLOOKUP($D11,'E2 Data Mapping'!$D$5:$D$73,MATCH(F$5,'E2 Data Mapping'!$D$5:$D$5,0),FALSE)=0,"",VLOOKUP($D11,'E2 Data Mapping'!$D$5:$D$73,MATCH(F$5,'E2 Data Mapping'!$D$5:$D$5,0),FALSE)),"")</f>
        <v/>
      </c>
      <c r="G11" s="32"/>
      <c r="H11" s="32" t="str">
        <f>IFERROR(IF(VLOOKUP($D11,'E2 Data Mapping'!$D$5:$D$73,MATCH(H$5,'E2 Data Mapping'!$D$5:$D$5,0),FALSE)=0,"",VLOOKUP($D11,'E2 Data Mapping'!$D$5:$D$73,MATCH(H$5,'E2 Data Mapping'!$D$5:$D$5,0),FALSE)),"")</f>
        <v/>
      </c>
      <c r="I11" s="32" t="str">
        <f>IFERROR(IF(VLOOKUP($D11,'E2 Data Mapping'!$D$5:$D$73,MATCH(I$5,'E2 Data Mapping'!$D$5:$D$5,0),FALSE)=0,"",VLOOKUP($D11,'E2 Data Mapping'!$D$5:$D$73,MATCH(I$5,'E2 Data Mapping'!$D$5:$D$5,0),FALSE)),"")</f>
        <v/>
      </c>
    </row>
    <row r="12" spans="2:15" x14ac:dyDescent="0.45">
      <c r="B12" s="10" t="s">
        <v>140</v>
      </c>
      <c r="C12" s="11" t="s">
        <v>43</v>
      </c>
      <c r="D12" s="11" t="s">
        <v>44</v>
      </c>
      <c r="E12" s="36" t="e">
        <f>INDEX('[1]Match Report'!$A$2:$BC$253,MATCH(LEFT(D12,LEN(D12)-1),'[1]Match Report'!$AL$2:$AL$253,0),7)</f>
        <v>#N/A</v>
      </c>
      <c r="F12" s="32" t="str">
        <f>IFERROR(IF(VLOOKUP($D12,'E2 Data Mapping'!$D$5:$D$73,MATCH(F$5,'E2 Data Mapping'!$D$5:$D$5,0),FALSE)=0,"",VLOOKUP($D12,'E2 Data Mapping'!$D$5:$D$73,MATCH(F$5,'E2 Data Mapping'!$D$5:$D$5,0),FALSE)),"")</f>
        <v/>
      </c>
      <c r="G12" s="32"/>
      <c r="H12" s="32" t="str">
        <f>IFERROR(IF(VLOOKUP($D12,'E2 Data Mapping'!$D$5:$D$73,MATCH(H$5,'E2 Data Mapping'!$D$5:$D$5,0),FALSE)=0,"",VLOOKUP($D12,'E2 Data Mapping'!$D$5:$D$73,MATCH(H$5,'E2 Data Mapping'!$D$5:$D$5,0),FALSE)),"")</f>
        <v/>
      </c>
      <c r="I12" s="32" t="str">
        <f>IFERROR(IF(VLOOKUP($D12,'E2 Data Mapping'!$D$5:$D$73,MATCH(I$5,'E2 Data Mapping'!$D$5:$D$5,0),FALSE)=0,"",VLOOKUP($D12,'E2 Data Mapping'!$D$5:$D$73,MATCH(I$5,'E2 Data Mapping'!$D$5:$D$5,0),FALSE)),"")</f>
        <v/>
      </c>
    </row>
    <row r="13" spans="2:15" x14ac:dyDescent="0.45">
      <c r="B13" s="10" t="s">
        <v>18</v>
      </c>
      <c r="C13" s="11" t="s">
        <v>45</v>
      </c>
      <c r="D13" s="11" t="s">
        <v>46</v>
      </c>
      <c r="E13" s="36" t="e">
        <f>INDEX('[1]Match Report'!$A$2:$BC$253,MATCH(LEFT(D13,LEN(D13)-1),'[1]Match Report'!$AL$2:$AL$253,0),7)</f>
        <v>#N/A</v>
      </c>
      <c r="F13" s="32" t="str">
        <f>IFERROR(IF(VLOOKUP($D13,'E2 Data Mapping'!$D$5:$D$73,MATCH(F$5,'E2 Data Mapping'!$D$5:$D$5,0),FALSE)=0,"",VLOOKUP($D13,'E2 Data Mapping'!$D$5:$D$73,MATCH(F$5,'E2 Data Mapping'!$D$5:$D$5,0),FALSE)),"")</f>
        <v/>
      </c>
      <c r="G13" s="32"/>
      <c r="H13" s="32" t="str">
        <f>IFERROR(IF(VLOOKUP($D13,'E2 Data Mapping'!$D$5:$D$73,MATCH(H$5,'E2 Data Mapping'!$D$5:$D$5,0),FALSE)=0,"",VLOOKUP($D13,'E2 Data Mapping'!$D$5:$D$73,MATCH(H$5,'E2 Data Mapping'!$D$5:$D$5,0),FALSE)),"")</f>
        <v/>
      </c>
      <c r="I13" s="32" t="str">
        <f>IFERROR(IF(VLOOKUP($D13,'E2 Data Mapping'!$D$5:$D$73,MATCH(I$5,'E2 Data Mapping'!$D$5:$D$5,0),FALSE)=0,"",VLOOKUP($D13,'E2 Data Mapping'!$D$5:$D$73,MATCH(I$5,'E2 Data Mapping'!$D$5:$D$5,0),FALSE)),"")</f>
        <v/>
      </c>
    </row>
    <row r="14" spans="2:15" x14ac:dyDescent="0.45">
      <c r="B14" s="10" t="s">
        <v>19</v>
      </c>
      <c r="C14" s="11" t="s">
        <v>47</v>
      </c>
      <c r="D14" s="11" t="s">
        <v>48</v>
      </c>
      <c r="E14" s="36" t="e">
        <f>INDEX('[1]Match Report'!$A$2:$BC$253,MATCH(LEFT(D14,LEN(D14)-1),'[1]Match Report'!$AL$2:$AL$253,0),7)</f>
        <v>#N/A</v>
      </c>
      <c r="F14" s="32" t="str">
        <f>IFERROR(IF(VLOOKUP($D14,'E2 Data Mapping'!$D$5:$D$73,MATCH(F$5,'E2 Data Mapping'!$D$5:$D$5,0),FALSE)=0,"",VLOOKUP($D14,'E2 Data Mapping'!$D$5:$D$73,MATCH(F$5,'E2 Data Mapping'!$D$5:$D$5,0),FALSE)),"")</f>
        <v/>
      </c>
      <c r="G14" s="32"/>
      <c r="H14" s="32" t="str">
        <f>IFERROR(IF(VLOOKUP($D14,'E2 Data Mapping'!$D$5:$D$73,MATCH(H$5,'E2 Data Mapping'!$D$5:$D$5,0),FALSE)=0,"",VLOOKUP($D14,'E2 Data Mapping'!$D$5:$D$73,MATCH(H$5,'E2 Data Mapping'!$D$5:$D$5,0),FALSE)),"")</f>
        <v/>
      </c>
      <c r="I14" s="32" t="str">
        <f>IFERROR(IF(VLOOKUP($D14,'E2 Data Mapping'!$D$5:$D$73,MATCH(I$5,'E2 Data Mapping'!$D$5:$D$5,0),FALSE)=0,"",VLOOKUP($D14,'E2 Data Mapping'!$D$5:$D$73,MATCH(I$5,'E2 Data Mapping'!$D$5:$D$5,0),FALSE)),"")</f>
        <v/>
      </c>
    </row>
    <row r="15" spans="2:15" x14ac:dyDescent="0.45">
      <c r="B15" s="10" t="s">
        <v>19</v>
      </c>
      <c r="C15" s="11" t="s">
        <v>47</v>
      </c>
      <c r="D15" s="11" t="s">
        <v>49</v>
      </c>
      <c r="E15" s="36" t="e">
        <f>INDEX('[1]Match Report'!$A$2:$BC$253,MATCH(LEFT(D15,LEN(D15)-1),'[1]Match Report'!$AL$2:$AL$253,0),7)</f>
        <v>#N/A</v>
      </c>
      <c r="F15" s="32" t="str">
        <f>IFERROR(IF(VLOOKUP($D15,'E2 Data Mapping'!$D$5:$D$73,MATCH(F$5,'E2 Data Mapping'!$D$5:$D$5,0),FALSE)=0,"",VLOOKUP($D15,'E2 Data Mapping'!$D$5:$D$73,MATCH(F$5,'E2 Data Mapping'!$D$5:$D$5,0),FALSE)),"")</f>
        <v/>
      </c>
      <c r="G15" s="32"/>
      <c r="H15" s="32" t="str">
        <f>IFERROR(IF(VLOOKUP($D15,'E2 Data Mapping'!$D$5:$D$73,MATCH(H$5,'E2 Data Mapping'!$D$5:$D$5,0),FALSE)=0,"",VLOOKUP($D15,'E2 Data Mapping'!$D$5:$D$73,MATCH(H$5,'E2 Data Mapping'!$D$5:$D$5,0),FALSE)),"")</f>
        <v/>
      </c>
      <c r="I15" s="32" t="str">
        <f>IFERROR(IF(VLOOKUP($D15,'E2 Data Mapping'!$D$5:$D$73,MATCH(I$5,'E2 Data Mapping'!$D$5:$D$5,0),FALSE)=0,"",VLOOKUP($D15,'E2 Data Mapping'!$D$5:$D$73,MATCH(I$5,'E2 Data Mapping'!$D$5:$D$5,0),FALSE)),"")</f>
        <v/>
      </c>
    </row>
    <row r="16" spans="2:15" x14ac:dyDescent="0.45">
      <c r="B16" s="10" t="s">
        <v>142</v>
      </c>
      <c r="C16" s="11" t="s">
        <v>52</v>
      </c>
      <c r="D16" s="11" t="s">
        <v>53</v>
      </c>
      <c r="E16" s="36" t="e">
        <f>INDEX('[1]Match Report'!$A$2:$BC$253,MATCH(LEFT(D16,LEN(D16)-1),'[1]Match Report'!$AL$2:$AL$253,0),7)</f>
        <v>#N/A</v>
      </c>
      <c r="F16" s="32" t="str">
        <f>IFERROR(IF(VLOOKUP($D16,'E2 Data Mapping'!$D$5:$D$73,MATCH(F$5,'E2 Data Mapping'!$D$5:$D$5,0),FALSE)=0,"",VLOOKUP($D16,'E2 Data Mapping'!$D$5:$D$73,MATCH(F$5,'E2 Data Mapping'!$D$5:$D$5,0),FALSE)),"")</f>
        <v/>
      </c>
      <c r="G16" s="32"/>
      <c r="H16" s="32" t="str">
        <f>IFERROR(IF(VLOOKUP($D16,'E2 Data Mapping'!$D$5:$D$73,MATCH(H$5,'E2 Data Mapping'!$D$5:$D$5,0),FALSE)=0,"",VLOOKUP($D16,'E2 Data Mapping'!$D$5:$D$73,MATCH(H$5,'E2 Data Mapping'!$D$5:$D$5,0),FALSE)),"")</f>
        <v/>
      </c>
      <c r="I16" s="32" t="str">
        <f>IFERROR(IF(VLOOKUP($D16,'E2 Data Mapping'!$D$5:$D$73,MATCH(I$5,'E2 Data Mapping'!$D$5:$D$5,0),FALSE)=0,"",VLOOKUP($D16,'E2 Data Mapping'!$D$5:$D$73,MATCH(I$5,'E2 Data Mapping'!$D$5:$D$5,0),FALSE)),"")</f>
        <v/>
      </c>
    </row>
    <row r="17" spans="2:9" x14ac:dyDescent="0.45">
      <c r="B17" s="10" t="s">
        <v>20</v>
      </c>
      <c r="C17" s="11" t="s">
        <v>54</v>
      </c>
      <c r="D17" s="11" t="s">
        <v>55</v>
      </c>
      <c r="E17" s="36" t="e">
        <f>INDEX('[1]Match Report'!$A$2:$BC$253,MATCH(LEFT(D17,LEN(D17)-1),'[1]Match Report'!$AL$2:$AL$253,0),7)</f>
        <v>#N/A</v>
      </c>
      <c r="F17" s="32" t="str">
        <f>IFERROR(IF(VLOOKUP($D17,'E2 Data Mapping'!$D$5:$D$73,MATCH(F$5,'E2 Data Mapping'!$D$5:$D$5,0),FALSE)=0,"",VLOOKUP($D17,'E2 Data Mapping'!$D$5:$D$73,MATCH(F$5,'E2 Data Mapping'!$D$5:$D$5,0),FALSE)),"")</f>
        <v/>
      </c>
      <c r="G17" s="32"/>
      <c r="H17" s="32" t="str">
        <f>IFERROR(IF(VLOOKUP($D17,'E2 Data Mapping'!$D$5:$D$73,MATCH(H$5,'E2 Data Mapping'!$D$5:$D$5,0),FALSE)=0,"",VLOOKUP($D17,'E2 Data Mapping'!$D$5:$D$73,MATCH(H$5,'E2 Data Mapping'!$D$5:$D$5,0),FALSE)),"")</f>
        <v/>
      </c>
      <c r="I17" s="32" t="str">
        <f>IFERROR(IF(VLOOKUP($D17,'E2 Data Mapping'!$D$5:$D$73,MATCH(I$5,'E2 Data Mapping'!$D$5:$D$5,0),FALSE)=0,"",VLOOKUP($D17,'E2 Data Mapping'!$D$5:$D$73,MATCH(I$5,'E2 Data Mapping'!$D$5:$D$5,0),FALSE)),"")</f>
        <v/>
      </c>
    </row>
    <row r="18" spans="2:9" x14ac:dyDescent="0.45">
      <c r="B18" s="10" t="s">
        <v>21</v>
      </c>
      <c r="C18" s="11" t="s">
        <v>56</v>
      </c>
      <c r="D18" s="11" t="s">
        <v>57</v>
      </c>
      <c r="E18" s="36" t="e">
        <f>INDEX('[1]Match Report'!$A$2:$BC$253,MATCH(LEFT(D18,LEN(D18)-1),'[1]Match Report'!$AL$2:$AL$253,0),7)</f>
        <v>#N/A</v>
      </c>
      <c r="F18" s="32" t="str">
        <f>IFERROR(IF(VLOOKUP($D18,'E2 Data Mapping'!$D$5:$D$73,MATCH(F$5,'E2 Data Mapping'!$D$5:$D$5,0),FALSE)=0,"",VLOOKUP($D18,'E2 Data Mapping'!$D$5:$D$73,MATCH(F$5,'E2 Data Mapping'!$D$5:$D$5,0),FALSE)),"")</f>
        <v/>
      </c>
      <c r="G18" s="32"/>
      <c r="H18" s="32" t="str">
        <f>IFERROR(IF(VLOOKUP($D18,'E2 Data Mapping'!$D$5:$D$73,MATCH(H$5,'E2 Data Mapping'!$D$5:$D$5,0),FALSE)=0,"",VLOOKUP($D18,'E2 Data Mapping'!$D$5:$D$73,MATCH(H$5,'E2 Data Mapping'!$D$5:$D$5,0),FALSE)),"")</f>
        <v/>
      </c>
      <c r="I18" s="32" t="str">
        <f>IFERROR(IF(VLOOKUP($D18,'E2 Data Mapping'!$D$5:$D$73,MATCH(I$5,'E2 Data Mapping'!$D$5:$D$5,0),FALSE)=0,"",VLOOKUP($D18,'E2 Data Mapping'!$D$5:$D$73,MATCH(I$5,'E2 Data Mapping'!$D$5:$D$5,0),FALSE)),"")</f>
        <v/>
      </c>
    </row>
    <row r="19" spans="2:9" x14ac:dyDescent="0.45">
      <c r="B19" s="10" t="s">
        <v>22</v>
      </c>
      <c r="C19" s="11" t="s">
        <v>58</v>
      </c>
      <c r="D19" s="11" t="s">
        <v>59</v>
      </c>
      <c r="E19" s="36" t="e">
        <f>INDEX('[1]Match Report'!$A$2:$BC$253,MATCH(LEFT(D19,LEN(D19)-1),'[1]Match Report'!$AL$2:$AL$253,0),7)</f>
        <v>#N/A</v>
      </c>
      <c r="F19" s="32" t="str">
        <f>IFERROR(IF(VLOOKUP($D19,'E2 Data Mapping'!$D$5:$D$73,MATCH(F$5,'E2 Data Mapping'!$D$5:$D$5,0),FALSE)=0,"",VLOOKUP($D19,'E2 Data Mapping'!$D$5:$D$73,MATCH(F$5,'E2 Data Mapping'!$D$5:$D$5,0),FALSE)),"")</f>
        <v/>
      </c>
      <c r="G19" s="32"/>
      <c r="H19" s="32" t="str">
        <f>IFERROR(IF(VLOOKUP($D19,'E2 Data Mapping'!$D$5:$D$73,MATCH(H$5,'E2 Data Mapping'!$D$5:$D$5,0),FALSE)=0,"",VLOOKUP($D19,'E2 Data Mapping'!$D$5:$D$73,MATCH(H$5,'E2 Data Mapping'!$D$5:$D$5,0),FALSE)),"")</f>
        <v/>
      </c>
      <c r="I19" s="32" t="str">
        <f>IFERROR(IF(VLOOKUP($D19,'E2 Data Mapping'!$D$5:$D$73,MATCH(I$5,'E2 Data Mapping'!$D$5:$D$5,0),FALSE)=0,"",VLOOKUP($D19,'E2 Data Mapping'!$D$5:$D$73,MATCH(I$5,'E2 Data Mapping'!$D$5:$D$5,0),FALSE)),"")</f>
        <v/>
      </c>
    </row>
    <row r="20" spans="2:9" x14ac:dyDescent="0.45">
      <c r="B20" s="10" t="s">
        <v>23</v>
      </c>
      <c r="C20" s="11" t="s">
        <v>58</v>
      </c>
      <c r="D20" s="11" t="s">
        <v>60</v>
      </c>
      <c r="E20" s="36" t="e">
        <f>INDEX('[1]Match Report'!$A$2:$BC$253,MATCH(LEFT(D20,LEN(D20)-1),'[1]Match Report'!$AL$2:$AL$253,0),7)</f>
        <v>#N/A</v>
      </c>
      <c r="F20" s="32" t="str">
        <f>IFERROR(IF(VLOOKUP($D20,'E2 Data Mapping'!$D$5:$D$73,MATCH(F$5,'E2 Data Mapping'!$D$5:$D$5,0),FALSE)=0,"",VLOOKUP($D20,'E2 Data Mapping'!$D$5:$D$73,MATCH(F$5,'E2 Data Mapping'!$D$5:$D$5,0),FALSE)),"")</f>
        <v/>
      </c>
      <c r="G20" s="32"/>
      <c r="H20" s="32" t="str">
        <f>IFERROR(IF(VLOOKUP($D20,'E2 Data Mapping'!$D$5:$D$73,MATCH(H$5,'E2 Data Mapping'!$D$5:$D$5,0),FALSE)=0,"",VLOOKUP($D20,'E2 Data Mapping'!$D$5:$D$73,MATCH(H$5,'E2 Data Mapping'!$D$5:$D$5,0),FALSE)),"")</f>
        <v/>
      </c>
      <c r="I20" s="32" t="str">
        <f>IFERROR(IF(VLOOKUP($D20,'E2 Data Mapping'!$D$5:$D$73,MATCH(I$5,'E2 Data Mapping'!$D$5:$D$5,0),FALSE)=0,"",VLOOKUP($D20,'E2 Data Mapping'!$D$5:$D$73,MATCH(I$5,'E2 Data Mapping'!$D$5:$D$5,0),FALSE)),"")</f>
        <v/>
      </c>
    </row>
    <row r="21" spans="2:9" x14ac:dyDescent="0.45">
      <c r="B21" s="10" t="s">
        <v>27</v>
      </c>
      <c r="C21" s="11" t="s">
        <v>61</v>
      </c>
      <c r="D21" s="11" t="s">
        <v>62</v>
      </c>
      <c r="E21" s="36" t="e">
        <f>INDEX('[1]Match Report'!$A$2:$BC$253,MATCH(LEFT(D21,LEN(D21)-1),'[1]Match Report'!$AL$2:$AL$253,0),7)</f>
        <v>#N/A</v>
      </c>
      <c r="F21" s="32" t="str">
        <f>IFERROR(IF(VLOOKUP($D21,'E2 Data Mapping'!$D$5:$D$73,MATCH(F$5,'E2 Data Mapping'!$D$5:$D$5,0),FALSE)=0,"",VLOOKUP($D21,'E2 Data Mapping'!$D$5:$D$73,MATCH(F$5,'E2 Data Mapping'!$D$5:$D$5,0),FALSE)),"")</f>
        <v/>
      </c>
      <c r="G21" s="32"/>
      <c r="H21" s="32" t="str">
        <f>IFERROR(IF(VLOOKUP($D21,'E2 Data Mapping'!$D$5:$D$73,MATCH(H$5,'E2 Data Mapping'!$D$5:$D$5,0),FALSE)=0,"",VLOOKUP($D21,'E2 Data Mapping'!$D$5:$D$73,MATCH(H$5,'E2 Data Mapping'!$D$5:$D$5,0),FALSE)),"")</f>
        <v/>
      </c>
      <c r="I21" s="32" t="str">
        <f>IFERROR(IF(VLOOKUP($D21,'E2 Data Mapping'!$D$5:$D$73,MATCH(I$5,'E2 Data Mapping'!$D$5:$D$5,0),FALSE)=0,"",VLOOKUP($D21,'E2 Data Mapping'!$D$5:$D$73,MATCH(I$5,'E2 Data Mapping'!$D$5:$D$5,0),FALSE)),"")</f>
        <v/>
      </c>
    </row>
    <row r="22" spans="2:9" x14ac:dyDescent="0.45">
      <c r="B22" s="10" t="s">
        <v>24</v>
      </c>
      <c r="C22" s="11" t="s">
        <v>63</v>
      </c>
      <c r="D22" s="11" t="s">
        <v>64</v>
      </c>
      <c r="E22" s="36" t="str">
        <f>INDEX('[1]Match Report'!$A$2:$BC$253,MATCH(LEFT(D22,LEN(D22)-1),'[1]Match Report'!$AL$2:$AL$253,0),7)</f>
        <v>3/16</v>
      </c>
      <c r="F22" s="32" t="str">
        <f>IFERROR(IF(VLOOKUP($D22,'E2 Data Mapping'!$D$5:$D$73,MATCH(F$5,'E2 Data Mapping'!$D$5:$D$5,0),FALSE)=0,"",VLOOKUP($D22,'E2 Data Mapping'!$D$5:$D$73,MATCH(F$5,'E2 Data Mapping'!$D$5:$D$5,0),FALSE)),"")</f>
        <v/>
      </c>
      <c r="G22" s="32"/>
      <c r="H22" s="32" t="str">
        <f>IFERROR(IF(VLOOKUP($D22,'E2 Data Mapping'!$D$5:$D$73,MATCH(H$5,'E2 Data Mapping'!$D$5:$D$5,0),FALSE)=0,"",VLOOKUP($D22,'E2 Data Mapping'!$D$5:$D$73,MATCH(H$5,'E2 Data Mapping'!$D$5:$D$5,0),FALSE)),"")</f>
        <v/>
      </c>
      <c r="I22" s="32" t="str">
        <f>IFERROR(IF(VLOOKUP($D22,'E2 Data Mapping'!$D$5:$D$73,MATCH(I$5,'E2 Data Mapping'!$D$5:$D$5,0),FALSE)=0,"",VLOOKUP($D22,'E2 Data Mapping'!$D$5:$D$73,MATCH(I$5,'E2 Data Mapping'!$D$5:$D$5,0),FALSE)),"")</f>
        <v/>
      </c>
    </row>
    <row r="23" spans="2:9" x14ac:dyDescent="0.45">
      <c r="B23" s="10" t="s">
        <v>25</v>
      </c>
      <c r="C23" s="11" t="s">
        <v>63</v>
      </c>
      <c r="D23" s="11" t="s">
        <v>65</v>
      </c>
      <c r="E23" s="36" t="e">
        <f>INDEX('[1]Match Report'!$A$2:$BC$253,MATCH(LEFT(D23,LEN(D23)-1),'[1]Match Report'!$AL$2:$AL$253,0),7)</f>
        <v>#N/A</v>
      </c>
      <c r="F23" s="32" t="str">
        <f>IFERROR(IF(VLOOKUP($D23,'E2 Data Mapping'!$D$5:$D$73,MATCH(F$5,'E2 Data Mapping'!$D$5:$D$5,0),FALSE)=0,"",VLOOKUP($D23,'E2 Data Mapping'!$D$5:$D$73,MATCH(F$5,'E2 Data Mapping'!$D$5:$D$5,0),FALSE)),"")</f>
        <v/>
      </c>
      <c r="G23" s="32"/>
      <c r="H23" s="32" t="str">
        <f>IFERROR(IF(VLOOKUP($D23,'E2 Data Mapping'!$D$5:$D$73,MATCH(H$5,'E2 Data Mapping'!$D$5:$D$5,0),FALSE)=0,"",VLOOKUP($D23,'E2 Data Mapping'!$D$5:$D$73,MATCH(H$5,'E2 Data Mapping'!$D$5:$D$5,0),FALSE)),"")</f>
        <v/>
      </c>
      <c r="I23" s="32" t="str">
        <f>IFERROR(IF(VLOOKUP($D23,'E2 Data Mapping'!$D$5:$D$73,MATCH(I$5,'E2 Data Mapping'!$D$5:$D$5,0),FALSE)=0,"",VLOOKUP($D23,'E2 Data Mapping'!$D$5:$D$73,MATCH(I$5,'E2 Data Mapping'!$D$5:$D$5,0),FALSE)),"")</f>
        <v/>
      </c>
    </row>
    <row r="24" spans="2:9" x14ac:dyDescent="0.45">
      <c r="B24" s="10" t="s">
        <v>25</v>
      </c>
      <c r="C24" s="11" t="s">
        <v>63</v>
      </c>
      <c r="D24" s="11" t="s">
        <v>66</v>
      </c>
      <c r="E24" s="36" t="e">
        <f>INDEX('[1]Match Report'!$A$2:$BC$253,MATCH(LEFT(D24,LEN(D24)-1),'[1]Match Report'!$AL$2:$AL$253,0),7)</f>
        <v>#N/A</v>
      </c>
      <c r="F24" s="32" t="str">
        <f>IFERROR(IF(VLOOKUP($D24,'E2 Data Mapping'!$D$5:$D$73,MATCH(F$5,'E2 Data Mapping'!$D$5:$D$5,0),FALSE)=0,"",VLOOKUP($D24,'E2 Data Mapping'!$D$5:$D$73,MATCH(F$5,'E2 Data Mapping'!$D$5:$D$5,0),FALSE)),"")</f>
        <v/>
      </c>
      <c r="G24" s="32"/>
      <c r="H24" s="32" t="str">
        <f>IFERROR(IF(VLOOKUP($D24,'E2 Data Mapping'!$D$5:$D$73,MATCH(H$5,'E2 Data Mapping'!$D$5:$D$5,0),FALSE)=0,"",VLOOKUP($D24,'E2 Data Mapping'!$D$5:$D$73,MATCH(H$5,'E2 Data Mapping'!$D$5:$D$5,0),FALSE)),"")</f>
        <v/>
      </c>
      <c r="I24" s="32" t="str">
        <f>IFERROR(IF(VLOOKUP($D24,'E2 Data Mapping'!$D$5:$D$73,MATCH(I$5,'E2 Data Mapping'!$D$5:$D$5,0),FALSE)=0,"",VLOOKUP($D24,'E2 Data Mapping'!$D$5:$D$73,MATCH(I$5,'E2 Data Mapping'!$D$5:$D$5,0),FALSE)),"")</f>
        <v/>
      </c>
    </row>
    <row r="25" spans="2:9" x14ac:dyDescent="0.45">
      <c r="B25" s="10" t="s">
        <v>25</v>
      </c>
      <c r="C25" s="11" t="s">
        <v>63</v>
      </c>
      <c r="D25" s="11" t="s">
        <v>67</v>
      </c>
      <c r="E25" s="36" t="e">
        <f>INDEX('[1]Match Report'!$A$2:$BC$253,MATCH(LEFT(D25,LEN(D25)-1),'[1]Match Report'!$AL$2:$AL$253,0),7)</f>
        <v>#N/A</v>
      </c>
      <c r="F25" s="32" t="str">
        <f>IFERROR(IF(VLOOKUP($D25,'E2 Data Mapping'!$D$5:$D$73,MATCH(F$5,'E2 Data Mapping'!$D$5:$D$5,0),FALSE)=0,"",VLOOKUP($D25,'E2 Data Mapping'!$D$5:$D$73,MATCH(F$5,'E2 Data Mapping'!$D$5:$D$5,0),FALSE)),"")</f>
        <v/>
      </c>
      <c r="G25" s="32"/>
      <c r="H25" s="32" t="str">
        <f>IFERROR(IF(VLOOKUP($D25,'E2 Data Mapping'!$D$5:$D$73,MATCH(H$5,'E2 Data Mapping'!$D$5:$D$5,0),FALSE)=0,"",VLOOKUP($D25,'E2 Data Mapping'!$D$5:$D$73,MATCH(H$5,'E2 Data Mapping'!$D$5:$D$5,0),FALSE)),"")</f>
        <v/>
      </c>
      <c r="I25" s="32" t="str">
        <f>IFERROR(IF(VLOOKUP($D25,'E2 Data Mapping'!$D$5:$D$73,MATCH(I$5,'E2 Data Mapping'!$D$5:$D$5,0),FALSE)=0,"",VLOOKUP($D25,'E2 Data Mapping'!$D$5:$D$73,MATCH(I$5,'E2 Data Mapping'!$D$5:$D$5,0),FALSE)),"")</f>
        <v/>
      </c>
    </row>
    <row r="26" spans="2:9" x14ac:dyDescent="0.45">
      <c r="B26" s="10" t="s">
        <v>26</v>
      </c>
      <c r="C26" s="11" t="s">
        <v>68</v>
      </c>
      <c r="D26" s="11" t="s">
        <v>69</v>
      </c>
      <c r="E26" s="36" t="e">
        <f>INDEX('[1]Match Report'!$A$2:$BC$253,MATCH(LEFT(D26,LEN(D26)-1),'[1]Match Report'!$AL$2:$AL$253,0),7)</f>
        <v>#N/A</v>
      </c>
      <c r="F26" s="32" t="str">
        <f>IFERROR(IF(VLOOKUP($D26,'E2 Data Mapping'!$D$5:$D$73,MATCH(F$5,'E2 Data Mapping'!$D$5:$D$5,0),FALSE)=0,"",VLOOKUP($D26,'E2 Data Mapping'!$D$5:$D$73,MATCH(F$5,'E2 Data Mapping'!$D$5:$D$5,0),FALSE)),"")</f>
        <v/>
      </c>
      <c r="G26" s="32"/>
      <c r="H26" s="32" t="str">
        <f>IFERROR(IF(VLOOKUP($D26,'E2 Data Mapping'!$D$5:$D$73,MATCH(H$5,'E2 Data Mapping'!$D$5:$D$5,0),FALSE)=0,"",VLOOKUP($D26,'E2 Data Mapping'!$D$5:$D$73,MATCH(H$5,'E2 Data Mapping'!$D$5:$D$5,0),FALSE)),"")</f>
        <v/>
      </c>
      <c r="I26" s="32" t="str">
        <f>IFERROR(IF(VLOOKUP($D26,'E2 Data Mapping'!$D$5:$D$73,MATCH(I$5,'E2 Data Mapping'!$D$5:$D$5,0),FALSE)=0,"",VLOOKUP($D26,'E2 Data Mapping'!$D$5:$D$73,MATCH(I$5,'E2 Data Mapping'!$D$5:$D$5,0),FALSE)),"")</f>
        <v/>
      </c>
    </row>
    <row r="27" spans="2:9" x14ac:dyDescent="0.45">
      <c r="B27" s="10" t="s">
        <v>28</v>
      </c>
      <c r="C27" s="11" t="s">
        <v>70</v>
      </c>
      <c r="D27" s="11" t="s">
        <v>71</v>
      </c>
      <c r="E27" s="36" t="e">
        <f>INDEX('[1]Match Report'!$A$2:$BC$253,MATCH(LEFT(D27,LEN(D27)-1),'[1]Match Report'!$AL$2:$AL$253,0),7)</f>
        <v>#N/A</v>
      </c>
      <c r="F27" s="32" t="str">
        <f>IFERROR(IF(VLOOKUP($D27,'E2 Data Mapping'!$D$5:$D$73,MATCH(F$5,'E2 Data Mapping'!$D$5:$D$5,0),FALSE)=0,"",VLOOKUP($D27,'E2 Data Mapping'!$D$5:$D$73,MATCH(F$5,'E2 Data Mapping'!$D$5:$D$5,0),FALSE)),"")</f>
        <v/>
      </c>
      <c r="G27" s="32"/>
      <c r="H27" s="32" t="str">
        <f>IFERROR(IF(VLOOKUP($D27,'E2 Data Mapping'!$D$5:$D$73,MATCH(H$5,'E2 Data Mapping'!$D$5:$D$5,0),FALSE)=0,"",VLOOKUP($D27,'E2 Data Mapping'!$D$5:$D$73,MATCH(H$5,'E2 Data Mapping'!$D$5:$D$5,0),FALSE)),"")</f>
        <v/>
      </c>
      <c r="I27" s="32" t="str">
        <f>IFERROR(IF(VLOOKUP($D27,'E2 Data Mapping'!$D$5:$D$73,MATCH(I$5,'E2 Data Mapping'!$D$5:$D$5,0),FALSE)=0,"",VLOOKUP($D27,'E2 Data Mapping'!$D$5:$D$73,MATCH(I$5,'E2 Data Mapping'!$D$5:$D$5,0),FALSE)),"")</f>
        <v/>
      </c>
    </row>
    <row r="28" spans="2:9" x14ac:dyDescent="0.45">
      <c r="B28" s="10" t="s">
        <v>316</v>
      </c>
      <c r="C28" s="11" t="s">
        <v>304</v>
      </c>
      <c r="D28" s="3" t="s">
        <v>297</v>
      </c>
      <c r="E28" s="36" t="e">
        <f>INDEX('[1]Match Report'!$A$2:$BC$253,MATCH(LEFT(D28,LEN(D28)-1),'[1]Match Report'!$AL$2:$AL$253,0),7)</f>
        <v>#N/A</v>
      </c>
      <c r="F28" s="32" t="s">
        <v>342</v>
      </c>
      <c r="G28" s="32"/>
      <c r="H28" s="32"/>
      <c r="I28" s="32" t="s">
        <v>341</v>
      </c>
    </row>
    <row r="29" spans="2:9" x14ac:dyDescent="0.45">
      <c r="B29" s="10" t="s">
        <v>29</v>
      </c>
      <c r="C29" s="11" t="s">
        <v>72</v>
      </c>
      <c r="D29" s="11" t="s">
        <v>73</v>
      </c>
      <c r="E29" s="36" t="str">
        <f>INDEX('[1]Match Report'!$A$2:$BC$253,MATCH(LEFT(D29,LEN(D29)-1),'[1]Match Report'!$AL$2:$AL$253,0),7)</f>
        <v>5/23</v>
      </c>
      <c r="F29" s="32" t="str">
        <f>IFERROR(IF(VLOOKUP($D29,'E2 Data Mapping'!$D$5:$D$73,MATCH(F$5,'E2 Data Mapping'!$D$5:$D$5,0),FALSE)=0,"",VLOOKUP($D29,'E2 Data Mapping'!$D$5:$D$73,MATCH(F$5,'E2 Data Mapping'!$D$5:$D$5,0),FALSE)),"")</f>
        <v/>
      </c>
      <c r="G29" s="32"/>
      <c r="H29" s="32" t="str">
        <f>IFERROR(IF(VLOOKUP($D29,'E2 Data Mapping'!$D$5:$D$73,MATCH(H$5,'E2 Data Mapping'!$D$5:$D$5,0),FALSE)=0,"",VLOOKUP($D29,'E2 Data Mapping'!$D$5:$D$73,MATCH(H$5,'E2 Data Mapping'!$D$5:$D$5,0),FALSE)),"")</f>
        <v/>
      </c>
      <c r="I29" s="32" t="str">
        <f>IFERROR(IF(VLOOKUP($D29,'E2 Data Mapping'!$D$5:$D$73,MATCH(I$5,'E2 Data Mapping'!$D$5:$D$5,0),FALSE)=0,"",VLOOKUP($D29,'E2 Data Mapping'!$D$5:$D$73,MATCH(I$5,'E2 Data Mapping'!$D$5:$D$5,0),FALSE)),"")</f>
        <v/>
      </c>
    </row>
    <row r="30" spans="2:9" x14ac:dyDescent="0.45">
      <c r="B30" s="10" t="s">
        <v>30</v>
      </c>
      <c r="C30" s="11" t="s">
        <v>74</v>
      </c>
      <c r="D30" s="11" t="s">
        <v>75</v>
      </c>
      <c r="E30" s="36" t="e">
        <f>INDEX('[1]Match Report'!$A$2:$BC$253,MATCH(LEFT(D30,LEN(D30)-1),'[1]Match Report'!$AL$2:$AL$253,0),7)</f>
        <v>#N/A</v>
      </c>
      <c r="F30" s="32" t="str">
        <f>IFERROR(IF(VLOOKUP($D30,'E2 Data Mapping'!$D$5:$D$73,MATCH(F$5,'E2 Data Mapping'!$D$5:$D$5,0),FALSE)=0,"",VLOOKUP($D30,'E2 Data Mapping'!$D$5:$D$73,MATCH(F$5,'E2 Data Mapping'!$D$5:$D$5,0),FALSE)),"")</f>
        <v/>
      </c>
      <c r="G30" s="32"/>
      <c r="H30" s="32"/>
      <c r="I30" s="32" t="str">
        <f>IFERROR(IF(VLOOKUP($D30,'E2 Data Mapping'!$D$5:$D$73,MATCH(I$5,'E2 Data Mapping'!$D$5:$D$5,0),FALSE)=0,"",VLOOKUP($D30,'E2 Data Mapping'!$D$5:$D$73,MATCH(I$5,'E2 Data Mapping'!$D$5:$D$5,0),FALSE)),"")</f>
        <v/>
      </c>
    </row>
    <row r="31" spans="2:9" x14ac:dyDescent="0.45">
      <c r="B31" s="10" t="s">
        <v>143</v>
      </c>
      <c r="C31" s="11" t="s">
        <v>76</v>
      </c>
      <c r="D31" s="11" t="s">
        <v>77</v>
      </c>
      <c r="E31" s="36" t="str">
        <f>INDEX('[1]Match Report'!$A$2:$BC$253,MATCH(LEFT(D31,LEN(D31)-1),'[1]Match Report'!$AL$2:$AL$253,0),7)</f>
        <v>6/18</v>
      </c>
      <c r="F31" s="32" t="str">
        <f>IFERROR(IF(VLOOKUP($D31,'E2 Data Mapping'!$D$5:$D$73,MATCH(F$5,'E2 Data Mapping'!$D$5:$D$5,0),FALSE)=0,"",VLOOKUP($D31,'E2 Data Mapping'!$D$5:$D$73,MATCH(F$5,'E2 Data Mapping'!$D$5:$D$5,0),FALSE)),"")</f>
        <v/>
      </c>
      <c r="G31" s="32"/>
      <c r="H31" s="32" t="str">
        <f>IFERROR(IF(VLOOKUP($D31,'E2 Data Mapping'!$D$5:$D$73,MATCH(H$5,'E2 Data Mapping'!$D$5:$D$5,0),FALSE)=0,"",VLOOKUP($D31,'E2 Data Mapping'!$D$5:$D$73,MATCH(H$5,'E2 Data Mapping'!$D$5:$D$5,0),FALSE)),"")</f>
        <v/>
      </c>
      <c r="I31" s="32" t="str">
        <f>IFERROR(IF(VLOOKUP($D31,'E2 Data Mapping'!$D$5:$D$73,MATCH(I$5,'E2 Data Mapping'!$D$5:$D$5,0),FALSE)=0,"",VLOOKUP($D31,'E2 Data Mapping'!$D$5:$D$73,MATCH(I$5,'E2 Data Mapping'!$D$5:$D$5,0),FALSE)),"")</f>
        <v/>
      </c>
    </row>
    <row r="32" spans="2:9" x14ac:dyDescent="0.45">
      <c r="B32" s="10" t="s">
        <v>317</v>
      </c>
      <c r="C32" s="11" t="s">
        <v>291</v>
      </c>
      <c r="D32" s="11" t="s">
        <v>292</v>
      </c>
      <c r="E32" s="36" t="e">
        <f>INDEX('[1]Match Report'!$A$2:$BC$253,MATCH(LEFT(D32,LEN(D32)-1),'[1]Match Report'!$AL$2:$AL$253,0),7)</f>
        <v>#N/A</v>
      </c>
      <c r="F32" s="32" t="s">
        <v>342</v>
      </c>
      <c r="G32" s="32"/>
      <c r="H32" s="32"/>
      <c r="I32" s="32"/>
    </row>
    <row r="33" spans="2:9" x14ac:dyDescent="0.45">
      <c r="B33" s="10" t="s">
        <v>318</v>
      </c>
      <c r="C33" s="11" t="s">
        <v>298</v>
      </c>
      <c r="D33" s="11" t="s">
        <v>299</v>
      </c>
      <c r="E33" s="36" t="e">
        <f>INDEX('[1]Match Report'!$A$2:$BC$253,MATCH(LEFT(D33,LEN(D33)-1),'[1]Match Report'!$AL$2:$AL$253,0),7)</f>
        <v>#N/A</v>
      </c>
      <c r="F33" s="32"/>
      <c r="G33" s="32"/>
      <c r="H33" s="32"/>
      <c r="I33" s="32" t="s">
        <v>321</v>
      </c>
    </row>
    <row r="34" spans="2:9" x14ac:dyDescent="0.45">
      <c r="B34" s="10" t="s">
        <v>319</v>
      </c>
      <c r="C34" s="11" t="s">
        <v>293</v>
      </c>
      <c r="D34" s="11" t="s">
        <v>300</v>
      </c>
      <c r="E34" s="36" t="e">
        <f>INDEX('[1]Match Report'!$A$2:$BC$253,MATCH(LEFT(D34,LEN(D34)-1),'[1]Match Report'!$AL$2:$AL$253,0),7)</f>
        <v>#N/A</v>
      </c>
      <c r="F34" s="32"/>
      <c r="G34" s="32"/>
      <c r="H34" s="32"/>
      <c r="I34" s="32" t="s">
        <v>321</v>
      </c>
    </row>
    <row r="35" spans="2:9" x14ac:dyDescent="0.45">
      <c r="B35" s="14" t="s">
        <v>320</v>
      </c>
      <c r="C35" s="11" t="s">
        <v>301</v>
      </c>
      <c r="D35" s="11" t="s">
        <v>302</v>
      </c>
      <c r="E35" s="36" t="e">
        <f>INDEX('[1]Match Report'!$A$2:$BC$253,MATCH(LEFT(D35,LEN(D35)-1),'[1]Match Report'!$AL$2:$AL$253,0),7)</f>
        <v>#N/A</v>
      </c>
      <c r="F35" s="32"/>
      <c r="G35" s="32"/>
      <c r="H35" s="32"/>
      <c r="I35" s="32" t="s">
        <v>321</v>
      </c>
    </row>
    <row r="36" spans="2:9" x14ac:dyDescent="0.45">
      <c r="B36" s="14"/>
      <c r="C36" s="11" t="s">
        <v>303</v>
      </c>
      <c r="D36" s="11" t="s">
        <v>125</v>
      </c>
      <c r="E36" s="36" t="e">
        <f>INDEX('[1]Match Report'!$A$2:$BC$253,MATCH(LEFT(D36,LEN(D36)-1),'[1]Match Report'!$AL$2:$AL$253,0),7)</f>
        <v>#N/A</v>
      </c>
      <c r="F36" s="32"/>
      <c r="G36" s="32"/>
      <c r="H36" s="32"/>
      <c r="I36" s="32" t="s">
        <v>321</v>
      </c>
    </row>
  </sheetData>
  <mergeCells count="2">
    <mergeCell ref="C2:L2"/>
    <mergeCell ref="C3:L3"/>
  </mergeCells>
  <conditionalFormatting sqref="F6:I36">
    <cfRule type="cellIs" dxfId="9" priority="1" operator="equal">
      <formula>"TBC"</formula>
    </cfRule>
    <cfRule type="cellIs" dxfId="8" priority="2" operator="equal">
      <formula>"-"</formula>
    </cfRule>
  </conditionalFormatting>
  <pageMargins left="0.7" right="0.7" top="0.75" bottom="0.75" header="0.3" footer="0.3"/>
  <pageSetup paperSize="9" orientation="portrait" r:id="rId1"/>
  <headerFooter>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B1:O62"/>
  <sheetViews>
    <sheetView showGridLines="0" workbookViewId="0">
      <pane xSplit="2" ySplit="5" topLeftCell="C6" activePane="bottomRight" state="frozen"/>
      <selection activeCell="G55" sqref="G55"/>
      <selection pane="topRight" activeCell="G55" sqref="G55"/>
      <selection pane="bottomLeft" activeCell="G55" sqref="G55"/>
      <selection pane="bottomRight" activeCell="G55" sqref="G55"/>
    </sheetView>
  </sheetViews>
  <sheetFormatPr defaultRowHeight="14.25" x14ac:dyDescent="0.45"/>
  <cols>
    <col min="1" max="1" width="1.59765625" customWidth="1"/>
    <col min="2" max="2" width="20.59765625" bestFit="1" customWidth="1"/>
    <col min="3" max="3" width="9.19921875" bestFit="1" customWidth="1"/>
    <col min="4" max="4" width="20.59765625" customWidth="1"/>
    <col min="5" max="5" width="32.33203125" hidden="1" customWidth="1"/>
    <col min="6" max="6" width="18.19921875" customWidth="1"/>
    <col min="7" max="7" width="24.59765625" customWidth="1"/>
    <col min="8" max="8" width="18.796875" customWidth="1"/>
    <col min="9" max="9" width="34.59765625" customWidth="1"/>
    <col min="14" max="14" width="25" customWidth="1"/>
    <col min="15" max="15" width="31.19921875" customWidth="1"/>
  </cols>
  <sheetData>
    <row r="1" spans="2:15" ht="9.75" customHeight="1" x14ac:dyDescent="0.45"/>
    <row r="2" spans="2:15" x14ac:dyDescent="0.45">
      <c r="B2" s="12" t="s">
        <v>0</v>
      </c>
      <c r="C2" s="97" t="s">
        <v>1</v>
      </c>
      <c r="D2" s="97"/>
      <c r="E2" s="97"/>
      <c r="F2" s="97"/>
      <c r="G2" s="97"/>
      <c r="H2" s="97"/>
      <c r="I2" s="97"/>
      <c r="J2" s="97"/>
      <c r="K2" s="97"/>
      <c r="L2" s="97"/>
      <c r="N2" s="12" t="s">
        <v>338</v>
      </c>
      <c r="O2" s="12" t="s">
        <v>305</v>
      </c>
    </row>
    <row r="3" spans="2:15" ht="14.25" customHeight="1" x14ac:dyDescent="0.45">
      <c r="B3" s="7">
        <v>7.9</v>
      </c>
      <c r="C3" s="98" t="e">
        <f>VLOOKUP(B3,#REF!,2,FALSE)</f>
        <v>#REF!</v>
      </c>
      <c r="D3" s="98"/>
      <c r="E3" s="98"/>
      <c r="F3" s="98"/>
      <c r="G3" s="98"/>
      <c r="H3" s="98"/>
      <c r="I3" s="98"/>
      <c r="J3" s="98"/>
      <c r="K3" s="98"/>
      <c r="L3" s="98"/>
      <c r="N3" s="6" t="s">
        <v>14</v>
      </c>
      <c r="O3" s="34" t="e">
        <f>VLOOKUP(N3,#REF!,2,FALSE)</f>
        <v>#REF!</v>
      </c>
    </row>
    <row r="4" spans="2:15" x14ac:dyDescent="0.45">
      <c r="B4" s="1"/>
      <c r="C4" s="1"/>
      <c r="N4" s="6" t="s">
        <v>15</v>
      </c>
      <c r="O4" s="34" t="e">
        <f>VLOOKUP(N4,#REF!,2,FALSE)</f>
        <v>#REF!</v>
      </c>
    </row>
    <row r="5" spans="2:15" x14ac:dyDescent="0.45">
      <c r="B5" s="8" t="s">
        <v>135</v>
      </c>
      <c r="C5" s="8" t="s">
        <v>31</v>
      </c>
      <c r="D5" s="9" t="s">
        <v>353</v>
      </c>
      <c r="E5" s="9" t="s">
        <v>355</v>
      </c>
      <c r="F5" s="9" t="s">
        <v>312</v>
      </c>
      <c r="G5" s="9" t="s">
        <v>351</v>
      </c>
      <c r="H5" s="9" t="s">
        <v>233</v>
      </c>
      <c r="I5" s="9" t="s">
        <v>239</v>
      </c>
    </row>
    <row r="6" spans="2:15" x14ac:dyDescent="0.45">
      <c r="B6" s="10" t="s">
        <v>136</v>
      </c>
      <c r="C6" s="11" t="s">
        <v>32</v>
      </c>
      <c r="D6" s="11" t="s">
        <v>33</v>
      </c>
      <c r="E6" s="36" t="e">
        <f>INDEX('[1]Match Report'!$A$2:$BC$253,MATCH(LEFT(D6,LEN(D6)-1),'[1]Match Report'!$AL$2:$AL$253,0),7)</f>
        <v>#N/A</v>
      </c>
      <c r="F6" s="32" t="str">
        <f>IFERROR(IF(VLOOKUP($D6,'E2 Data Mapping'!$D$5:$D$73,MATCH(F$5,'E2 Data Mapping'!$D$5:$D$5,0),FALSE)=0,"",VLOOKUP($D6,'E2 Data Mapping'!$D$5:$D$73,MATCH(F$5,'E2 Data Mapping'!$D$5:$D$5,0),FALSE)),"")</f>
        <v/>
      </c>
      <c r="G6" s="32"/>
      <c r="H6" s="32" t="str">
        <f>IFERROR(IF(VLOOKUP($D6,'E2 Data Mapping'!$D$5:$D$73,MATCH(H$5,'E2 Data Mapping'!$D$5:$D$5,0),FALSE)=0,"",VLOOKUP($D6,'E2 Data Mapping'!$D$5:$D$73,MATCH(H$5,'E2 Data Mapping'!$D$5:$D$5,0),FALSE)),"")</f>
        <v/>
      </c>
      <c r="I6" s="32" t="str">
        <f>IFERROR(IF(VLOOKUP($D6,'E2 Data Mapping'!$D$5:$D$73,MATCH(I$5,'E2 Data Mapping'!$D$5:$D$5,0),FALSE)=0,"",VLOOKUP($D6,'E2 Data Mapping'!$D$5:$D$73,MATCH(I$5,'E2 Data Mapping'!$D$5:$D$5,0),FALSE)),"")</f>
        <v/>
      </c>
    </row>
    <row r="7" spans="2:15" x14ac:dyDescent="0.45">
      <c r="B7" s="10" t="s">
        <v>327</v>
      </c>
      <c r="C7" s="11" t="s">
        <v>34</v>
      </c>
      <c r="D7" s="11" t="s">
        <v>322</v>
      </c>
      <c r="E7" s="36" t="e">
        <f>INDEX('[1]Match Report'!$A$2:$BC$253,MATCH(LEFT(D7,LEN(D7)-1),'[1]Match Report'!$AL$2:$AL$253,0),7)</f>
        <v>#N/A</v>
      </c>
      <c r="F7" s="32" t="s">
        <v>342</v>
      </c>
      <c r="G7" s="32"/>
      <c r="H7" s="32"/>
      <c r="I7" s="32"/>
    </row>
    <row r="8" spans="2:15" x14ac:dyDescent="0.45">
      <c r="B8" s="2" t="s">
        <v>328</v>
      </c>
      <c r="C8" s="11" t="s">
        <v>74</v>
      </c>
      <c r="D8" s="11" t="s">
        <v>35</v>
      </c>
      <c r="E8" s="36" t="e">
        <f>INDEX('[1]Match Report'!$A$2:$BC$253,MATCH(LEFT(D8,LEN(D8)-1),'[1]Match Report'!$AL$2:$AL$253,0),7)</f>
        <v>#N/A</v>
      </c>
      <c r="F8" s="32" t="str">
        <f>IFERROR(IF(VLOOKUP($D8,'E2 Data Mapping'!$D$5:$D$73,MATCH(F$5,'E2 Data Mapping'!$D$5:$D$5,0),FALSE)=0,"",VLOOKUP($D8,'E2 Data Mapping'!$D$5:$D$73,MATCH(F$5,'E2 Data Mapping'!$D$5:$D$5,0),FALSE)),"")</f>
        <v/>
      </c>
      <c r="G8" s="32"/>
      <c r="H8" s="32" t="str">
        <f>IFERROR(IF(VLOOKUP($D8,'E2 Data Mapping'!$D$5:$D$73,MATCH(H$5,'E2 Data Mapping'!$D$5:$D$5,0),FALSE)=0,"",VLOOKUP($D8,'E2 Data Mapping'!$D$5:$D$73,MATCH(H$5,'E2 Data Mapping'!$D$5:$D$5,0),FALSE)),"")</f>
        <v/>
      </c>
      <c r="I8" s="32" t="str">
        <f>IFERROR(IF(VLOOKUP($D8,'E2 Data Mapping'!$D$5:$D$73,MATCH(I$5,'E2 Data Mapping'!$D$5:$D$5,0),FALSE)=0,"",VLOOKUP($D8,'E2 Data Mapping'!$D$5:$D$73,MATCH(I$5,'E2 Data Mapping'!$D$5:$D$5,0),FALSE)),"")</f>
        <v/>
      </c>
    </row>
    <row r="9" spans="2:15" x14ac:dyDescent="0.45">
      <c r="B9" s="2" t="s">
        <v>329</v>
      </c>
      <c r="C9" s="11" t="s">
        <v>76</v>
      </c>
      <c r="D9" s="11" t="s">
        <v>59</v>
      </c>
      <c r="E9" s="36" t="e">
        <f>INDEX('[1]Match Report'!$A$2:$BC$253,MATCH(LEFT(D9,LEN(D9)-1),'[1]Match Report'!$AL$2:$AL$253,0),7)</f>
        <v>#N/A</v>
      </c>
      <c r="F9" s="32" t="str">
        <f>IFERROR(IF(VLOOKUP($D9,'E2 Data Mapping'!$D$5:$D$73,MATCH(F$5,'E2 Data Mapping'!$D$5:$D$5,0),FALSE)=0,"",VLOOKUP($D9,'E2 Data Mapping'!$D$5:$D$73,MATCH(F$5,'E2 Data Mapping'!$D$5:$D$5,0),FALSE)),"")</f>
        <v/>
      </c>
      <c r="G9" s="32"/>
      <c r="H9" s="32" t="str">
        <f>IFERROR(IF(VLOOKUP($D9,'E2 Data Mapping'!$D$5:$D$73,MATCH(H$5,'E2 Data Mapping'!$D$5:$D$5,0),FALSE)=0,"",VLOOKUP($D9,'E2 Data Mapping'!$D$5:$D$73,MATCH(H$5,'E2 Data Mapping'!$D$5:$D$5,0),FALSE)),"")</f>
        <v/>
      </c>
      <c r="I9" s="32" t="str">
        <f>IFERROR(IF(VLOOKUP($D9,'E2 Data Mapping'!$D$5:$D$73,MATCH(I$5,'E2 Data Mapping'!$D$5:$D$5,0),FALSE)=0,"",VLOOKUP($D9,'E2 Data Mapping'!$D$5:$D$73,MATCH(I$5,'E2 Data Mapping'!$D$5:$D$5,0),FALSE)),"")</f>
        <v/>
      </c>
    </row>
    <row r="10" spans="2:15" x14ac:dyDescent="0.45">
      <c r="B10" s="10" t="s">
        <v>23</v>
      </c>
      <c r="C10" s="11" t="s">
        <v>291</v>
      </c>
      <c r="D10" s="11" t="s">
        <v>323</v>
      </c>
      <c r="E10" s="36" t="e">
        <f>INDEX('[1]Match Report'!$A$2:$BC$253,MATCH(LEFT(D10,LEN(D10)-1),'[1]Match Report'!$AL$2:$AL$253,0),7)</f>
        <v>#N/A</v>
      </c>
      <c r="F10" s="32" t="s">
        <v>230</v>
      </c>
      <c r="G10" s="32"/>
      <c r="H10" s="32" t="str">
        <f>IFERROR(IF(VLOOKUP($D10,'E2 Data Mapping'!$D$5:$D$73,MATCH(H$5,'E2 Data Mapping'!$D$5:$D$5,0),FALSE)=0,"",VLOOKUP($D10,'E2 Data Mapping'!$D$5:$D$73,MATCH(H$5,'E2 Data Mapping'!$D$5:$D$5,0),FALSE)),"")</f>
        <v/>
      </c>
      <c r="I10" s="32" t="str">
        <f>IFERROR(IF(VLOOKUP($D10,'E2 Data Mapping'!$D$5:$D$73,MATCH(I$5,'E2 Data Mapping'!$D$5:$D$5,0),FALSE)=0,"",VLOOKUP($D10,'E2 Data Mapping'!$D$5:$D$73,MATCH(I$5,'E2 Data Mapping'!$D$5:$D$5,0),FALSE)),"")</f>
        <v/>
      </c>
    </row>
    <row r="11" spans="2:15" x14ac:dyDescent="0.45">
      <c r="B11" s="10" t="s">
        <v>21</v>
      </c>
      <c r="C11" s="11" t="s">
        <v>324</v>
      </c>
      <c r="D11" s="11" t="s">
        <v>57</v>
      </c>
      <c r="E11" s="36" t="e">
        <f>INDEX('[1]Match Report'!$A$2:$BC$253,MATCH(LEFT(D11,LEN(D11)-1),'[1]Match Report'!$AL$2:$AL$253,0),7)</f>
        <v>#N/A</v>
      </c>
      <c r="F11" s="32" t="str">
        <f>IFERROR(IF(VLOOKUP($D11,'E2 Data Mapping'!$D$5:$D$73,MATCH(F$5,'E2 Data Mapping'!$D$5:$D$5,0),FALSE)=0,"",VLOOKUP($D11,'E2 Data Mapping'!$D$5:$D$73,MATCH(F$5,'E2 Data Mapping'!$D$5:$D$5,0),FALSE)),"")</f>
        <v/>
      </c>
      <c r="G11" s="32"/>
      <c r="H11" s="32" t="str">
        <f>IFERROR(IF(VLOOKUP($D11,'E2 Data Mapping'!$D$5:$D$73,MATCH(H$5,'E2 Data Mapping'!$D$5:$D$5,0),FALSE)=0,"",VLOOKUP($D11,'E2 Data Mapping'!$D$5:$D$73,MATCH(H$5,'E2 Data Mapping'!$D$5:$D$5,0),FALSE)),"")</f>
        <v/>
      </c>
      <c r="I11" s="32" t="str">
        <f>IFERROR(IF(VLOOKUP($D11,'E2 Data Mapping'!$D$5:$D$73,MATCH(I$5,'E2 Data Mapping'!$D$5:$D$5,0),FALSE)=0,"",VLOOKUP($D11,'E2 Data Mapping'!$D$5:$D$73,MATCH(I$5,'E2 Data Mapping'!$D$5:$D$5,0),FALSE)),"")</f>
        <v/>
      </c>
    </row>
    <row r="12" spans="2:15" x14ac:dyDescent="0.45">
      <c r="B12" s="10" t="s">
        <v>26</v>
      </c>
      <c r="C12" s="11" t="s">
        <v>325</v>
      </c>
      <c r="D12" s="11" t="s">
        <v>69</v>
      </c>
      <c r="E12" s="36" t="e">
        <f>INDEX('[1]Match Report'!$A$2:$BC$253,MATCH(LEFT(D12,LEN(D12)-1),'[1]Match Report'!$AL$2:$AL$253,0),7)</f>
        <v>#N/A</v>
      </c>
      <c r="F12" s="32" t="str">
        <f>IFERROR(IF(VLOOKUP($D12,'E2 Data Mapping'!$D$5:$D$73,MATCH(F$5,'E2 Data Mapping'!$D$5:$D$5,0),FALSE)=0,"",VLOOKUP($D12,'E2 Data Mapping'!$D$5:$D$73,MATCH(F$5,'E2 Data Mapping'!$D$5:$D$5,0),FALSE)),"")</f>
        <v/>
      </c>
      <c r="G12" s="32"/>
      <c r="H12" s="32" t="str">
        <f>IFERROR(IF(VLOOKUP($D12,'E2 Data Mapping'!$D$5:$D$73,MATCH(H$5,'E2 Data Mapping'!$D$5:$D$5,0),FALSE)=0,"",VLOOKUP($D12,'E2 Data Mapping'!$D$5:$D$73,MATCH(H$5,'E2 Data Mapping'!$D$5:$D$5,0),FALSE)),"")</f>
        <v/>
      </c>
      <c r="I12" s="32" t="str">
        <f>IFERROR(IF(VLOOKUP($D12,'E2 Data Mapping'!$D$5:$D$73,MATCH(I$5,'E2 Data Mapping'!$D$5:$D$5,0),FALSE)=0,"",VLOOKUP($D12,'E2 Data Mapping'!$D$5:$D$73,MATCH(I$5,'E2 Data Mapping'!$D$5:$D$5,0),FALSE)),"")</f>
        <v/>
      </c>
    </row>
    <row r="13" spans="2:15" x14ac:dyDescent="0.45">
      <c r="B13" s="10"/>
      <c r="C13" s="11" t="s">
        <v>326</v>
      </c>
      <c r="D13" s="11" t="s">
        <v>125</v>
      </c>
      <c r="E13" s="36" t="e">
        <f>INDEX('[1]Match Report'!$A$2:$BC$253,MATCH(LEFT(D13,LEN(D13)-1),'[1]Match Report'!$AL$2:$AL$253,0),7)</f>
        <v>#N/A</v>
      </c>
      <c r="F13" s="32" t="s">
        <v>342</v>
      </c>
      <c r="G13" s="32"/>
      <c r="H13" s="32"/>
      <c r="I13" s="32" t="str">
        <f>IFERROR(IF(VLOOKUP($D13,'E2 Data Mapping'!$D$5:$D$73,MATCH(I$5,'E2 Data Mapping'!$D$5:$D$5,0),FALSE)=0,"",VLOOKUP($D13,'E2 Data Mapping'!$D$5:$D$73,MATCH(I$5,'E2 Data Mapping'!$D$5:$D$5,0),FALSE)),"")</f>
        <v/>
      </c>
    </row>
    <row r="14" spans="2:15" x14ac:dyDescent="0.45">
      <c r="B14" s="26"/>
      <c r="C14" s="27"/>
      <c r="D14" s="27"/>
      <c r="E14" s="27"/>
    </row>
    <row r="15" spans="2:15" x14ac:dyDescent="0.45">
      <c r="B15" s="26"/>
      <c r="C15" s="27"/>
      <c r="D15" s="27"/>
      <c r="E15" s="27"/>
    </row>
    <row r="16" spans="2:15" x14ac:dyDescent="0.45">
      <c r="B16" s="26"/>
      <c r="C16" s="27"/>
      <c r="D16" s="27"/>
      <c r="E16" s="27"/>
    </row>
    <row r="17" spans="2:5" x14ac:dyDescent="0.45">
      <c r="B17" s="26"/>
      <c r="C17" s="27"/>
      <c r="D17" s="27"/>
      <c r="E17" s="27"/>
    </row>
    <row r="18" spans="2:5" x14ac:dyDescent="0.45">
      <c r="B18" s="26"/>
      <c r="C18" s="27"/>
      <c r="D18" s="27"/>
      <c r="E18" s="27"/>
    </row>
    <row r="19" spans="2:5" x14ac:dyDescent="0.45">
      <c r="B19" s="26"/>
      <c r="C19" s="27"/>
      <c r="D19" s="27"/>
      <c r="E19" s="27"/>
    </row>
    <row r="20" spans="2:5" x14ac:dyDescent="0.45">
      <c r="B20" s="26"/>
      <c r="C20" s="27"/>
      <c r="D20" s="27"/>
      <c r="E20" s="27"/>
    </row>
    <row r="21" spans="2:5" x14ac:dyDescent="0.45">
      <c r="B21" s="26"/>
      <c r="C21" s="27"/>
      <c r="D21" s="27"/>
      <c r="E21" s="27"/>
    </row>
    <row r="22" spans="2:5" x14ac:dyDescent="0.45">
      <c r="B22" s="26"/>
      <c r="C22" s="27"/>
      <c r="D22" s="27"/>
      <c r="E22" s="27"/>
    </row>
    <row r="23" spans="2:5" x14ac:dyDescent="0.45">
      <c r="B23" s="26"/>
      <c r="C23" s="27"/>
      <c r="D23" s="27"/>
      <c r="E23" s="27"/>
    </row>
    <row r="24" spans="2:5" x14ac:dyDescent="0.45">
      <c r="B24" s="141"/>
      <c r="C24" s="27"/>
      <c r="D24" s="27"/>
      <c r="E24" s="27"/>
    </row>
    <row r="25" spans="2:5" x14ac:dyDescent="0.45">
      <c r="B25" s="141"/>
      <c r="C25" s="27"/>
      <c r="D25" s="28"/>
      <c r="E25" s="28"/>
    </row>
    <row r="26" spans="2:5" x14ac:dyDescent="0.45">
      <c r="B26" s="141"/>
      <c r="C26" s="27"/>
      <c r="D26" s="28"/>
      <c r="E26" s="28"/>
    </row>
    <row r="27" spans="2:5" x14ac:dyDescent="0.45">
      <c r="B27" s="141"/>
      <c r="C27" s="27"/>
      <c r="D27" s="27"/>
      <c r="E27" s="27"/>
    </row>
    <row r="28" spans="2:5" x14ac:dyDescent="0.45">
      <c r="B28" s="141"/>
      <c r="C28" s="27"/>
      <c r="D28" s="27"/>
      <c r="E28" s="27"/>
    </row>
    <row r="29" spans="2:5" x14ac:dyDescent="0.45">
      <c r="B29" s="141"/>
      <c r="C29" s="27"/>
      <c r="D29" s="27"/>
      <c r="E29" s="27"/>
    </row>
    <row r="30" spans="2:5" x14ac:dyDescent="0.45">
      <c r="B30" s="141"/>
      <c r="C30" s="27"/>
      <c r="D30" s="27"/>
      <c r="E30" s="27"/>
    </row>
    <row r="31" spans="2:5" x14ac:dyDescent="0.45">
      <c r="B31" s="141"/>
      <c r="C31" s="27"/>
      <c r="D31" s="27"/>
      <c r="E31" s="27"/>
    </row>
    <row r="32" spans="2:5" x14ac:dyDescent="0.45">
      <c r="B32" s="141"/>
      <c r="C32" s="27"/>
      <c r="D32" s="27"/>
      <c r="E32" s="27"/>
    </row>
    <row r="33" spans="2:5" x14ac:dyDescent="0.45">
      <c r="B33" s="141"/>
      <c r="C33" s="27"/>
      <c r="D33" s="27"/>
      <c r="E33" s="27"/>
    </row>
    <row r="34" spans="2:5" x14ac:dyDescent="0.45">
      <c r="B34" s="141"/>
      <c r="C34" s="27"/>
      <c r="D34" s="27"/>
      <c r="E34" s="27"/>
    </row>
    <row r="35" spans="2:5" x14ac:dyDescent="0.45">
      <c r="B35" s="141"/>
      <c r="C35" s="27"/>
      <c r="D35" s="27"/>
      <c r="E35" s="27"/>
    </row>
    <row r="36" spans="2:5" x14ac:dyDescent="0.45">
      <c r="B36" s="141"/>
      <c r="C36" s="27"/>
      <c r="D36" s="27"/>
      <c r="E36" s="27"/>
    </row>
    <row r="37" spans="2:5" x14ac:dyDescent="0.45">
      <c r="B37" s="141"/>
      <c r="C37" s="27"/>
      <c r="D37" s="27"/>
      <c r="E37" s="27"/>
    </row>
    <row r="38" spans="2:5" x14ac:dyDescent="0.45">
      <c r="B38" s="141"/>
      <c r="C38" s="27"/>
      <c r="D38" s="27"/>
      <c r="E38" s="27"/>
    </row>
    <row r="39" spans="2:5" x14ac:dyDescent="0.45">
      <c r="B39" s="141"/>
      <c r="C39" s="27"/>
      <c r="D39" s="27"/>
      <c r="E39" s="27"/>
    </row>
    <row r="40" spans="2:5" x14ac:dyDescent="0.45">
      <c r="B40" s="141"/>
      <c r="C40" s="27"/>
      <c r="D40" s="27"/>
      <c r="E40" s="27"/>
    </row>
    <row r="41" spans="2:5" x14ac:dyDescent="0.45">
      <c r="B41" s="141"/>
      <c r="C41" s="27"/>
      <c r="D41" s="27"/>
      <c r="E41" s="27"/>
    </row>
    <row r="42" spans="2:5" x14ac:dyDescent="0.45">
      <c r="B42" s="141"/>
      <c r="C42" s="27"/>
      <c r="D42" s="27"/>
      <c r="E42" s="27"/>
    </row>
    <row r="43" spans="2:5" x14ac:dyDescent="0.45">
      <c r="B43" s="141"/>
      <c r="C43" s="27"/>
      <c r="D43" s="27"/>
      <c r="E43" s="27"/>
    </row>
    <row r="44" spans="2:5" x14ac:dyDescent="0.45">
      <c r="B44" s="141"/>
      <c r="C44" s="27"/>
      <c r="D44" s="27"/>
      <c r="E44" s="27"/>
    </row>
    <row r="45" spans="2:5" x14ac:dyDescent="0.45">
      <c r="B45" s="26"/>
      <c r="C45" s="27"/>
      <c r="D45" s="27"/>
      <c r="E45" s="27"/>
    </row>
    <row r="46" spans="2:5" x14ac:dyDescent="0.45">
      <c r="B46" s="26"/>
      <c r="C46" s="27"/>
      <c r="D46" s="27"/>
      <c r="E46" s="27"/>
    </row>
    <row r="47" spans="2:5" x14ac:dyDescent="0.45">
      <c r="B47" s="26"/>
      <c r="C47" s="27"/>
      <c r="D47" s="27"/>
      <c r="E47" s="27"/>
    </row>
    <row r="48" spans="2:5" x14ac:dyDescent="0.45">
      <c r="B48" s="26"/>
      <c r="C48" s="29"/>
      <c r="D48" s="30"/>
      <c r="E48" s="30"/>
    </row>
    <row r="49" spans="2:5" x14ac:dyDescent="0.45">
      <c r="B49" s="26"/>
      <c r="C49" s="27"/>
      <c r="D49" s="27"/>
      <c r="E49" s="27"/>
    </row>
    <row r="50" spans="2:5" x14ac:dyDescent="0.45">
      <c r="B50" s="26"/>
      <c r="C50" s="27"/>
      <c r="D50" s="27"/>
      <c r="E50" s="27"/>
    </row>
    <row r="51" spans="2:5" x14ac:dyDescent="0.45">
      <c r="B51" s="26"/>
      <c r="C51" s="27"/>
      <c r="D51" s="27"/>
      <c r="E51" s="27"/>
    </row>
    <row r="52" spans="2:5" x14ac:dyDescent="0.45">
      <c r="B52" s="26"/>
      <c r="C52" s="27"/>
      <c r="D52" s="27"/>
      <c r="E52" s="27"/>
    </row>
    <row r="53" spans="2:5" x14ac:dyDescent="0.45">
      <c r="B53" s="26"/>
      <c r="C53" s="31"/>
      <c r="D53" s="31"/>
      <c r="E53" s="31"/>
    </row>
    <row r="54" spans="2:5" x14ac:dyDescent="0.45">
      <c r="B54" s="26"/>
      <c r="C54" s="27"/>
      <c r="D54" s="27"/>
      <c r="E54" s="27"/>
    </row>
    <row r="55" spans="2:5" x14ac:dyDescent="0.45">
      <c r="B55" s="26"/>
      <c r="C55" s="27"/>
      <c r="D55" s="27"/>
      <c r="E55" s="27"/>
    </row>
    <row r="56" spans="2:5" x14ac:dyDescent="0.45">
      <c r="B56" s="26"/>
      <c r="C56" s="27"/>
      <c r="D56" s="27"/>
      <c r="E56" s="27"/>
    </row>
    <row r="57" spans="2:5" x14ac:dyDescent="0.45">
      <c r="B57" s="26"/>
      <c r="C57" s="27"/>
      <c r="D57" s="27"/>
      <c r="E57" s="27"/>
    </row>
    <row r="58" spans="2:5" x14ac:dyDescent="0.45">
      <c r="B58" s="26"/>
      <c r="C58" s="27"/>
      <c r="D58" s="27"/>
      <c r="E58" s="27"/>
    </row>
    <row r="59" spans="2:5" x14ac:dyDescent="0.45">
      <c r="B59" s="26"/>
      <c r="C59" s="27"/>
      <c r="D59" s="27"/>
      <c r="E59" s="27"/>
    </row>
    <row r="60" spans="2:5" x14ac:dyDescent="0.45">
      <c r="B60" s="26"/>
      <c r="C60" s="27"/>
      <c r="D60" s="27"/>
      <c r="E60" s="27"/>
    </row>
    <row r="61" spans="2:5" x14ac:dyDescent="0.45">
      <c r="B61" s="26"/>
      <c r="C61" s="27"/>
      <c r="D61" s="27"/>
      <c r="E61" s="27"/>
    </row>
    <row r="62" spans="2:5" x14ac:dyDescent="0.45">
      <c r="B62" s="26"/>
      <c r="C62" s="27"/>
      <c r="D62" s="27"/>
      <c r="E62" s="27"/>
    </row>
  </sheetData>
  <mergeCells count="9">
    <mergeCell ref="B36:B38"/>
    <mergeCell ref="B39:B41"/>
    <mergeCell ref="B42:B44"/>
    <mergeCell ref="C2:L2"/>
    <mergeCell ref="C3:L3"/>
    <mergeCell ref="B24:B26"/>
    <mergeCell ref="B27:B29"/>
    <mergeCell ref="B30:B32"/>
    <mergeCell ref="B33:B35"/>
  </mergeCells>
  <conditionalFormatting sqref="F6:I13">
    <cfRule type="cellIs" dxfId="7" priority="1" operator="equal">
      <formula>"TBC"</formula>
    </cfRule>
    <cfRule type="cellIs" dxfId="6" priority="2" operator="equal">
      <formula>"-"</formula>
    </cfRule>
  </conditionalFormatting>
  <pageMargins left="0.7" right="0.7" top="0.75" bottom="0.75" header="0.3" footer="0.3"/>
  <pageSetup paperSize="9" orientation="portrait" horizontalDpi="4294967295" verticalDpi="4294967295" r:id="rId1"/>
  <headerFooter>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B1:O19"/>
  <sheetViews>
    <sheetView showGridLines="0" workbookViewId="0">
      <pane xSplit="2" ySplit="5" topLeftCell="C6" activePane="bottomRight" state="frozen"/>
      <selection activeCell="G55" sqref="G55"/>
      <selection pane="topRight" activeCell="G55" sqref="G55"/>
      <selection pane="bottomLeft" activeCell="G55" sqref="G55"/>
      <selection pane="bottomRight" activeCell="G55" sqref="G55"/>
    </sheetView>
  </sheetViews>
  <sheetFormatPr defaultRowHeight="14.25" x14ac:dyDescent="0.45"/>
  <cols>
    <col min="1" max="1" width="1.59765625" customWidth="1"/>
    <col min="2" max="2" width="20.59765625" bestFit="1" customWidth="1"/>
    <col min="3" max="3" width="9.19921875" bestFit="1" customWidth="1"/>
    <col min="4" max="4" width="20.59765625" customWidth="1"/>
    <col min="5" max="5" width="32.33203125" hidden="1" customWidth="1"/>
    <col min="6" max="6" width="18.19921875" customWidth="1"/>
    <col min="7" max="7" width="24.59765625" customWidth="1"/>
    <col min="8" max="8" width="18.796875" customWidth="1"/>
    <col min="9" max="9" width="34.59765625" customWidth="1"/>
    <col min="14" max="14" width="25" customWidth="1"/>
    <col min="15" max="15" width="31.19921875" customWidth="1"/>
  </cols>
  <sheetData>
    <row r="1" spans="2:15" ht="9.75" customHeight="1" x14ac:dyDescent="0.45"/>
    <row r="2" spans="2:15" x14ac:dyDescent="0.45">
      <c r="B2" s="12" t="s">
        <v>0</v>
      </c>
      <c r="C2" s="97" t="s">
        <v>1</v>
      </c>
      <c r="D2" s="97"/>
      <c r="E2" s="97"/>
      <c r="F2" s="97"/>
      <c r="G2" s="97"/>
      <c r="H2" s="97"/>
      <c r="I2" s="97"/>
      <c r="J2" s="97"/>
      <c r="K2" s="97"/>
      <c r="L2" s="97"/>
      <c r="N2" s="12" t="s">
        <v>338</v>
      </c>
      <c r="O2" s="12" t="s">
        <v>305</v>
      </c>
    </row>
    <row r="3" spans="2:15" ht="14.25" customHeight="1" x14ac:dyDescent="0.45">
      <c r="B3" s="13" t="s">
        <v>165</v>
      </c>
      <c r="C3" s="98" t="e">
        <f>VLOOKUP(B3,#REF!,2,FALSE)</f>
        <v>#REF!</v>
      </c>
      <c r="D3" s="98"/>
      <c r="E3" s="98"/>
      <c r="F3" s="98"/>
      <c r="G3" s="98"/>
      <c r="H3" s="98"/>
      <c r="I3" s="98"/>
      <c r="J3" s="98"/>
      <c r="K3" s="98"/>
      <c r="L3" s="98"/>
      <c r="N3" s="6" t="s">
        <v>8</v>
      </c>
      <c r="O3" s="34" t="e">
        <f>VLOOKUP(N3,#REF!,2,FALSE)</f>
        <v>#REF!</v>
      </c>
    </row>
    <row r="4" spans="2:15" x14ac:dyDescent="0.45">
      <c r="B4" s="1"/>
      <c r="C4" s="1"/>
    </row>
    <row r="5" spans="2:15" x14ac:dyDescent="0.45">
      <c r="B5" s="8" t="s">
        <v>135</v>
      </c>
      <c r="C5" s="8" t="s">
        <v>31</v>
      </c>
      <c r="D5" s="9" t="s">
        <v>353</v>
      </c>
      <c r="E5" s="9" t="s">
        <v>355</v>
      </c>
      <c r="F5" s="9" t="s">
        <v>312</v>
      </c>
      <c r="G5" s="9" t="s">
        <v>351</v>
      </c>
      <c r="H5" s="9" t="s">
        <v>233</v>
      </c>
      <c r="I5" s="9" t="s">
        <v>239</v>
      </c>
    </row>
    <row r="6" spans="2:15" x14ac:dyDescent="0.45">
      <c r="B6" s="10" t="s">
        <v>136</v>
      </c>
      <c r="C6" s="11" t="s">
        <v>32</v>
      </c>
      <c r="D6" s="11" t="s">
        <v>330</v>
      </c>
      <c r="E6" s="36" t="e">
        <f>INDEX('[1]Match Report'!$A$2:$BC$253,MATCH(LEFT(D6,LEN(D6)-1),'[1]Match Report'!$AL$2:$AL$253,0),7)</f>
        <v>#N/A</v>
      </c>
      <c r="F6" s="32"/>
      <c r="G6" s="32"/>
      <c r="H6" s="32"/>
      <c r="I6" s="32" t="s">
        <v>352</v>
      </c>
    </row>
    <row r="7" spans="2:15" x14ac:dyDescent="0.45">
      <c r="B7" s="10" t="s">
        <v>136</v>
      </c>
      <c r="C7" s="11" t="s">
        <v>34</v>
      </c>
      <c r="D7" s="11" t="s">
        <v>331</v>
      </c>
      <c r="E7" s="36" t="e">
        <f>INDEX('[1]Match Report'!$A$2:$BC$253,MATCH(LEFT(D7,LEN(D7)-1),'[1]Match Report'!$AL$2:$AL$253,0),7)</f>
        <v>#N/A</v>
      </c>
      <c r="F7" s="32"/>
      <c r="G7" s="32"/>
      <c r="H7" s="32"/>
      <c r="I7" s="32" t="s">
        <v>352</v>
      </c>
    </row>
    <row r="8" spans="2:15" x14ac:dyDescent="0.45">
      <c r="B8" s="10" t="s">
        <v>136</v>
      </c>
      <c r="C8" s="11" t="s">
        <v>36</v>
      </c>
      <c r="D8" s="11" t="s">
        <v>332</v>
      </c>
      <c r="E8" s="36" t="e">
        <f>INDEX('[1]Match Report'!$A$2:$BC$253,MATCH(LEFT(D8,LEN(D8)-1),'[1]Match Report'!$AL$2:$AL$253,0),7)</f>
        <v>#N/A</v>
      </c>
      <c r="F8" s="32"/>
      <c r="G8" s="32"/>
      <c r="H8" s="32"/>
      <c r="I8" s="32" t="s">
        <v>352</v>
      </c>
    </row>
    <row r="9" spans="2:15" x14ac:dyDescent="0.45">
      <c r="B9" s="10" t="s">
        <v>136</v>
      </c>
      <c r="C9" s="11" t="s">
        <v>38</v>
      </c>
      <c r="D9" s="11" t="s">
        <v>35</v>
      </c>
      <c r="E9" s="36" t="e">
        <f>INDEX('[1]Match Report'!$A$2:$BC$253,MATCH(LEFT(D9,LEN(D9)-1),'[1]Match Report'!$AL$2:$AL$253,0),7)</f>
        <v>#N/A</v>
      </c>
      <c r="F9" s="32" t="str">
        <f>IFERROR(IF(VLOOKUP($D9,'E2 Data Mapping'!$D$5:$D$73,MATCH(F$5,'E2 Data Mapping'!$D$5:$D$5,0),FALSE)=0,"",VLOOKUP($D9,'E2 Data Mapping'!$D$5:$D$73,MATCH(F$5,'E2 Data Mapping'!$D$5:$D$5,0),FALSE)),"")</f>
        <v/>
      </c>
      <c r="G9" s="32"/>
      <c r="H9" s="32" t="str">
        <f>IFERROR(IF(VLOOKUP($D9,'E2 Data Mapping'!$D$5:$D$73,MATCH(H$5,'E2 Data Mapping'!$D$5:$D$5,0),FALSE)=0,"",VLOOKUP($D9,'E2 Data Mapping'!$D$5:$D$73,MATCH(H$5,'E2 Data Mapping'!$D$5:$D$5,0),FALSE)),"")</f>
        <v/>
      </c>
      <c r="I9" s="32" t="str">
        <f>IFERROR(IF(VLOOKUP($D9,'E2 Data Mapping'!$D$5:$D$73,MATCH(I$5,'E2 Data Mapping'!$D$5:$D$5,0),FALSE)=0,"",VLOOKUP($D9,'E2 Data Mapping'!$D$5:$D$73,MATCH(I$5,'E2 Data Mapping'!$D$5:$D$5,0),FALSE)),"")</f>
        <v/>
      </c>
    </row>
    <row r="10" spans="2:15" x14ac:dyDescent="0.45">
      <c r="B10" s="10" t="s">
        <v>136</v>
      </c>
      <c r="C10" s="11" t="s">
        <v>40</v>
      </c>
      <c r="D10" s="11" t="s">
        <v>37</v>
      </c>
      <c r="E10" s="36" t="e">
        <f>INDEX('[1]Match Report'!$A$2:$BC$253,MATCH(LEFT(D10,LEN(D10)-1),'[1]Match Report'!$AL$2:$AL$253,0),7)</f>
        <v>#N/A</v>
      </c>
      <c r="F10" s="32" t="str">
        <f>IFERROR(IF(VLOOKUP($D10,'E2 Data Mapping'!$D$5:$D$73,MATCH(F$5,'E2 Data Mapping'!$D$5:$D$5,0),FALSE)=0,"",VLOOKUP($D10,'E2 Data Mapping'!$D$5:$D$73,MATCH(F$5,'E2 Data Mapping'!$D$5:$D$5,0),FALSE)),"")</f>
        <v/>
      </c>
      <c r="G10" s="32"/>
      <c r="H10" s="32" t="str">
        <f>IFERROR(IF(VLOOKUP($D10,'E2 Data Mapping'!$D$5:$D$73,MATCH(H$5,'E2 Data Mapping'!$D$5:$D$5,0),FALSE)=0,"",VLOOKUP($D10,'E2 Data Mapping'!$D$5:$D$73,MATCH(H$5,'E2 Data Mapping'!$D$5:$D$5,0),FALSE)),"")</f>
        <v/>
      </c>
      <c r="I10" s="32" t="str">
        <f>IFERROR(IF(VLOOKUP($D10,'E2 Data Mapping'!$D$5:$D$73,MATCH(I$5,'E2 Data Mapping'!$D$5:$D$5,0),FALSE)=0,"",VLOOKUP($D10,'E2 Data Mapping'!$D$5:$D$73,MATCH(I$5,'E2 Data Mapping'!$D$5:$D$5,0),FALSE)),"")</f>
        <v/>
      </c>
    </row>
    <row r="11" spans="2:15" x14ac:dyDescent="0.45">
      <c r="B11" s="10"/>
      <c r="C11" s="11" t="s">
        <v>43</v>
      </c>
      <c r="D11" s="11" t="s">
        <v>71</v>
      </c>
      <c r="E11" s="36" t="e">
        <f>INDEX('[1]Match Report'!$A$2:$BC$253,MATCH(LEFT(D11,LEN(D11)-1),'[1]Match Report'!$AL$2:$AL$253,0),7)</f>
        <v>#N/A</v>
      </c>
      <c r="F11" s="32" t="str">
        <f>IFERROR(IF(VLOOKUP($D11,'E2 Data Mapping'!$D$5:$D$73,MATCH(F$5,'E2 Data Mapping'!$D$5:$D$5,0),FALSE)=0,"",VLOOKUP($D11,'E2 Data Mapping'!$D$5:$D$73,MATCH(F$5,'E2 Data Mapping'!$D$5:$D$5,0),FALSE)),"")</f>
        <v/>
      </c>
      <c r="G11" s="32"/>
      <c r="H11" s="32" t="str">
        <f>IFERROR(IF(VLOOKUP($D11,'E2 Data Mapping'!$D$5:$D$73,MATCH(H$5,'E2 Data Mapping'!$D$5:$D$5,0),FALSE)=0,"",VLOOKUP($D11,'E2 Data Mapping'!$D$5:$D$73,MATCH(H$5,'E2 Data Mapping'!$D$5:$D$5,0),FALSE)),"")</f>
        <v/>
      </c>
      <c r="I11" s="32" t="str">
        <f>IFERROR(IF(VLOOKUP($D11,'E2 Data Mapping'!$D$5:$D$73,MATCH(I$5,'E2 Data Mapping'!$D$5:$D$5,0),FALSE)=0,"",VLOOKUP($D11,'E2 Data Mapping'!$D$5:$D$73,MATCH(I$5,'E2 Data Mapping'!$D$5:$D$5,0),FALSE)),"")</f>
        <v/>
      </c>
    </row>
    <row r="12" spans="2:15" x14ac:dyDescent="0.45">
      <c r="B12" s="10" t="s">
        <v>343</v>
      </c>
      <c r="C12" s="11" t="s">
        <v>45</v>
      </c>
      <c r="D12" s="11" t="s">
        <v>333</v>
      </c>
      <c r="E12" s="36" t="e">
        <f>INDEX('[1]Match Report'!$A$2:$BC$253,MATCH(LEFT(D12,LEN(D12)-1),'[1]Match Report'!$AL$2:$AL$253,0),7)</f>
        <v>#N/A</v>
      </c>
      <c r="F12" s="32" t="s">
        <v>342</v>
      </c>
      <c r="G12" s="32"/>
      <c r="H12" s="32"/>
      <c r="I12" s="32" t="s">
        <v>341</v>
      </c>
    </row>
    <row r="13" spans="2:15" x14ac:dyDescent="0.45">
      <c r="B13" s="10" t="s">
        <v>21</v>
      </c>
      <c r="C13" s="11" t="s">
        <v>47</v>
      </c>
      <c r="D13" s="11" t="s">
        <v>57</v>
      </c>
      <c r="E13" s="36" t="e">
        <f>INDEX('[1]Match Report'!$A$2:$BC$253,MATCH(LEFT(D13,LEN(D13)-1),'[1]Match Report'!$AL$2:$AL$253,0),7)</f>
        <v>#N/A</v>
      </c>
      <c r="F13" s="32" t="str">
        <f>IFERROR(IF(VLOOKUP($D13,'E2 Data Mapping'!$D$5:$D$73,MATCH(F$5,'E2 Data Mapping'!$D$5:$D$5,0),FALSE)=0,"",VLOOKUP($D13,'E2 Data Mapping'!$D$5:$D$73,MATCH(F$5,'E2 Data Mapping'!$D$5:$D$5,0),FALSE)),"")</f>
        <v/>
      </c>
      <c r="G13" s="32"/>
      <c r="H13" s="32" t="str">
        <f>IFERROR(IF(VLOOKUP($D13,'E2 Data Mapping'!$D$5:$D$73,MATCH(H$5,'E2 Data Mapping'!$D$5:$D$5,0),FALSE)=0,"",VLOOKUP($D13,'E2 Data Mapping'!$D$5:$D$73,MATCH(H$5,'E2 Data Mapping'!$D$5:$D$5,0),FALSE)),"")</f>
        <v/>
      </c>
      <c r="I13" s="32" t="str">
        <f>IFERROR(IF(VLOOKUP($D13,'E2 Data Mapping'!$D$5:$D$73,MATCH(I$5,'E2 Data Mapping'!$D$5:$D$5,0),FALSE)=0,"",VLOOKUP($D13,'E2 Data Mapping'!$D$5:$D$73,MATCH(I$5,'E2 Data Mapping'!$D$5:$D$5,0),FALSE)),"")</f>
        <v/>
      </c>
    </row>
    <row r="14" spans="2:15" x14ac:dyDescent="0.45">
      <c r="B14" s="10" t="s">
        <v>339</v>
      </c>
      <c r="C14" s="11" t="s">
        <v>50</v>
      </c>
      <c r="D14" s="11" t="s">
        <v>334</v>
      </c>
      <c r="E14" s="36" t="e">
        <f>INDEX('[1]Match Report'!$A$2:$BC$253,MATCH(LEFT(D14,LEN(D14)-1),'[1]Match Report'!$AL$2:$AL$253,0),7)</f>
        <v>#N/A</v>
      </c>
      <c r="F14" s="32" t="s">
        <v>234</v>
      </c>
      <c r="G14" s="32"/>
      <c r="H14" s="32"/>
      <c r="I14" s="32"/>
    </row>
    <row r="15" spans="2:15" x14ac:dyDescent="0.45">
      <c r="B15" s="10" t="s">
        <v>340</v>
      </c>
      <c r="C15" s="11" t="s">
        <v>52</v>
      </c>
      <c r="D15" s="11" t="s">
        <v>44</v>
      </c>
      <c r="E15" s="36" t="e">
        <f>INDEX('[1]Match Report'!$A$2:$BC$253,MATCH(LEFT(D15,LEN(D15)-1),'[1]Match Report'!$AL$2:$AL$253,0),7)</f>
        <v>#N/A</v>
      </c>
      <c r="F15" s="32" t="str">
        <f>IFERROR(IF(VLOOKUP($D15,'E2 Data Mapping'!$D$5:$D$73,MATCH(F$5,'E2 Data Mapping'!$D$5:$D$5,0),FALSE)=0,"",VLOOKUP($D15,'E2 Data Mapping'!$D$5:$D$73,MATCH(F$5,'E2 Data Mapping'!$D$5:$D$5,0),FALSE)),"")</f>
        <v/>
      </c>
      <c r="G15" s="32"/>
      <c r="H15" s="32" t="str">
        <f>IFERROR(IF(VLOOKUP($D15,'E2 Data Mapping'!$D$5:$D$73,MATCH(H$5,'E2 Data Mapping'!$D$5:$D$5,0),FALSE)=0,"",VLOOKUP($D15,'E2 Data Mapping'!$D$5:$D$73,MATCH(H$5,'E2 Data Mapping'!$D$5:$D$5,0),FALSE)),"")</f>
        <v/>
      </c>
      <c r="I15" s="32" t="str">
        <f>IFERROR(IF(VLOOKUP($D15,'E2 Data Mapping'!$D$5:$D$73,MATCH(I$5,'E2 Data Mapping'!$D$5:$D$5,0),FALSE)=0,"",VLOOKUP($D15,'E2 Data Mapping'!$D$5:$D$73,MATCH(I$5,'E2 Data Mapping'!$D$5:$D$5,0),FALSE)),"")</f>
        <v/>
      </c>
    </row>
    <row r="16" spans="2:15" x14ac:dyDescent="0.45">
      <c r="B16" s="10" t="s">
        <v>344</v>
      </c>
      <c r="C16" s="11" t="s">
        <v>54</v>
      </c>
      <c r="D16" s="11" t="s">
        <v>335</v>
      </c>
      <c r="E16" s="36" t="e">
        <f>INDEX('[1]Match Report'!$A$2:$BC$253,MATCH(LEFT(D16,LEN(D16)-1),'[1]Match Report'!$AL$2:$AL$253,0),7)</f>
        <v>#N/A</v>
      </c>
      <c r="F16" s="32" t="s">
        <v>342</v>
      </c>
      <c r="G16" s="32"/>
      <c r="H16" s="32"/>
      <c r="I16" s="32" t="s">
        <v>341</v>
      </c>
    </row>
    <row r="17" spans="2:9" x14ac:dyDescent="0.45">
      <c r="B17" s="10" t="s">
        <v>345</v>
      </c>
      <c r="C17" s="11" t="s">
        <v>56</v>
      </c>
      <c r="D17" s="11" t="s">
        <v>77</v>
      </c>
      <c r="E17" s="36" t="str">
        <f>INDEX('[1]Match Report'!$A$2:$BC$253,MATCH(LEFT(D17,LEN(D17)-1),'[1]Match Report'!$AL$2:$AL$253,0),7)</f>
        <v>6/18</v>
      </c>
      <c r="F17" s="32" t="str">
        <f>IFERROR(IF(VLOOKUP($D17,'E2 Data Mapping'!$D$5:$D$73,MATCH(F$5,'E2 Data Mapping'!$D$5:$D$5,0),FALSE)=0,"",VLOOKUP($D17,'E2 Data Mapping'!$D$5:$D$73,MATCH(F$5,'E2 Data Mapping'!$D$5:$D$5,0),FALSE)),"")</f>
        <v/>
      </c>
      <c r="G17" s="32"/>
      <c r="H17" s="32" t="str">
        <f>IFERROR(IF(VLOOKUP($D17,'E2 Data Mapping'!$D$5:$D$73,MATCH(H$5,'E2 Data Mapping'!$D$5:$D$5,0),FALSE)=0,"",VLOOKUP($D17,'E2 Data Mapping'!$D$5:$D$73,MATCH(H$5,'E2 Data Mapping'!$D$5:$D$5,0),FALSE)),"")</f>
        <v/>
      </c>
      <c r="I17" s="32" t="str">
        <f>IFERROR(IF(VLOOKUP($D17,'E2 Data Mapping'!$D$5:$D$73,MATCH(I$5,'E2 Data Mapping'!$D$5:$D$5,0),FALSE)=0,"",VLOOKUP($D17,'E2 Data Mapping'!$D$5:$D$73,MATCH(I$5,'E2 Data Mapping'!$D$5:$D$5,0),FALSE)),"")</f>
        <v/>
      </c>
    </row>
    <row r="18" spans="2:9" x14ac:dyDescent="0.45">
      <c r="B18" s="10" t="s">
        <v>346</v>
      </c>
      <c r="C18" s="11" t="s">
        <v>61</v>
      </c>
      <c r="D18" s="11" t="s">
        <v>336</v>
      </c>
      <c r="E18" s="36" t="e">
        <f>INDEX('[1]Match Report'!$A$2:$BC$253,MATCH(LEFT(D18,LEN(D18)-1),'[1]Match Report'!$AL$2:$AL$253,0),7)</f>
        <v>#N/A</v>
      </c>
      <c r="F18" s="32" t="s">
        <v>342</v>
      </c>
      <c r="G18" s="32"/>
      <c r="H18" s="32"/>
      <c r="I18" s="32" t="s">
        <v>341</v>
      </c>
    </row>
    <row r="19" spans="2:9" x14ac:dyDescent="0.45">
      <c r="B19" s="10" t="s">
        <v>1</v>
      </c>
      <c r="C19" s="11" t="s">
        <v>63</v>
      </c>
      <c r="D19" s="11" t="s">
        <v>337</v>
      </c>
      <c r="E19" s="36" t="e">
        <f>INDEX('[1]Match Report'!$A$2:$BC$253,MATCH(LEFT(D19,LEN(D19)-1),'[1]Match Report'!$AL$2:$AL$253,0),7)</f>
        <v>#N/A</v>
      </c>
      <c r="F19" s="32" t="s">
        <v>342</v>
      </c>
      <c r="G19" s="32"/>
      <c r="H19" s="32"/>
      <c r="I19" s="32" t="s">
        <v>341</v>
      </c>
    </row>
  </sheetData>
  <mergeCells count="2">
    <mergeCell ref="C2:L2"/>
    <mergeCell ref="C3:L3"/>
  </mergeCells>
  <conditionalFormatting sqref="F9:I19 F6:G8">
    <cfRule type="cellIs" dxfId="5" priority="3" operator="equal">
      <formula>"TBC"</formula>
    </cfRule>
    <cfRule type="cellIs" dxfId="4" priority="4" operator="equal">
      <formula>"-"</formula>
    </cfRule>
  </conditionalFormatting>
  <conditionalFormatting sqref="H6:I8">
    <cfRule type="cellIs" dxfId="3" priority="1" operator="equal">
      <formula>"TBC"</formula>
    </cfRule>
    <cfRule type="cellIs" dxfId="2" priority="2" operator="equal">
      <formula>"-"</formula>
    </cfRule>
  </conditionalFormatting>
  <pageMargins left="0.7" right="0.7" top="0.75" bottom="0.75" header="0.3" footer="0.3"/>
  <pageSetup paperSize="9" orientation="portrait" r:id="rId1"/>
  <headerFooter>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B1:O18"/>
  <sheetViews>
    <sheetView showGridLines="0" workbookViewId="0">
      <pane xSplit="2" ySplit="5" topLeftCell="C6" activePane="bottomRight" state="frozen"/>
      <selection activeCell="G55" sqref="G55"/>
      <selection pane="topRight" activeCell="G55" sqref="G55"/>
      <selection pane="bottomLeft" activeCell="G55" sqref="G55"/>
      <selection pane="bottomRight" activeCell="G55" sqref="G55"/>
    </sheetView>
  </sheetViews>
  <sheetFormatPr defaultRowHeight="14.25" x14ac:dyDescent="0.45"/>
  <cols>
    <col min="1" max="1" width="1.59765625" customWidth="1"/>
    <col min="2" max="2" width="20.59765625" bestFit="1" customWidth="1"/>
    <col min="3" max="3" width="9.19921875" bestFit="1" customWidth="1"/>
    <col min="4" max="4" width="20.59765625" customWidth="1"/>
    <col min="5" max="5" width="32.33203125" hidden="1" customWidth="1"/>
    <col min="6" max="6" width="18.19921875" customWidth="1"/>
    <col min="7" max="7" width="24.59765625" customWidth="1"/>
    <col min="8" max="8" width="18.796875" customWidth="1"/>
    <col min="9" max="9" width="34.59765625" customWidth="1"/>
    <col min="14" max="14" width="25" customWidth="1"/>
    <col min="15" max="15" width="31.19921875" customWidth="1"/>
  </cols>
  <sheetData>
    <row r="1" spans="2:15" ht="9.75" customHeight="1" x14ac:dyDescent="0.45"/>
    <row r="2" spans="2:15" x14ac:dyDescent="0.45">
      <c r="B2" s="12" t="s">
        <v>0</v>
      </c>
      <c r="C2" s="97" t="s">
        <v>1</v>
      </c>
      <c r="D2" s="97"/>
      <c r="E2" s="97"/>
      <c r="F2" s="97"/>
      <c r="G2" s="97"/>
      <c r="H2" s="97"/>
      <c r="I2" s="97"/>
      <c r="J2" s="97"/>
      <c r="K2" s="97"/>
      <c r="L2" s="97"/>
      <c r="N2" s="12" t="s">
        <v>338</v>
      </c>
      <c r="O2" s="12" t="s">
        <v>305</v>
      </c>
    </row>
    <row r="3" spans="2:15" ht="14.25" customHeight="1" x14ac:dyDescent="0.45">
      <c r="B3" s="7">
        <v>7.11</v>
      </c>
      <c r="C3" s="98" t="e">
        <f>VLOOKUP(B3,#REF!,2,FALSE)</f>
        <v>#REF!</v>
      </c>
      <c r="D3" s="98"/>
      <c r="E3" s="98"/>
      <c r="F3" s="98"/>
      <c r="G3" s="98"/>
      <c r="H3" s="98"/>
      <c r="I3" s="98"/>
      <c r="J3" s="98"/>
      <c r="K3" s="98"/>
      <c r="L3" s="98"/>
      <c r="N3" s="6" t="s">
        <v>16</v>
      </c>
      <c r="O3" s="34" t="e">
        <f>VLOOKUP(N3,#REF!,2,FALSE)</f>
        <v>#REF!</v>
      </c>
    </row>
    <row r="4" spans="2:15" x14ac:dyDescent="0.45">
      <c r="B4" s="1"/>
      <c r="C4" s="1"/>
    </row>
    <row r="5" spans="2:15" x14ac:dyDescent="0.45">
      <c r="B5" s="8" t="s">
        <v>135</v>
      </c>
      <c r="C5" s="8" t="s">
        <v>31</v>
      </c>
      <c r="D5" s="9" t="s">
        <v>353</v>
      </c>
      <c r="E5" s="9" t="s">
        <v>355</v>
      </c>
      <c r="F5" s="9" t="s">
        <v>312</v>
      </c>
      <c r="G5" s="9" t="s">
        <v>351</v>
      </c>
      <c r="H5" s="9" t="s">
        <v>233</v>
      </c>
      <c r="I5" s="9" t="s">
        <v>239</v>
      </c>
    </row>
    <row r="6" spans="2:15" x14ac:dyDescent="0.45">
      <c r="B6" s="10" t="s">
        <v>136</v>
      </c>
      <c r="C6" s="11" t="s">
        <v>32</v>
      </c>
      <c r="D6" s="11" t="s">
        <v>330</v>
      </c>
      <c r="E6" s="36" t="e">
        <f>INDEX('[1]Match Report'!$A$2:$BC$253,MATCH(LEFT(D6,LEN(D6)-1),'[1]Match Report'!$AL$2:$AL$253,0),7)</f>
        <v>#N/A</v>
      </c>
      <c r="F6" s="32"/>
      <c r="G6" s="32"/>
      <c r="H6" s="32"/>
      <c r="I6" s="32" t="s">
        <v>352</v>
      </c>
    </row>
    <row r="7" spans="2:15" x14ac:dyDescent="0.45">
      <c r="B7" s="10" t="s">
        <v>136</v>
      </c>
      <c r="C7" s="11" t="s">
        <v>34</v>
      </c>
      <c r="D7" s="11" t="s">
        <v>331</v>
      </c>
      <c r="E7" s="36" t="e">
        <f>INDEX('[1]Match Report'!$A$2:$BC$253,MATCH(LEFT(D7,LEN(D7)-1),'[1]Match Report'!$AL$2:$AL$253,0),7)</f>
        <v>#N/A</v>
      </c>
      <c r="F7" s="32"/>
      <c r="G7" s="32"/>
      <c r="H7" s="32"/>
      <c r="I7" s="32" t="s">
        <v>352</v>
      </c>
    </row>
    <row r="8" spans="2:15" x14ac:dyDescent="0.45">
      <c r="B8" s="10" t="s">
        <v>136</v>
      </c>
      <c r="C8" s="11" t="s">
        <v>36</v>
      </c>
      <c r="D8" s="11" t="s">
        <v>332</v>
      </c>
      <c r="E8" s="36" t="e">
        <f>INDEX('[1]Match Report'!$A$2:$BC$253,MATCH(LEFT(D8,LEN(D8)-1),'[1]Match Report'!$AL$2:$AL$253,0),7)</f>
        <v>#N/A</v>
      </c>
      <c r="F8" s="32"/>
      <c r="G8" s="32"/>
      <c r="H8" s="32"/>
      <c r="I8" s="32" t="s">
        <v>352</v>
      </c>
    </row>
    <row r="9" spans="2:15" x14ac:dyDescent="0.45">
      <c r="B9" s="10" t="s">
        <v>136</v>
      </c>
      <c r="C9" s="11" t="s">
        <v>38</v>
      </c>
      <c r="D9" s="11" t="s">
        <v>35</v>
      </c>
      <c r="E9" s="36" t="e">
        <f>INDEX('[1]Match Report'!$A$2:$BC$253,MATCH(LEFT(D9,LEN(D9)-1),'[1]Match Report'!$AL$2:$AL$253,0),7)</f>
        <v>#N/A</v>
      </c>
      <c r="F9" s="32" t="str">
        <f>IFERROR(IF(VLOOKUP($D9,'E2 Data Mapping'!$D$5:$D$73,MATCH(F$5,'E2 Data Mapping'!$D$5:$D$5,0),FALSE)=0,"",VLOOKUP($D9,'E2 Data Mapping'!$D$5:$D$73,MATCH(F$5,'E2 Data Mapping'!$D$5:$D$5,0),FALSE)),"")</f>
        <v/>
      </c>
      <c r="G9" s="32"/>
      <c r="H9" s="32" t="str">
        <f>IFERROR(IF(VLOOKUP($D9,'E2 Data Mapping'!$D$5:$D$73,MATCH(H$5,'E2 Data Mapping'!$D$5:$D$5,0),FALSE)=0,"",VLOOKUP($D9,'E2 Data Mapping'!$D$5:$D$73,MATCH(H$5,'E2 Data Mapping'!$D$5:$D$5,0),FALSE)),"")</f>
        <v/>
      </c>
      <c r="I9" s="32" t="str">
        <f>IFERROR(IF(VLOOKUP($D9,'E2 Data Mapping'!$D$5:$D$73,MATCH(I$5,'E2 Data Mapping'!$D$5:$D$5,0),FALSE)=0,"",VLOOKUP($D9,'E2 Data Mapping'!$D$5:$D$73,MATCH(I$5,'E2 Data Mapping'!$D$5:$D$5,0),FALSE)),"")</f>
        <v/>
      </c>
    </row>
    <row r="10" spans="2:15" x14ac:dyDescent="0.45">
      <c r="B10" s="10" t="s">
        <v>136</v>
      </c>
      <c r="C10" s="11" t="s">
        <v>40</v>
      </c>
      <c r="D10" s="11" t="s">
        <v>37</v>
      </c>
      <c r="E10" s="36" t="e">
        <f>INDEX('[1]Match Report'!$A$2:$BC$253,MATCH(LEFT(D10,LEN(D10)-1),'[1]Match Report'!$AL$2:$AL$253,0),7)</f>
        <v>#N/A</v>
      </c>
      <c r="F10" s="32" t="str">
        <f>IFERROR(IF(VLOOKUP($D10,'E2 Data Mapping'!$D$5:$D$73,MATCH(F$5,'E2 Data Mapping'!$D$5:$D$5,0),FALSE)=0,"",VLOOKUP($D10,'E2 Data Mapping'!$D$5:$D$73,MATCH(F$5,'E2 Data Mapping'!$D$5:$D$5,0),FALSE)),"")</f>
        <v/>
      </c>
      <c r="G10" s="32"/>
      <c r="H10" s="32" t="str">
        <f>IFERROR(IF(VLOOKUP($D10,'E2 Data Mapping'!$D$5:$D$73,MATCH(H$5,'E2 Data Mapping'!$D$5:$D$5,0),FALSE)=0,"",VLOOKUP($D10,'E2 Data Mapping'!$D$5:$D$73,MATCH(H$5,'E2 Data Mapping'!$D$5:$D$5,0),FALSE)),"")</f>
        <v/>
      </c>
      <c r="I10" s="32" t="str">
        <f>IFERROR(IF(VLOOKUP($D10,'E2 Data Mapping'!$D$5:$D$73,MATCH(I$5,'E2 Data Mapping'!$D$5:$D$5,0),FALSE)=0,"",VLOOKUP($D10,'E2 Data Mapping'!$D$5:$D$73,MATCH(I$5,'E2 Data Mapping'!$D$5:$D$5,0),FALSE)),"")</f>
        <v/>
      </c>
    </row>
    <row r="11" spans="2:15" x14ac:dyDescent="0.45">
      <c r="B11" s="10"/>
      <c r="C11" s="11" t="s">
        <v>43</v>
      </c>
      <c r="D11" s="11" t="s">
        <v>71</v>
      </c>
      <c r="E11" s="36" t="e">
        <f>INDEX('[1]Match Report'!$A$2:$BC$253,MATCH(LEFT(D11,LEN(D11)-1),'[1]Match Report'!$AL$2:$AL$253,0),7)</f>
        <v>#N/A</v>
      </c>
      <c r="F11" s="32" t="str">
        <f>IFERROR(IF(VLOOKUP($D11,'E2 Data Mapping'!$D$5:$D$73,MATCH(F$5,'E2 Data Mapping'!$D$5:$D$5,0),FALSE)=0,"",VLOOKUP($D11,'E2 Data Mapping'!$D$5:$D$73,MATCH(F$5,'E2 Data Mapping'!$D$5:$D$5,0),FALSE)),"")</f>
        <v/>
      </c>
      <c r="G11" s="32"/>
      <c r="H11" s="32" t="str">
        <f>IFERROR(IF(VLOOKUP($D11,'E2 Data Mapping'!$D$5:$D$73,MATCH(H$5,'E2 Data Mapping'!$D$5:$D$5,0),FALSE)=0,"",VLOOKUP($D11,'E2 Data Mapping'!$D$5:$D$73,MATCH(H$5,'E2 Data Mapping'!$D$5:$D$5,0),FALSE)),"")</f>
        <v/>
      </c>
      <c r="I11" s="32" t="str">
        <f>IFERROR(IF(VLOOKUP($D11,'E2 Data Mapping'!$D$5:$D$73,MATCH(I$5,'E2 Data Mapping'!$D$5:$D$5,0),FALSE)=0,"",VLOOKUP($D11,'E2 Data Mapping'!$D$5:$D$73,MATCH(I$5,'E2 Data Mapping'!$D$5:$D$5,0),FALSE)),"")</f>
        <v/>
      </c>
    </row>
    <row r="12" spans="2:15" x14ac:dyDescent="0.45">
      <c r="B12" s="10" t="s">
        <v>343</v>
      </c>
      <c r="C12" s="11" t="s">
        <v>45</v>
      </c>
      <c r="D12" s="11" t="s">
        <v>333</v>
      </c>
      <c r="E12" s="36" t="e">
        <f>INDEX('[1]Match Report'!$A$2:$BC$253,MATCH(LEFT(D12,LEN(D12)-1),'[1]Match Report'!$AL$2:$AL$253,0),7)</f>
        <v>#N/A</v>
      </c>
      <c r="F12" s="32" t="s">
        <v>342</v>
      </c>
      <c r="G12" s="32"/>
      <c r="H12" s="32"/>
      <c r="I12" s="32" t="s">
        <v>341</v>
      </c>
    </row>
    <row r="13" spans="2:15" x14ac:dyDescent="0.45">
      <c r="B13" s="10" t="s">
        <v>21</v>
      </c>
      <c r="C13" s="11" t="s">
        <v>47</v>
      </c>
      <c r="D13" s="11" t="s">
        <v>57</v>
      </c>
      <c r="E13" s="36" t="e">
        <f>INDEX('[1]Match Report'!$A$2:$BC$253,MATCH(LEFT(D13,LEN(D13)-1),'[1]Match Report'!$AL$2:$AL$253,0),7)</f>
        <v>#N/A</v>
      </c>
      <c r="F13" s="32" t="str">
        <f>IFERROR(IF(VLOOKUP($D13,'E2 Data Mapping'!$D$5:$D$73,MATCH(F$5,'E2 Data Mapping'!$D$5:$D$5,0),FALSE)=0,"",VLOOKUP($D13,'E2 Data Mapping'!$D$5:$D$73,MATCH(F$5,'E2 Data Mapping'!$D$5:$D$5,0),FALSE)),"")</f>
        <v/>
      </c>
      <c r="G13" s="32"/>
      <c r="H13" s="32" t="str">
        <f>IFERROR(IF(VLOOKUP($D13,'E2 Data Mapping'!$D$5:$D$73,MATCH(H$5,'E2 Data Mapping'!$D$5:$D$5,0),FALSE)=0,"",VLOOKUP($D13,'E2 Data Mapping'!$D$5:$D$73,MATCH(H$5,'E2 Data Mapping'!$D$5:$D$5,0),FALSE)),"")</f>
        <v/>
      </c>
      <c r="I13" s="32" t="str">
        <f>IFERROR(IF(VLOOKUP($D13,'E2 Data Mapping'!$D$5:$D$73,MATCH(I$5,'E2 Data Mapping'!$D$5:$D$5,0),FALSE)=0,"",VLOOKUP($D13,'E2 Data Mapping'!$D$5:$D$73,MATCH(I$5,'E2 Data Mapping'!$D$5:$D$5,0),FALSE)),"")</f>
        <v/>
      </c>
    </row>
    <row r="14" spans="2:15" x14ac:dyDescent="0.45">
      <c r="B14" s="10" t="s">
        <v>339</v>
      </c>
      <c r="C14" s="11" t="s">
        <v>50</v>
      </c>
      <c r="D14" s="11" t="s">
        <v>334</v>
      </c>
      <c r="E14" s="36" t="e">
        <f>INDEX('[1]Match Report'!$A$2:$BC$253,MATCH(LEFT(D14,LEN(D14)-1),'[1]Match Report'!$AL$2:$AL$253,0),7)</f>
        <v>#N/A</v>
      </c>
      <c r="F14" s="32" t="s">
        <v>234</v>
      </c>
      <c r="G14" s="32"/>
      <c r="H14" s="32"/>
      <c r="I14" s="32"/>
    </row>
    <row r="15" spans="2:15" x14ac:dyDescent="0.45">
      <c r="B15" s="10" t="s">
        <v>340</v>
      </c>
      <c r="C15" s="11" t="s">
        <v>52</v>
      </c>
      <c r="D15" s="11" t="s">
        <v>44</v>
      </c>
      <c r="E15" s="36" t="e">
        <f>INDEX('[1]Match Report'!$A$2:$BC$253,MATCH(LEFT(D15,LEN(D15)-1),'[1]Match Report'!$AL$2:$AL$253,0),7)</f>
        <v>#N/A</v>
      </c>
      <c r="F15" s="32" t="str">
        <f>IFERROR(IF(VLOOKUP($D15,'E2 Data Mapping'!$D$5:$D$73,MATCH(F$5,'E2 Data Mapping'!$D$5:$D$5,0),FALSE)=0,"",VLOOKUP($D15,'E2 Data Mapping'!$D$5:$D$73,MATCH(F$5,'E2 Data Mapping'!$D$5:$D$5,0),FALSE)),"")</f>
        <v/>
      </c>
      <c r="G15" s="32"/>
      <c r="H15" s="32" t="str">
        <f>IFERROR(IF(VLOOKUP($D15,'E2 Data Mapping'!$D$5:$D$73,MATCH(H$5,'E2 Data Mapping'!$D$5:$D$5,0),FALSE)=0,"",VLOOKUP($D15,'E2 Data Mapping'!$D$5:$D$73,MATCH(H$5,'E2 Data Mapping'!$D$5:$D$5,0),FALSE)),"")</f>
        <v/>
      </c>
      <c r="I15" s="32" t="str">
        <f>IFERROR(IF(VLOOKUP($D15,'E2 Data Mapping'!$D$5:$D$73,MATCH(I$5,'E2 Data Mapping'!$D$5:$D$5,0),FALSE)=0,"",VLOOKUP($D15,'E2 Data Mapping'!$D$5:$D$73,MATCH(I$5,'E2 Data Mapping'!$D$5:$D$5,0),FALSE)),"")</f>
        <v/>
      </c>
    </row>
    <row r="16" spans="2:15" x14ac:dyDescent="0.45">
      <c r="B16" s="10" t="s">
        <v>344</v>
      </c>
      <c r="C16" s="11" t="s">
        <v>54</v>
      </c>
      <c r="D16" s="11" t="s">
        <v>335</v>
      </c>
      <c r="E16" s="36" t="e">
        <f>INDEX('[1]Match Report'!$A$2:$BC$253,MATCH(LEFT(D16,LEN(D16)-1),'[1]Match Report'!$AL$2:$AL$253,0),7)</f>
        <v>#N/A</v>
      </c>
      <c r="F16" s="32" t="s">
        <v>342</v>
      </c>
      <c r="G16" s="32"/>
      <c r="H16" s="32"/>
      <c r="I16" s="32"/>
    </row>
    <row r="17" spans="2:9" x14ac:dyDescent="0.45">
      <c r="B17" s="10" t="s">
        <v>345</v>
      </c>
      <c r="C17" s="11" t="s">
        <v>56</v>
      </c>
      <c r="D17" s="11" t="s">
        <v>77</v>
      </c>
      <c r="E17" s="36" t="str">
        <f>INDEX('[1]Match Report'!$A$2:$BC$253,MATCH(LEFT(D17,LEN(D17)-1),'[1]Match Report'!$AL$2:$AL$253,0),7)</f>
        <v>6/18</v>
      </c>
      <c r="F17" s="32" t="str">
        <f>IFERROR(IF(VLOOKUP($D17,'E2 Data Mapping'!$D$5:$D$73,MATCH(F$5,'E2 Data Mapping'!$D$5:$D$5,0),FALSE)=0,"",VLOOKUP($D17,'E2 Data Mapping'!$D$5:$D$73,MATCH(F$5,'E2 Data Mapping'!$D$5:$D$5,0),FALSE)),"")</f>
        <v/>
      </c>
      <c r="G17" s="32"/>
      <c r="H17" s="32" t="str">
        <f>IFERROR(IF(VLOOKUP($D17,'E2 Data Mapping'!$D$5:$D$73,MATCH(H$5,'E2 Data Mapping'!$D$5:$D$5,0),FALSE)=0,"",VLOOKUP($D17,'E2 Data Mapping'!$D$5:$D$73,MATCH(H$5,'E2 Data Mapping'!$D$5:$D$5,0),FALSE)),"")</f>
        <v/>
      </c>
      <c r="I17" s="32" t="str">
        <f>IFERROR(IF(VLOOKUP($D17,'E2 Data Mapping'!$D$5:$D$73,MATCH(I$5,'E2 Data Mapping'!$D$5:$D$5,0),FALSE)=0,"",VLOOKUP($D17,'E2 Data Mapping'!$D$5:$D$73,MATCH(I$5,'E2 Data Mapping'!$D$5:$D$5,0),FALSE)),"")</f>
        <v/>
      </c>
    </row>
    <row r="18" spans="2:9" x14ac:dyDescent="0.45">
      <c r="B18" s="11"/>
      <c r="C18" s="11" t="s">
        <v>61</v>
      </c>
      <c r="D18" s="11" t="s">
        <v>292</v>
      </c>
      <c r="E18" s="36" t="e">
        <f>INDEX('[1]Match Report'!$A$2:$BC$253,MATCH(LEFT(D18,LEN(D18)-1),'[1]Match Report'!$AL$2:$AL$253,0),7)</f>
        <v>#N/A</v>
      </c>
      <c r="F18" s="32" t="s">
        <v>342</v>
      </c>
      <c r="G18" s="32"/>
      <c r="H18" s="32" t="str">
        <f>IFERROR(IF(VLOOKUP($D18,'E2 Data Mapping'!$D$5:$D$73,MATCH(H$5,'E2 Data Mapping'!$D$5:$D$5,0),FALSE)=0,"",VLOOKUP($D18,'E2 Data Mapping'!$D$5:$D$73,MATCH(H$5,'E2 Data Mapping'!$D$5:$D$5,0),FALSE)),"")</f>
        <v/>
      </c>
      <c r="I18" s="32" t="str">
        <f>IFERROR(IF(VLOOKUP($D18,'E2 Data Mapping'!$D$5:$D$73,MATCH(I$5,'E2 Data Mapping'!$D$5:$D$5,0),FALSE)=0,"",VLOOKUP($D18,'E2 Data Mapping'!$D$5:$D$73,MATCH(I$5,'E2 Data Mapping'!$D$5:$D$5,0),FALSE)),"")</f>
        <v/>
      </c>
    </row>
  </sheetData>
  <mergeCells count="2">
    <mergeCell ref="C2:L2"/>
    <mergeCell ref="C3:L3"/>
  </mergeCells>
  <conditionalFormatting sqref="F6:I18">
    <cfRule type="cellIs" dxfId="1" priority="1" operator="equal">
      <formula>"TBC"</formula>
    </cfRule>
    <cfRule type="cellIs" dxfId="0" priority="2" operator="equal">
      <formula>"-"</formula>
    </cfRule>
  </conditionalFormatting>
  <pageMargins left="0.7" right="0.7" top="0.75" bottom="0.75" header="0.3" footer="0.3"/>
  <pageSetup paperSize="9" orientation="portrait" r:id="rId1"/>
  <headerFooter>
    <oddFooter>&amp;C&amp;1#&amp;"Calibri"&amp;10&amp;K000000OFFICIAL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 Tab</vt:lpstr>
      <vt:lpstr>E2 Data Mapping</vt:lpstr>
      <vt:lpstr>Layout</vt:lpstr>
      <vt:lpstr>ROE</vt:lpstr>
      <vt:lpstr>ICS and SOE</vt:lpstr>
      <vt:lpstr>7.4</vt:lpstr>
      <vt:lpstr>7.5</vt:lpstr>
      <vt:lpstr>7.6</vt:lpstr>
      <vt:lpstr>7.7</vt:lpstr>
      <vt:lpstr>7.8</vt:lpstr>
      <vt:lpstr>7.9</vt:lpstr>
      <vt:lpstr>7.10</vt:lpstr>
      <vt:lpstr>7.11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2020-01-14T17:52:24Z</dcterms:created>
  <dcterms:modified xsi:type="dcterms:W3CDTF">2022-06-30T14:25:43Z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2022-06-30T13:16:26Z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37f1e077-56f8-4b62-8536-d9f2e3b6c6da</vt:lpwstr>
  </property>
  <property fmtid="{D5CDD505-2E9C-101B-9397-08002B2CF9AE}" pid="8" name="MSIP_Label_f9af038e-07b4-4369-a678-c835687cb272_ContentBits">
    <vt:lpwstr>2</vt:lpwstr>
  </property>
</Properties>
</file>