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 Game Sales" sheetId="1" r:id="rId4"/>
    <sheet state="visible" name="Pivot Table_Video Games" sheetId="2" r:id="rId5"/>
    <sheet state="visible" name="Actions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<sst xmlns="http://schemas.openxmlformats.org/spreadsheetml/2006/main" count="444" uniqueCount="167">
  <si>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</si>
  <si>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</si>
  <si>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</si>
  <si>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</si>
  <si>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</si>
  <si>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</si>
  <si>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</si>
  <si>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</si>
  <si>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</si>
  <si>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</si>
  <si>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Total Sales</t>
  </si>
  <si>
    <t>Pac-Man</t>
  </si>
  <si>
    <t>2600</t>
  </si>
  <si>
    <t>Puzzle</t>
  </si>
  <si>
    <t>Atari</t>
  </si>
  <si>
    <t>Duck Hunt</t>
  </si>
  <si>
    <t>NES</t>
  </si>
  <si>
    <t>Shooter</t>
  </si>
  <si>
    <t>Nintendo</t>
  </si>
  <si>
    <t>Super Mario Bros.</t>
  </si>
  <si>
    <t>Super Mario Bros. 3</t>
  </si>
  <si>
    <t>Super Mario Bros. 2</t>
  </si>
  <si>
    <t>Tetris</t>
  </si>
  <si>
    <t>GB</t>
  </si>
  <si>
    <t>Super Mario Land</t>
  </si>
  <si>
    <t>Super Mario World</t>
  </si>
  <si>
    <t>SNES</t>
  </si>
  <si>
    <t>Super Mario Land 2: 6 Golden Coins</t>
  </si>
  <si>
    <t>Adventure</t>
  </si>
  <si>
    <t>Super Mario Kart</t>
  </si>
  <si>
    <t>Racing</t>
  </si>
  <si>
    <t>Super Mario All-Stars</t>
  </si>
  <si>
    <t>Donkey Kong Country</t>
  </si>
  <si>
    <t>Pokemon Red/Pokemon Blue</t>
  </si>
  <si>
    <t>Role-Playing</t>
  </si>
  <si>
    <t>Super Mario 64</t>
  </si>
  <si>
    <t>N64</t>
  </si>
  <si>
    <t>Mario Kart 64</t>
  </si>
  <si>
    <t>Gran Turismo</t>
  </si>
  <si>
    <t>PS</t>
  </si>
  <si>
    <t>Sony Computer Entertainment</t>
  </si>
  <si>
    <t>Final Fantasy VII</t>
  </si>
  <si>
    <t>GoldenEye 007</t>
  </si>
  <si>
    <t>Crash Bandicoot 2: Cortex Strikes Back</t>
  </si>
  <si>
    <t>PokÃ©mon Yellow: Special Pikachu Edition</t>
  </si>
  <si>
    <t>The Legend of Zelda: Ocarina of Time</t>
  </si>
  <si>
    <t>Action</t>
  </si>
  <si>
    <t>Pokemon Gold/Pokemon Silver</t>
  </si>
  <si>
    <t>Gran Turismo 2</t>
  </si>
  <si>
    <t>Final Fantasy VIII</t>
  </si>
  <si>
    <t>SquareSoft</t>
  </si>
  <si>
    <t>Gran Turismo 3: A-Spec</t>
  </si>
  <si>
    <t>PS2</t>
  </si>
  <si>
    <t>Grand Theft Auto III</t>
  </si>
  <si>
    <t>Take-Two Interactive</t>
  </si>
  <si>
    <t>Final Fantasy X</t>
  </si>
  <si>
    <t>Grand Theft Auto: Vice City</t>
  </si>
  <si>
    <t>Pokemon Ruby/Pokemon Sapphire</t>
  </si>
  <si>
    <t>GBA</t>
  </si>
  <si>
    <t>Grand Theft Auto: San Andreas</t>
  </si>
  <si>
    <t>Gran Turismo 4</t>
  </si>
  <si>
    <t>Pokemon FireRed/Pokemon LeafGreen</t>
  </si>
  <si>
    <t>DS</t>
  </si>
  <si>
    <t>Halo 2</t>
  </si>
  <si>
    <t>XB</t>
  </si>
  <si>
    <t>Microsoft Game Studios</t>
  </si>
  <si>
    <t>Nintendogs</t>
  </si>
  <si>
    <t>Simulation</t>
  </si>
  <si>
    <t>Mario Kart DS</t>
  </si>
  <si>
    <t>Brain Age: Train Your Brain in Minutes a Day</t>
  </si>
  <si>
    <t>Misc</t>
  </si>
  <si>
    <t>Brain Age 2: More Training in Minutes a Day</t>
  </si>
  <si>
    <t>Animal Crossing: Wild World</t>
  </si>
  <si>
    <t>Grand Theft Auto: Liberty City Stories</t>
  </si>
  <si>
    <t>PSP</t>
  </si>
  <si>
    <t>Wii Sports</t>
  </si>
  <si>
    <t>Wii</t>
  </si>
  <si>
    <t>Sports</t>
  </si>
  <si>
    <t>New Super Mario Bros.</t>
  </si>
  <si>
    <t>Wii Play</t>
  </si>
  <si>
    <t>Pokemon Diamond/Pokemon Pearl</t>
  </si>
  <si>
    <t>Wii Fit</t>
  </si>
  <si>
    <t>Halo 3</t>
  </si>
  <si>
    <t>X360</t>
  </si>
  <si>
    <t>Super Mario Galaxy</t>
  </si>
  <si>
    <t>Call of Duty 4: Modern Warfare</t>
  </si>
  <si>
    <t>Activision</t>
  </si>
  <si>
    <t>Mario Party DS</t>
  </si>
  <si>
    <t>Mario Party 8</t>
  </si>
  <si>
    <t>Mario &amp; Sonic at the Olympic Games</t>
  </si>
  <si>
    <t>Sega</t>
  </si>
  <si>
    <t>Mario Kart Wii</t>
  </si>
  <si>
    <t>Super Smash Bros. Brawl</t>
  </si>
  <si>
    <t>Fighting</t>
  </si>
  <si>
    <t>Grand Theft Auto IV</t>
  </si>
  <si>
    <t>PS3</t>
  </si>
  <si>
    <t>PokÃ©mon Platinum Version</t>
  </si>
  <si>
    <t>Call of Duty: World at War</t>
  </si>
  <si>
    <t>Wii Sports Resort</t>
  </si>
  <si>
    <t>New Super Mario Bros. Wii</t>
  </si>
  <si>
    <t>Wii Fit Plus</t>
  </si>
  <si>
    <t>Call of Duty: Modern Warfare 2</t>
  </si>
  <si>
    <t>Pokemon HeartGold/Pokemon SoulSilver</t>
  </si>
  <si>
    <t>The Sims 3</t>
  </si>
  <si>
    <t>PC</t>
  </si>
  <si>
    <t>Electronic Arts</t>
  </si>
  <si>
    <t>Kinect Adventures!</t>
  </si>
  <si>
    <t>Pokemon Black/Pokemon White</t>
  </si>
  <si>
    <t>Call of Duty: Black Ops</t>
  </si>
  <si>
    <t>Gran Turismo 5</t>
  </si>
  <si>
    <t>Halo: Reach</t>
  </si>
  <si>
    <t>Just Dance 2</t>
  </si>
  <si>
    <t>Ubisoft</t>
  </si>
  <si>
    <t>Wii Party</t>
  </si>
  <si>
    <t>Super Mario Galaxy 2</t>
  </si>
  <si>
    <t>Call of Duty: Modern Warfare 3</t>
  </si>
  <si>
    <t>Mario Kart 7</t>
  </si>
  <si>
    <t>3DS</t>
  </si>
  <si>
    <t>Super Mario 3D Land</t>
  </si>
  <si>
    <t>Just Dance 3</t>
  </si>
  <si>
    <t>The Elder Scrolls V: Skyrim</t>
  </si>
  <si>
    <t>Bethesda Softworks</t>
  </si>
  <si>
    <t>Battlefield 3</t>
  </si>
  <si>
    <t>Call of Duty: Black Ops II</t>
  </si>
  <si>
    <t>New Super Mario Bros. 2</t>
  </si>
  <si>
    <t>Halo 4</t>
  </si>
  <si>
    <t>Animal Crossing: New Leaf</t>
  </si>
  <si>
    <t>Pokemon Black 2/Pokemon White 2</t>
  </si>
  <si>
    <t>FIFA Soccer 13</t>
  </si>
  <si>
    <t>Grand Theft Auto V</t>
  </si>
  <si>
    <t>Pokemon X/Pokemon Y</t>
  </si>
  <si>
    <t>Call of Duty: Ghosts</t>
  </si>
  <si>
    <t>Minecraft</t>
  </si>
  <si>
    <t>PS4</t>
  </si>
  <si>
    <t>Pokemon Omega Ruby/Pokemon Alpha Sapphire</t>
  </si>
  <si>
    <t>Call of Duty: Advanced Warfare</t>
  </si>
  <si>
    <t>Super Smash Bros. for Wii U and 3DS</t>
  </si>
  <si>
    <t>Call of Duty: Black Ops 3</t>
  </si>
  <si>
    <t>FIFA 16</t>
  </si>
  <si>
    <t>Star Wars Battlefront (2015)</t>
  </si>
  <si>
    <t>AVERAGE of NA_Sales</t>
  </si>
  <si>
    <t>2600 Total</t>
  </si>
  <si>
    <t>3DS Total</t>
  </si>
  <si>
    <t>DS Total</t>
  </si>
  <si>
    <t>GB Total</t>
  </si>
  <si>
    <t>GBA Total</t>
  </si>
  <si>
    <t>N64 Total</t>
  </si>
  <si>
    <t>NES Total</t>
  </si>
  <si>
    <t>PC Total</t>
  </si>
  <si>
    <t>PS Total</t>
  </si>
  <si>
    <t>PS2 Total</t>
  </si>
  <si>
    <t>PS3 Total</t>
  </si>
  <si>
    <t>PS4 Total</t>
  </si>
  <si>
    <t>PSP Total</t>
  </si>
  <si>
    <t>SNES Total</t>
  </si>
  <si>
    <t>Wii Total</t>
  </si>
  <si>
    <t>X360 Total</t>
  </si>
  <si>
    <t>XB Total</t>
  </si>
  <si>
    <t>Grand Total</t>
  </si>
  <si>
    <t>Actions</t>
  </si>
  <si>
    <t>Sort Rank Column</t>
  </si>
  <si>
    <t>Check Data for duplicates and missing values</t>
  </si>
  <si>
    <t>Check unique values in Platform</t>
  </si>
  <si>
    <t>Platform 2600?</t>
  </si>
  <si>
    <t>Plot year column</t>
  </si>
  <si>
    <t>Split genre and publisher columns</t>
  </si>
  <si>
    <t>Calculate total sales and check the data is sorted 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</si>
</sst>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0" xfId="0" applyBorder="1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theme="5"/>
          <bgColor theme="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C1:K101" sheet="Video Game Sales"/>
  </cacheSource>
  <cacheFields>
    <cacheField name="Platform" numFmtId="49">
      <sharedItems>
        <s v="2600"/>
        <s v="NES"/>
        <s v="GB"/>
        <s v="SNES"/>
        <s v="N64"/>
        <s v="PS"/>
        <s v="PS2"/>
        <s v="GBA"/>
        <s v="DS"/>
        <s v="XB"/>
        <s v="PSP"/>
        <s v="Wii"/>
        <s v="X360"/>
        <s v="PS3"/>
        <s v="PC"/>
        <s v="3DS"/>
        <s v="PS4"/>
      </sharedItems>
    </cacheField>
    <cacheField name="Year" numFmtId="0">
      <sharedItems containsSemiMixedTypes="0" containsString="0" containsNumber="1" containsInteger="1">
        <n v="1982.0"/>
        <n v="1984.0"/>
        <n v="1985.0"/>
        <n v="1988.0"/>
        <n v="1989.0"/>
        <n v="1990.0"/>
        <n v="1992.0"/>
        <n v="1993.0"/>
        <n v="1994.0"/>
        <n v="1996.0"/>
        <n v="1997.0"/>
        <n v="1998.0"/>
        <n v="1999.0"/>
        <n v="2001.0"/>
        <n v="2002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</sharedItems>
    </cacheField>
    <cacheField name="Genre" numFmtId="0">
      <sharedItems>
        <s v="Puzzle"/>
        <s v="Shooter"/>
        <s v="Platform"/>
        <s v="Adventure"/>
        <s v="Racing"/>
        <s v="Role-Playing"/>
        <s v="Action"/>
        <s v="Simulation"/>
        <s v="Misc"/>
        <s v="Sports"/>
        <s v="Fighting"/>
      </sharedItems>
    </cacheField>
    <cacheField name="Publisher" numFmtId="0">
      <sharedItems>
        <s v="Atari"/>
        <s v="Nintendo"/>
        <s v="Sony Computer Entertainment"/>
        <s v="SquareSoft"/>
        <s v="Take-Two Interactive"/>
        <s v="Microsoft Game Studios"/>
        <s v="Activision"/>
        <s v="Sega"/>
        <s v="Electronic Arts"/>
        <s v="Ubisoft"/>
        <s v="Bethesda Softworks"/>
      </sharedItems>
    </cacheField>
    <cacheField name="NA_Sales" numFmtId="0">
      <sharedItems containsSemiMixedTypes="0" containsString="0" containsNumber="1">
        <n v="7.28"/>
        <n v="26.93"/>
        <n v="29.08"/>
        <n v="9.54"/>
        <n v="5.39"/>
        <n v="23.2"/>
        <n v="10.83"/>
        <n v="12.78"/>
        <n v="6.16"/>
        <n v="3.54"/>
        <n v="5.99"/>
        <n v="4.36"/>
        <n v="11.27"/>
        <n v="6.91"/>
        <n v="5.55"/>
        <n v="4.02"/>
        <n v="3.01"/>
        <n v="5.8"/>
        <n v="3.78"/>
        <n v="5.89"/>
        <n v="4.1"/>
        <n v="9.0"/>
        <n v="3.88"/>
        <n v="2.28"/>
        <n v="6.85"/>
        <n v="6.99"/>
        <n v="2.91"/>
        <n v="8.41"/>
        <n v="6.06"/>
        <n v="9.43"/>
        <n v="4.34"/>
        <n v="5.08"/>
        <n v="6.82"/>
        <n v="9.07"/>
        <n v="9.81"/>
        <n v="4.75"/>
        <n v="3.44"/>
        <n v="2.55"/>
        <n v="2.9"/>
        <n v="41.49"/>
        <n v="11.38"/>
        <n v="14.03"/>
        <n v="6.42"/>
        <n v="8.94"/>
        <n v="7.97"/>
        <n v="5.91"/>
        <n v="4.46"/>
        <n v="3.81"/>
        <n v="2.58"/>
        <n v="15.85"/>
        <n v="6.75"/>
        <n v="6.76"/>
        <n v="4.76"/>
        <n v="2.82"/>
        <n v="4.79"/>
        <n v="15.75"/>
        <n v="14.59"/>
        <n v="9.09"/>
        <n v="8.52"/>
        <n v="4.4"/>
        <n v="4.99"/>
        <n v="0.98"/>
        <n v="14.97"/>
        <n v="5.57"/>
        <n v="9.67"/>
        <n v="5.98"/>
        <n v="2.96"/>
        <n v="7.03"/>
        <n v="5.84"/>
        <n v="1.79"/>
        <n v="3.66"/>
        <n v="9.03"/>
        <n v="5.54"/>
        <n v="4.74"/>
        <n v="4.89"/>
        <n v="6.05"/>
        <n v="5.03"/>
        <n v="8.25"/>
        <n v="6.63"/>
        <n v="2.01"/>
        <n v="1.06"/>
        <n v="7.01"/>
        <n v="9.63"/>
        <n v="5.17"/>
        <n v="6.72"/>
        <n v="4.09"/>
        <n v="5.58"/>
        <n v="3.8"/>
        <n v="4.23"/>
        <n v="2.8"/>
        <n v="3.24"/>
        <n v="5.77"/>
        <n v="1.11"/>
        <n v="2.93"/>
      </sharedItems>
    </cacheField>
    <cacheField name="EU_Sales" numFmtId="0">
      <sharedItems containsSemiMixedTypes="0" containsString="0" containsNumber="1">
        <n v="0.45"/>
        <n v="0.63"/>
        <n v="3.58"/>
        <n v="3.44"/>
        <n v="1.18"/>
        <n v="2.26"/>
        <n v="2.71"/>
        <n v="3.75"/>
        <n v="2.04"/>
        <n v="1.24"/>
        <n v="2.15"/>
        <n v="1.71"/>
        <n v="8.89"/>
        <n v="2.85"/>
        <n v="1.94"/>
        <n v="3.87"/>
        <n v="2.47"/>
        <n v="2.01"/>
        <n v="2.17"/>
        <n v="5.04"/>
        <n v="1.89"/>
        <n v="6.18"/>
        <n v="3.42"/>
        <n v="1.72"/>
        <n v="5.09"/>
        <n v="4.51"/>
        <n v="2.07"/>
        <n v="5.49"/>
        <n v="3.9"/>
        <n v="0.4"/>
        <n v="0.01"/>
        <n v="2.65"/>
        <n v="3.11"/>
        <n v="1.53"/>
        <n v="11.0"/>
        <n v="7.57"/>
        <n v="9.26"/>
        <n v="5.36"/>
        <n v="3.52"/>
        <n v="2.83"/>
        <n v="29.02"/>
        <n v="9.23"/>
        <n v="9.2"/>
        <n v="4.52"/>
        <n v="8.03"/>
        <n v="3.4"/>
        <n v="2.38"/>
        <n v="1.88"/>
        <n v="2.3"/>
        <n v="12.88"/>
        <n v="2.61"/>
        <n v="3.1"/>
        <n v="3.76"/>
        <n v="1.78"/>
        <n v="1.9"/>
        <n v="11.01"/>
        <n v="7.06"/>
        <n v="8.59"/>
        <n v="3.63"/>
        <n v="2.77"/>
        <n v="3.69"/>
        <n v="6.42"/>
        <n v="4.94"/>
        <n v="3.28"/>
        <n v="3.73"/>
        <n v="4.44"/>
        <n v="4.88"/>
        <n v="1.98"/>
        <n v="2.89"/>
        <n v="3.53"/>
        <n v="2.42"/>
        <n v="4.28"/>
        <n v="5.82"/>
        <n v="3.91"/>
        <n v="2.99"/>
        <n v="3.15"/>
        <n v="2.86"/>
        <n v="2.13"/>
        <n v="5.88"/>
        <n v="4.3"/>
        <n v="3.07"/>
        <n v="2.36"/>
        <n v="2.32"/>
        <n v="1.86"/>
        <n v="5.05"/>
        <n v="9.27"/>
        <n v="5.31"/>
        <n v="4.05"/>
        <n v="2.63"/>
        <n v="5.81"/>
        <n v="3.37"/>
        <n v="3.3"/>
        <n v="1.35"/>
        <n v="6.06"/>
        <n v="3.29"/>
      </sharedItems>
    </cacheField>
    <cacheField name="JP_Sales" numFmtId="0">
      <sharedItems containsSemiMixedTypes="0" containsString="0" containsNumber="1">
        <n v="0.0"/>
        <n v="0.28"/>
        <n v="6.81"/>
        <n v="3.84"/>
        <n v="0.7"/>
        <n v="4.22"/>
        <n v="4.18"/>
        <n v="3.54"/>
        <n v="2.69"/>
        <n v="3.81"/>
        <n v="2.12"/>
        <n v="3.0"/>
        <n v="10.22"/>
        <n v="1.91"/>
        <n v="2.23"/>
        <n v="2.54"/>
        <n v="3.28"/>
        <n v="0.13"/>
        <n v="1.31"/>
        <n v="3.12"/>
        <n v="1.45"/>
        <n v="7.2"/>
        <n v="1.69"/>
        <n v="3.63"/>
        <n v="1.87"/>
        <n v="0.3"/>
        <n v="2.73"/>
        <n v="0.47"/>
        <n v="5.38"/>
        <n v="0.41"/>
        <n v="1.1"/>
        <n v="3.15"/>
        <n v="1.25"/>
        <n v="0.05"/>
        <n v="1.93"/>
        <n v="4.13"/>
        <n v="4.16"/>
        <n v="5.32"/>
        <n v="5.33"/>
        <n v="0.24"/>
        <n v="3.77"/>
        <n v="6.5"/>
        <n v="2.93"/>
        <n v="6.04"/>
        <n v="3.6"/>
        <n v="1.2"/>
        <n v="1.98"/>
        <n v="1.58"/>
        <n v="0.66"/>
        <n v="3.79"/>
        <n v="2.66"/>
        <n v="0.14"/>
        <n v="0.44"/>
        <n v="4.7"/>
        <n v="2.53"/>
        <n v="0.08"/>
        <n v="3.96"/>
        <n v="0.38"/>
        <n v="5.65"/>
        <n v="0.11"/>
        <n v="0.48"/>
        <n v="0.81"/>
        <n v="0.01"/>
        <n v="2.49"/>
        <n v="0.98"/>
        <n v="0.49"/>
        <n v="2.67"/>
        <n v="2.13"/>
        <n v="0.1"/>
        <n v="0.06"/>
        <n v="0.65"/>
        <n v="0.07"/>
        <n v="2.47"/>
        <n v="0.04"/>
        <n v="4.36"/>
        <n v="3.14"/>
        <n v="0.97"/>
        <n v="4.34"/>
        <n v="0.02"/>
        <n v="0.36"/>
        <n v="3.08"/>
        <n v="2.42"/>
        <n v="0.35"/>
        <n v="0.22"/>
      </sharedItems>
    </cacheField>
    <cacheField name="Other_Sales" numFmtId="0">
      <sharedItems containsSemiMixedTypes="0" containsString="0" containsNumber="1">
        <n v="0.08"/>
        <n v="0.47"/>
        <n v="0.77"/>
        <n v="0.46"/>
        <n v="0.19"/>
        <n v="0.58"/>
        <n v="0.42"/>
        <n v="0.55"/>
        <n v="0.29"/>
        <n v="0.18"/>
        <n v="0.23"/>
        <n v="1.0"/>
        <n v="0.15"/>
        <n v="0.52"/>
        <n v="0.96"/>
        <n v="0.31"/>
        <n v="0.59"/>
        <n v="0.16"/>
        <n v="0.71"/>
        <n v="0.5"/>
        <n v="1.16"/>
        <n v="1.3"/>
        <n v="0.33"/>
        <n v="1.78"/>
        <n v="10.57"/>
        <n v="7.53"/>
        <n v="0.35"/>
        <n v="0.98"/>
        <n v="2.75"/>
        <n v="1.92"/>
        <n v="2.05"/>
        <n v="1.18"/>
        <n v="0.88"/>
        <n v="1.75"/>
        <n v="8.46"/>
        <n v="2.9"/>
        <n v="2.85"/>
        <n v="1.37"/>
        <n v="2.15"/>
        <n v="1.21"/>
        <n v="0.76"/>
        <n v="0.9"/>
        <n v="0.7"/>
        <n v="0.73"/>
        <n v="0.91"/>
        <n v="3.31"/>
        <n v="1.02"/>
        <n v="1.03"/>
        <n v="1.62"/>
        <n v="0.69"/>
        <n v="2.96"/>
        <n v="2.26"/>
        <n v="1.79"/>
        <n v="1.29"/>
        <n v="1.63"/>
        <n v="1.67"/>
        <n v="0.82"/>
        <n v="1.13"/>
        <n v="1.83"/>
        <n v="2.12"/>
        <n v="0.78"/>
        <n v="0.68"/>
        <n v="0.64"/>
        <n v="1.32"/>
        <n v="0.89"/>
        <n v="1.07"/>
        <n v="0.85"/>
        <n v="2.52"/>
        <n v="1.12"/>
        <n v="0.63"/>
        <n v="0.41"/>
        <n v="0.43"/>
        <n v="2.01"/>
        <n v="4.14"/>
        <n v="1.38"/>
        <n v="0.79"/>
        <n v="2.02"/>
        <n v="0.65"/>
        <n v="2.31"/>
        <n v="1.26"/>
        <n v="1.23"/>
      </sharedItems>
    </cacheField>
    <cacheField name="Total Sales" numFmtId="0">
      <sharedItems containsSemiMixedTypes="0" containsString="0" containsNumber="1">
        <n v="7.8100000000000005"/>
        <n v="28.31"/>
        <n v="40.24"/>
        <n v="17.28"/>
        <n v="7.46"/>
        <n v="30.259999999999998"/>
        <n v="18.14"/>
        <n v="20.62"/>
        <n v="11.179999999999998"/>
        <n v="8.77"/>
        <n v="10.55"/>
        <n v="9.3"/>
        <n v="31.380000000000003"/>
        <n v="11.9"/>
        <n v="9.870000000000001"/>
        <n v="10.95"/>
        <n v="9.719999999999999"/>
        <n v="8.09"/>
        <n v="7.569999999999999"/>
        <n v="14.64"/>
        <n v="7.6"/>
        <n v="23.09"/>
        <n v="9.49"/>
        <n v="7.86"/>
        <n v="14.969999999999999"/>
        <n v="13.100000000000001"/>
        <n v="8.040000000000001"/>
        <n v="16.150000000000002"/>
        <n v="15.84"/>
        <n v="20.810000000000002"/>
        <n v="11.649999999999999"/>
        <n v="10.49"/>
        <n v="10.42"/>
        <n v="8.48"/>
        <n v="24.75"/>
        <n v="23.43"/>
        <n v="20.220000000000002"/>
        <n v="15.3"/>
        <n v="12.280000000000001"/>
        <n v="7.720000000000001"/>
        <n v="82.74000000000001"/>
        <n v="30.009999999999998"/>
        <n v="29.009999999999998"/>
        <n v="18.35"/>
        <n v="22.72"/>
        <n v="12.14"/>
        <n v="11.52"/>
        <n v="9.32"/>
        <n v="9.02"/>
        <n v="8.42"/>
        <n v="8.05"/>
        <n v="35.830000000000005"/>
        <n v="13.04"/>
        <n v="11.03"/>
        <n v="10.579999999999998"/>
        <n v="7.839999999999999"/>
        <n v="7.379999999999999"/>
        <n v="33.0"/>
        <n v="28.61"/>
        <n v="22.0"/>
        <n v="13.52"/>
        <n v="11.899999999999999"/>
        <n v="10.690000000000001"/>
        <n v="8.11"/>
        <n v="21.82"/>
        <n v="15.32"/>
        <n v="12.730000000000002"/>
        <n v="10.77"/>
        <n v="9.87"/>
        <n v="9.52"/>
        <n v="8.49"/>
        <n v="7.7"/>
        <n v="14.76"/>
        <n v="13.469999999999999"/>
        <n v="12.21"/>
        <n v="10.79"/>
        <n v="10.27"/>
        <n v="8.84"/>
        <n v="7.34"/>
        <n v="14.040000000000001"/>
        <n v="13.740000000000002"/>
        <n v="9.830000000000002"/>
        <n v="9.76"/>
        <n v="9.100000000000001"/>
        <n v="8.34"/>
        <n v="8.25"/>
        <n v="21.39"/>
        <n v="16.380000000000003"/>
        <n v="14.349999999999998"/>
        <n v="10.209999999999999"/>
        <n v="9.580000000000002"/>
        <n v="9.2"/>
        <n v="11.989999999999998"/>
        <n v="11.33"/>
        <n v="7.609999999999999"/>
        <n v="7.4399999999999995"/>
        <n v="14.239999999999998"/>
        <n v="7.67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_Video Games" cacheId="0" dataCaption="" compact="0" compactData="0">
  <location ref="A1:C22" firstHeaderRow="0" firstDataRow="2" firstDataCol="0"/>
  <pivotFields>
    <pivotField name="Platform" axis="axisRow" compact="0" numFmtId="49" outline="0" multipleItemSelectionAllowed="1" showAll="0" sortType="ascending">
      <items>
        <item sd="0" x="0"/>
        <item sd="0" x="15"/>
        <item sd="0" x="8"/>
        <item sd="0" x="2"/>
        <item sd="0" x="7"/>
        <item sd="0" x="4"/>
        <item sd="0" x="1"/>
        <item sd="0" x="14"/>
        <item sd="0" x="5"/>
        <item sd="0" x="6"/>
        <item x="13"/>
        <item sd="0" x="16"/>
        <item sd="0" x="10"/>
        <item sd="0" x="3"/>
        <item sd="0" x="11"/>
        <item sd="0" x="12"/>
        <item sd="0" x="9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Genre" axis="axisRow" compact="0" outline="0" multipleItemSelectionAllowed="1" showAll="0" sortType="ascending">
      <items>
        <item x="6"/>
        <item x="3"/>
        <item x="10"/>
        <item x="8"/>
        <item x="2"/>
        <item x="0"/>
        <item x="4"/>
        <item x="5"/>
        <item x="1"/>
        <item x="7"/>
        <item x="9"/>
        <item t="default"/>
      </items>
    </pivotField>
    <pivotField name="Publish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NA_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t="default"/>
      </items>
    </pivotField>
    <pivotField name="EU_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t="default"/>
      </items>
    </pivotField>
    <pivotField name="JP_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Other_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Total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</pivotFields>
  <rowFields>
    <field x="0"/>
    <field x="2"/>
  </rowFields>
  <dataFields>
    <dataField name="AVERAGE of NA_Sales" fld="4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88"/>
    <col customWidth="1" min="2" max="2" width="37.63"/>
    <col customWidth="1" min="3" max="3" width="7.25"/>
    <col customWidth="1" min="4" max="4" width="4.75"/>
    <col customWidth="1" min="7" max="8" width="8.38"/>
    <col customWidth="1" min="9" max="9" width="8.0"/>
    <col customWidth="1" min="10" max="10" width="1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90.0</v>
      </c>
      <c r="B2" s="2" t="s">
        <v>11</v>
      </c>
      <c r="C2" s="3" t="s">
        <v>12</v>
      </c>
      <c r="D2" s="2">
        <v>1982.0</v>
      </c>
      <c r="E2" s="4" t="s">
        <v>13</v>
      </c>
      <c r="F2" s="4" t="s">
        <v>14</v>
      </c>
      <c r="G2" s="2">
        <v>7.28</v>
      </c>
      <c r="H2" s="2">
        <v>0.45</v>
      </c>
      <c r="I2" s="2">
        <v>0.0</v>
      </c>
      <c r="J2" s="2">
        <v>0.08</v>
      </c>
      <c r="K2" s="4">
        <f t="shared" ref="K2:K101" si="1">SUM(G2:J2)</f>
        <v>7.81</v>
      </c>
    </row>
    <row r="3">
      <c r="A3" s="2">
        <v>10.0</v>
      </c>
      <c r="B3" s="2" t="s">
        <v>15</v>
      </c>
      <c r="C3" s="2" t="s">
        <v>16</v>
      </c>
      <c r="D3" s="2">
        <v>1984.0</v>
      </c>
      <c r="E3" s="4" t="s">
        <v>17</v>
      </c>
      <c r="F3" s="4" t="s">
        <v>18</v>
      </c>
      <c r="G3" s="2">
        <v>26.93</v>
      </c>
      <c r="H3" s="2">
        <v>0.63</v>
      </c>
      <c r="I3" s="2">
        <v>0.28</v>
      </c>
      <c r="J3" s="2">
        <v>0.47</v>
      </c>
      <c r="K3" s="4">
        <f t="shared" si="1"/>
        <v>28.31</v>
      </c>
    </row>
    <row r="4">
      <c r="A4" s="2">
        <v>2.0</v>
      </c>
      <c r="B4" s="2" t="s">
        <v>19</v>
      </c>
      <c r="C4" s="2" t="s">
        <v>16</v>
      </c>
      <c r="D4" s="2">
        <v>1985.0</v>
      </c>
      <c r="E4" s="4" t="s">
        <v>2</v>
      </c>
      <c r="F4" s="4" t="s">
        <v>18</v>
      </c>
      <c r="G4" s="2">
        <v>29.08</v>
      </c>
      <c r="H4" s="2">
        <v>3.58</v>
      </c>
      <c r="I4" s="2">
        <v>6.81</v>
      </c>
      <c r="J4" s="2">
        <v>0.77</v>
      </c>
      <c r="K4" s="4">
        <f t="shared" si="1"/>
        <v>40.24</v>
      </c>
    </row>
    <row r="5">
      <c r="A5" s="2">
        <v>23.0</v>
      </c>
      <c r="B5" s="2" t="s">
        <v>20</v>
      </c>
      <c r="C5" s="2" t="s">
        <v>16</v>
      </c>
      <c r="D5" s="2">
        <v>1988.0</v>
      </c>
      <c r="E5" s="4" t="s">
        <v>2</v>
      </c>
      <c r="F5" s="4" t="s">
        <v>18</v>
      </c>
      <c r="G5" s="2">
        <v>9.54</v>
      </c>
      <c r="H5" s="2">
        <v>3.44</v>
      </c>
      <c r="I5" s="2">
        <v>3.84</v>
      </c>
      <c r="J5" s="2">
        <v>0.46</v>
      </c>
      <c r="K5" s="4">
        <f t="shared" si="1"/>
        <v>17.28</v>
      </c>
    </row>
    <row r="6">
      <c r="A6" s="2">
        <v>97.0</v>
      </c>
      <c r="B6" s="2" t="s">
        <v>21</v>
      </c>
      <c r="C6" s="2" t="s">
        <v>16</v>
      </c>
      <c r="D6" s="2">
        <v>1988.0</v>
      </c>
      <c r="E6" s="4" t="s">
        <v>2</v>
      </c>
      <c r="F6" s="4" t="s">
        <v>18</v>
      </c>
      <c r="G6" s="2">
        <v>5.39</v>
      </c>
      <c r="H6" s="2">
        <v>1.18</v>
      </c>
      <c r="I6" s="2">
        <v>0.7</v>
      </c>
      <c r="J6" s="2">
        <v>0.19</v>
      </c>
      <c r="K6" s="4">
        <f t="shared" si="1"/>
        <v>7.46</v>
      </c>
    </row>
    <row r="7">
      <c r="A7" s="2">
        <v>6.0</v>
      </c>
      <c r="B7" s="2" t="s">
        <v>22</v>
      </c>
      <c r="C7" s="2" t="s">
        <v>23</v>
      </c>
      <c r="D7" s="2">
        <v>1989.0</v>
      </c>
      <c r="E7" s="4" t="s">
        <v>13</v>
      </c>
      <c r="F7" s="4" t="s">
        <v>18</v>
      </c>
      <c r="G7" s="2">
        <v>23.2</v>
      </c>
      <c r="H7" s="2">
        <v>2.26</v>
      </c>
      <c r="I7" s="2">
        <v>4.22</v>
      </c>
      <c r="J7" s="2">
        <v>0.58</v>
      </c>
      <c r="K7" s="4">
        <f t="shared" si="1"/>
        <v>30.26</v>
      </c>
    </row>
    <row r="8">
      <c r="A8" s="2">
        <v>22.0</v>
      </c>
      <c r="B8" s="2" t="s">
        <v>24</v>
      </c>
      <c r="C8" s="2" t="s">
        <v>23</v>
      </c>
      <c r="D8" s="2">
        <v>1989.0</v>
      </c>
      <c r="E8" s="4" t="s">
        <v>2</v>
      </c>
      <c r="F8" s="4" t="s">
        <v>18</v>
      </c>
      <c r="G8" s="2">
        <v>10.83</v>
      </c>
      <c r="H8" s="2">
        <v>2.71</v>
      </c>
      <c r="I8" s="2">
        <v>4.18</v>
      </c>
      <c r="J8" s="2">
        <v>0.42</v>
      </c>
      <c r="K8" s="4">
        <f t="shared" si="1"/>
        <v>18.14</v>
      </c>
    </row>
    <row r="9">
      <c r="A9" s="2">
        <v>19.0</v>
      </c>
      <c r="B9" s="2" t="s">
        <v>25</v>
      </c>
      <c r="C9" s="2" t="s">
        <v>26</v>
      </c>
      <c r="D9" s="2">
        <v>1990.0</v>
      </c>
      <c r="E9" s="4" t="s">
        <v>2</v>
      </c>
      <c r="F9" s="4" t="s">
        <v>18</v>
      </c>
      <c r="G9" s="2">
        <v>12.78</v>
      </c>
      <c r="H9" s="2">
        <v>3.75</v>
      </c>
      <c r="I9" s="2">
        <v>3.54</v>
      </c>
      <c r="J9" s="2">
        <v>0.55</v>
      </c>
      <c r="K9" s="4">
        <f t="shared" si="1"/>
        <v>20.62</v>
      </c>
    </row>
    <row r="10">
      <c r="A10" s="2">
        <v>51.0</v>
      </c>
      <c r="B10" s="2" t="s">
        <v>27</v>
      </c>
      <c r="C10" s="2" t="s">
        <v>23</v>
      </c>
      <c r="D10" s="2">
        <v>1992.0</v>
      </c>
      <c r="E10" s="4" t="s">
        <v>28</v>
      </c>
      <c r="F10" s="4" t="s">
        <v>18</v>
      </c>
      <c r="G10" s="2">
        <v>6.16</v>
      </c>
      <c r="H10" s="2">
        <v>2.04</v>
      </c>
      <c r="I10" s="2">
        <v>2.69</v>
      </c>
      <c r="J10" s="2">
        <v>0.29</v>
      </c>
      <c r="K10" s="4">
        <f t="shared" si="1"/>
        <v>11.18</v>
      </c>
    </row>
    <row r="11">
      <c r="A11" s="2">
        <v>77.0</v>
      </c>
      <c r="B11" s="2" t="s">
        <v>29</v>
      </c>
      <c r="C11" s="2" t="s">
        <v>26</v>
      </c>
      <c r="D11" s="2">
        <v>1992.0</v>
      </c>
      <c r="E11" s="4" t="s">
        <v>30</v>
      </c>
      <c r="F11" s="4" t="s">
        <v>18</v>
      </c>
      <c r="G11" s="2">
        <v>3.54</v>
      </c>
      <c r="H11" s="2">
        <v>1.24</v>
      </c>
      <c r="I11" s="2">
        <v>3.81</v>
      </c>
      <c r="J11" s="2">
        <v>0.18</v>
      </c>
      <c r="K11" s="4">
        <f t="shared" si="1"/>
        <v>8.77</v>
      </c>
    </row>
    <row r="12">
      <c r="A12" s="2">
        <v>58.0</v>
      </c>
      <c r="B12" s="2" t="s">
        <v>31</v>
      </c>
      <c r="C12" s="2" t="s">
        <v>26</v>
      </c>
      <c r="D12" s="2">
        <v>1993.0</v>
      </c>
      <c r="E12" s="4" t="s">
        <v>2</v>
      </c>
      <c r="F12" s="4" t="s">
        <v>18</v>
      </c>
      <c r="G12" s="2">
        <v>5.99</v>
      </c>
      <c r="H12" s="2">
        <v>2.15</v>
      </c>
      <c r="I12" s="2">
        <v>2.12</v>
      </c>
      <c r="J12" s="2">
        <v>0.29</v>
      </c>
      <c r="K12" s="4">
        <f t="shared" si="1"/>
        <v>10.55</v>
      </c>
    </row>
    <row r="13">
      <c r="A13" s="2">
        <v>72.0</v>
      </c>
      <c r="B13" s="2" t="s">
        <v>32</v>
      </c>
      <c r="C13" s="2" t="s">
        <v>26</v>
      </c>
      <c r="D13" s="2">
        <v>1994.0</v>
      </c>
      <c r="E13" s="4" t="s">
        <v>2</v>
      </c>
      <c r="F13" s="4" t="s">
        <v>18</v>
      </c>
      <c r="G13" s="2">
        <v>4.36</v>
      </c>
      <c r="H13" s="2">
        <v>1.71</v>
      </c>
      <c r="I13" s="2">
        <v>3.0</v>
      </c>
      <c r="J13" s="2">
        <v>0.23</v>
      </c>
      <c r="K13" s="4">
        <f t="shared" si="1"/>
        <v>9.3</v>
      </c>
    </row>
    <row r="14">
      <c r="A14" s="2">
        <v>5.0</v>
      </c>
      <c r="B14" s="2" t="s">
        <v>33</v>
      </c>
      <c r="C14" s="2" t="s">
        <v>23</v>
      </c>
      <c r="D14" s="2">
        <v>1996.0</v>
      </c>
      <c r="E14" s="4" t="s">
        <v>34</v>
      </c>
      <c r="F14" s="4" t="s">
        <v>18</v>
      </c>
      <c r="G14" s="2">
        <v>11.27</v>
      </c>
      <c r="H14" s="2">
        <v>8.89</v>
      </c>
      <c r="I14" s="2">
        <v>10.22</v>
      </c>
      <c r="J14" s="2">
        <v>1.0</v>
      </c>
      <c r="K14" s="4">
        <f t="shared" si="1"/>
        <v>31.38</v>
      </c>
    </row>
    <row r="15">
      <c r="A15" s="2">
        <v>47.0</v>
      </c>
      <c r="B15" s="2" t="s">
        <v>35</v>
      </c>
      <c r="C15" s="2" t="s">
        <v>36</v>
      </c>
      <c r="D15" s="2">
        <v>1996.0</v>
      </c>
      <c r="E15" s="4" t="s">
        <v>2</v>
      </c>
      <c r="F15" s="4" t="s">
        <v>18</v>
      </c>
      <c r="G15" s="2">
        <v>6.91</v>
      </c>
      <c r="H15" s="2">
        <v>2.85</v>
      </c>
      <c r="I15" s="2">
        <v>1.91</v>
      </c>
      <c r="J15" s="2">
        <v>0.23</v>
      </c>
      <c r="K15" s="4">
        <f t="shared" si="1"/>
        <v>11.9</v>
      </c>
    </row>
    <row r="16">
      <c r="A16" s="2">
        <v>64.0</v>
      </c>
      <c r="B16" s="2" t="s">
        <v>37</v>
      </c>
      <c r="C16" s="2" t="s">
        <v>36</v>
      </c>
      <c r="D16" s="2">
        <v>1996.0</v>
      </c>
      <c r="E16" s="4" t="s">
        <v>30</v>
      </c>
      <c r="F16" s="4" t="s">
        <v>18</v>
      </c>
      <c r="G16" s="2">
        <v>5.55</v>
      </c>
      <c r="H16" s="2">
        <v>1.94</v>
      </c>
      <c r="I16" s="2">
        <v>2.23</v>
      </c>
      <c r="J16" s="2">
        <v>0.15</v>
      </c>
      <c r="K16" s="4">
        <f t="shared" si="1"/>
        <v>9.87</v>
      </c>
    </row>
    <row r="17">
      <c r="A17" s="2">
        <v>53.0</v>
      </c>
      <c r="B17" s="2" t="s">
        <v>38</v>
      </c>
      <c r="C17" s="2" t="s">
        <v>39</v>
      </c>
      <c r="D17" s="2">
        <v>1997.0</v>
      </c>
      <c r="E17" s="4" t="s">
        <v>30</v>
      </c>
      <c r="F17" s="4" t="s">
        <v>40</v>
      </c>
      <c r="G17" s="2">
        <v>4.02</v>
      </c>
      <c r="H17" s="2">
        <v>3.87</v>
      </c>
      <c r="I17" s="2">
        <v>2.54</v>
      </c>
      <c r="J17" s="2">
        <v>0.52</v>
      </c>
      <c r="K17" s="4">
        <f t="shared" si="1"/>
        <v>10.95</v>
      </c>
    </row>
    <row r="18">
      <c r="A18" s="2">
        <v>67.0</v>
      </c>
      <c r="B18" s="2" t="s">
        <v>41</v>
      </c>
      <c r="C18" s="2" t="s">
        <v>39</v>
      </c>
      <c r="D18" s="2">
        <v>1997.0</v>
      </c>
      <c r="E18" s="4" t="s">
        <v>34</v>
      </c>
      <c r="F18" s="4" t="s">
        <v>40</v>
      </c>
      <c r="G18" s="2">
        <v>3.01</v>
      </c>
      <c r="H18" s="2">
        <v>2.47</v>
      </c>
      <c r="I18" s="2">
        <v>3.28</v>
      </c>
      <c r="J18" s="2">
        <v>0.96</v>
      </c>
      <c r="K18" s="4">
        <f t="shared" si="1"/>
        <v>9.72</v>
      </c>
    </row>
    <row r="19">
      <c r="A19" s="2">
        <v>85.0</v>
      </c>
      <c r="B19" s="2" t="s">
        <v>42</v>
      </c>
      <c r="C19" s="2" t="s">
        <v>36</v>
      </c>
      <c r="D19" s="2">
        <v>1997.0</v>
      </c>
      <c r="E19" s="4" t="s">
        <v>17</v>
      </c>
      <c r="F19" s="4" t="s">
        <v>18</v>
      </c>
      <c r="G19" s="2">
        <v>5.8</v>
      </c>
      <c r="H19" s="2">
        <v>2.01</v>
      </c>
      <c r="I19" s="2">
        <v>0.13</v>
      </c>
      <c r="J19" s="2">
        <v>0.15</v>
      </c>
      <c r="K19" s="4">
        <f t="shared" si="1"/>
        <v>8.09</v>
      </c>
    </row>
    <row r="20">
      <c r="A20" s="2">
        <v>96.0</v>
      </c>
      <c r="B20" s="2" t="s">
        <v>43</v>
      </c>
      <c r="C20" s="2" t="s">
        <v>39</v>
      </c>
      <c r="D20" s="2">
        <v>1997.0</v>
      </c>
      <c r="E20" s="4" t="s">
        <v>2</v>
      </c>
      <c r="F20" s="4" t="s">
        <v>40</v>
      </c>
      <c r="G20" s="2">
        <v>3.78</v>
      </c>
      <c r="H20" s="2">
        <v>2.17</v>
      </c>
      <c r="I20" s="2">
        <v>1.31</v>
      </c>
      <c r="J20" s="2">
        <v>0.31</v>
      </c>
      <c r="K20" s="4">
        <f t="shared" si="1"/>
        <v>7.57</v>
      </c>
    </row>
    <row r="21">
      <c r="A21" s="2">
        <v>31.0</v>
      </c>
      <c r="B21" s="2" t="s">
        <v>44</v>
      </c>
      <c r="C21" s="2" t="s">
        <v>23</v>
      </c>
      <c r="D21" s="2">
        <v>1998.0</v>
      </c>
      <c r="E21" s="4" t="s">
        <v>34</v>
      </c>
      <c r="F21" s="4" t="s">
        <v>18</v>
      </c>
      <c r="G21" s="2">
        <v>5.89</v>
      </c>
      <c r="H21" s="2">
        <v>5.04</v>
      </c>
      <c r="I21" s="2">
        <v>3.12</v>
      </c>
      <c r="J21" s="2">
        <v>0.59</v>
      </c>
      <c r="K21" s="4">
        <f t="shared" si="1"/>
        <v>14.64</v>
      </c>
    </row>
    <row r="22">
      <c r="A22" s="2">
        <v>95.0</v>
      </c>
      <c r="B22" s="2" t="s">
        <v>45</v>
      </c>
      <c r="C22" s="2" t="s">
        <v>36</v>
      </c>
      <c r="D22" s="2">
        <v>1998.0</v>
      </c>
      <c r="E22" s="4" t="s">
        <v>46</v>
      </c>
      <c r="F22" s="4" t="s">
        <v>18</v>
      </c>
      <c r="G22" s="2">
        <v>4.1</v>
      </c>
      <c r="H22" s="2">
        <v>1.89</v>
      </c>
      <c r="I22" s="2">
        <v>1.45</v>
      </c>
      <c r="J22" s="2">
        <v>0.16</v>
      </c>
      <c r="K22" s="4">
        <f t="shared" si="1"/>
        <v>7.6</v>
      </c>
    </row>
    <row r="23">
      <c r="A23" s="2">
        <v>13.0</v>
      </c>
      <c r="B23" s="2" t="s">
        <v>47</v>
      </c>
      <c r="C23" s="2" t="s">
        <v>23</v>
      </c>
      <c r="D23" s="2">
        <v>1999.0</v>
      </c>
      <c r="E23" s="4" t="s">
        <v>34</v>
      </c>
      <c r="F23" s="4" t="s">
        <v>18</v>
      </c>
      <c r="G23" s="2">
        <v>9.0</v>
      </c>
      <c r="H23" s="2">
        <v>6.18</v>
      </c>
      <c r="I23" s="2">
        <v>7.2</v>
      </c>
      <c r="J23" s="2">
        <v>0.71</v>
      </c>
      <c r="K23" s="4">
        <f t="shared" si="1"/>
        <v>23.09</v>
      </c>
    </row>
    <row r="24">
      <c r="A24" s="2">
        <v>70.0</v>
      </c>
      <c r="B24" s="2" t="s">
        <v>48</v>
      </c>
      <c r="C24" s="2" t="s">
        <v>39</v>
      </c>
      <c r="D24" s="2">
        <v>1999.0</v>
      </c>
      <c r="E24" s="4" t="s">
        <v>30</v>
      </c>
      <c r="F24" s="4" t="s">
        <v>40</v>
      </c>
      <c r="G24" s="2">
        <v>3.88</v>
      </c>
      <c r="H24" s="2">
        <v>3.42</v>
      </c>
      <c r="I24" s="2">
        <v>1.69</v>
      </c>
      <c r="J24" s="2">
        <v>0.5</v>
      </c>
      <c r="K24" s="4">
        <f t="shared" si="1"/>
        <v>9.49</v>
      </c>
    </row>
    <row r="25">
      <c r="A25" s="2">
        <v>88.0</v>
      </c>
      <c r="B25" s="2" t="s">
        <v>49</v>
      </c>
      <c r="C25" s="2" t="s">
        <v>39</v>
      </c>
      <c r="D25" s="2">
        <v>1999.0</v>
      </c>
      <c r="E25" s="4" t="s">
        <v>34</v>
      </c>
      <c r="F25" s="4" t="s">
        <v>50</v>
      </c>
      <c r="G25" s="2">
        <v>2.28</v>
      </c>
      <c r="H25" s="2">
        <v>1.72</v>
      </c>
      <c r="I25" s="2">
        <v>3.63</v>
      </c>
      <c r="J25" s="2">
        <v>0.23</v>
      </c>
      <c r="K25" s="4">
        <f t="shared" si="1"/>
        <v>7.86</v>
      </c>
    </row>
    <row r="26">
      <c r="A26" s="2">
        <v>29.0</v>
      </c>
      <c r="B26" s="2" t="s">
        <v>51</v>
      </c>
      <c r="C26" s="2" t="s">
        <v>52</v>
      </c>
      <c r="D26" s="2">
        <v>2001.0</v>
      </c>
      <c r="E26" s="4" t="s">
        <v>30</v>
      </c>
      <c r="F26" s="4" t="s">
        <v>40</v>
      </c>
      <c r="G26" s="2">
        <v>6.85</v>
      </c>
      <c r="H26" s="2">
        <v>5.09</v>
      </c>
      <c r="I26" s="2">
        <v>1.87</v>
      </c>
      <c r="J26" s="2">
        <v>1.16</v>
      </c>
      <c r="K26" s="4">
        <f t="shared" si="1"/>
        <v>14.97</v>
      </c>
    </row>
    <row r="27">
      <c r="A27" s="2">
        <v>39.0</v>
      </c>
      <c r="B27" s="2" t="s">
        <v>53</v>
      </c>
      <c r="C27" s="2" t="s">
        <v>52</v>
      </c>
      <c r="D27" s="2">
        <v>2001.0</v>
      </c>
      <c r="E27" s="4" t="s">
        <v>46</v>
      </c>
      <c r="F27" s="4" t="s">
        <v>54</v>
      </c>
      <c r="G27" s="2">
        <v>6.99</v>
      </c>
      <c r="H27" s="2">
        <v>4.51</v>
      </c>
      <c r="I27" s="2">
        <v>0.3</v>
      </c>
      <c r="J27" s="2">
        <v>1.3</v>
      </c>
      <c r="K27" s="4">
        <f t="shared" si="1"/>
        <v>13.1</v>
      </c>
    </row>
    <row r="28">
      <c r="A28" s="2">
        <v>87.0</v>
      </c>
      <c r="B28" s="2" t="s">
        <v>55</v>
      </c>
      <c r="C28" s="2" t="s">
        <v>52</v>
      </c>
      <c r="D28" s="2">
        <v>2001.0</v>
      </c>
      <c r="E28" s="4" t="s">
        <v>34</v>
      </c>
      <c r="F28" s="4" t="s">
        <v>40</v>
      </c>
      <c r="G28" s="2">
        <v>2.91</v>
      </c>
      <c r="H28" s="2">
        <v>2.07</v>
      </c>
      <c r="I28" s="2">
        <v>2.73</v>
      </c>
      <c r="J28" s="2">
        <v>0.33</v>
      </c>
      <c r="K28" s="4">
        <f t="shared" si="1"/>
        <v>8.04</v>
      </c>
    </row>
    <row r="29">
      <c r="A29" s="2">
        <v>25.0</v>
      </c>
      <c r="B29" s="2" t="s">
        <v>56</v>
      </c>
      <c r="C29" s="2" t="s">
        <v>52</v>
      </c>
      <c r="D29" s="2">
        <v>2002.0</v>
      </c>
      <c r="E29" s="4" t="s">
        <v>46</v>
      </c>
      <c r="F29" s="4" t="s">
        <v>54</v>
      </c>
      <c r="G29" s="2">
        <v>8.41</v>
      </c>
      <c r="H29" s="2">
        <v>5.49</v>
      </c>
      <c r="I29" s="2">
        <v>0.47</v>
      </c>
      <c r="J29" s="2">
        <v>1.78</v>
      </c>
      <c r="K29" s="4">
        <f t="shared" si="1"/>
        <v>16.15</v>
      </c>
    </row>
    <row r="30">
      <c r="A30" s="2">
        <v>26.0</v>
      </c>
      <c r="B30" s="2" t="s">
        <v>57</v>
      </c>
      <c r="C30" s="2" t="s">
        <v>58</v>
      </c>
      <c r="D30" s="2">
        <v>2002.0</v>
      </c>
      <c r="E30" s="4" t="s">
        <v>34</v>
      </c>
      <c r="F30" s="4" t="s">
        <v>18</v>
      </c>
      <c r="G30" s="2">
        <v>6.06</v>
      </c>
      <c r="H30" s="2">
        <v>3.9</v>
      </c>
      <c r="I30" s="2">
        <v>5.38</v>
      </c>
      <c r="J30" s="2">
        <v>0.5</v>
      </c>
      <c r="K30" s="4">
        <f t="shared" si="1"/>
        <v>15.84</v>
      </c>
    </row>
    <row r="31">
      <c r="A31" s="2">
        <v>18.0</v>
      </c>
      <c r="B31" s="2" t="s">
        <v>59</v>
      </c>
      <c r="C31" s="2" t="s">
        <v>52</v>
      </c>
      <c r="D31" s="2">
        <v>2004.0</v>
      </c>
      <c r="E31" s="4" t="s">
        <v>46</v>
      </c>
      <c r="F31" s="4" t="s">
        <v>54</v>
      </c>
      <c r="G31" s="2">
        <v>9.43</v>
      </c>
      <c r="H31" s="2">
        <v>0.4</v>
      </c>
      <c r="I31" s="2">
        <v>0.41</v>
      </c>
      <c r="J31" s="2">
        <v>10.57</v>
      </c>
      <c r="K31" s="4">
        <f t="shared" si="1"/>
        <v>20.81</v>
      </c>
    </row>
    <row r="32">
      <c r="A32" s="2">
        <v>48.0</v>
      </c>
      <c r="B32" s="2" t="s">
        <v>60</v>
      </c>
      <c r="C32" s="2" t="s">
        <v>52</v>
      </c>
      <c r="D32" s="2">
        <v>2004.0</v>
      </c>
      <c r="E32" s="4" t="s">
        <v>30</v>
      </c>
      <c r="F32" s="4" t="s">
        <v>40</v>
      </c>
      <c r="G32" s="2">
        <v>3.01</v>
      </c>
      <c r="H32" s="2">
        <v>0.01</v>
      </c>
      <c r="I32" s="2">
        <v>1.1</v>
      </c>
      <c r="J32" s="2">
        <v>7.53</v>
      </c>
      <c r="K32" s="4">
        <f t="shared" si="1"/>
        <v>11.65</v>
      </c>
    </row>
    <row r="33">
      <c r="A33" s="2">
        <v>59.0</v>
      </c>
      <c r="B33" s="2" t="s">
        <v>61</v>
      </c>
      <c r="C33" s="2" t="s">
        <v>58</v>
      </c>
      <c r="D33" s="2">
        <v>2004.0</v>
      </c>
      <c r="E33" s="4" t="s">
        <v>34</v>
      </c>
      <c r="F33" s="4" t="s">
        <v>18</v>
      </c>
      <c r="G33" s="2">
        <v>4.34</v>
      </c>
      <c r="H33" s="2">
        <v>2.65</v>
      </c>
      <c r="I33" s="2">
        <v>3.15</v>
      </c>
      <c r="J33" s="2">
        <v>0.35</v>
      </c>
      <c r="K33" s="4">
        <f t="shared" si="1"/>
        <v>10.49</v>
      </c>
    </row>
    <row r="34">
      <c r="A34" s="2">
        <v>60.0</v>
      </c>
      <c r="B34" s="2" t="s">
        <v>35</v>
      </c>
      <c r="C34" s="2" t="s">
        <v>62</v>
      </c>
      <c r="D34" s="2">
        <v>2004.0</v>
      </c>
      <c r="E34" s="4" t="s">
        <v>2</v>
      </c>
      <c r="F34" s="4" t="s">
        <v>18</v>
      </c>
      <c r="G34" s="2">
        <v>5.08</v>
      </c>
      <c r="H34" s="2">
        <v>3.11</v>
      </c>
      <c r="I34" s="2">
        <v>1.25</v>
      </c>
      <c r="J34" s="2">
        <v>0.98</v>
      </c>
      <c r="K34" s="4">
        <f t="shared" si="1"/>
        <v>10.42</v>
      </c>
    </row>
    <row r="35">
      <c r="A35" s="2">
        <v>80.0</v>
      </c>
      <c r="B35" s="2" t="s">
        <v>63</v>
      </c>
      <c r="C35" s="2" t="s">
        <v>64</v>
      </c>
      <c r="D35" s="2">
        <v>2004.0</v>
      </c>
      <c r="E35" s="4" t="s">
        <v>17</v>
      </c>
      <c r="F35" s="4" t="s">
        <v>65</v>
      </c>
      <c r="G35" s="2">
        <v>6.82</v>
      </c>
      <c r="H35" s="2">
        <v>1.53</v>
      </c>
      <c r="I35" s="2">
        <v>0.05</v>
      </c>
      <c r="J35" s="2">
        <v>0.08</v>
      </c>
      <c r="K35" s="4">
        <f t="shared" si="1"/>
        <v>8.48</v>
      </c>
    </row>
    <row r="36">
      <c r="A36" s="2">
        <v>11.0</v>
      </c>
      <c r="B36" s="2" t="s">
        <v>66</v>
      </c>
      <c r="C36" s="2" t="s">
        <v>62</v>
      </c>
      <c r="D36" s="2">
        <v>2005.0</v>
      </c>
      <c r="E36" s="4" t="s">
        <v>67</v>
      </c>
      <c r="F36" s="4" t="s">
        <v>18</v>
      </c>
      <c r="G36" s="2">
        <v>9.07</v>
      </c>
      <c r="H36" s="2">
        <v>11.0</v>
      </c>
      <c r="I36" s="2">
        <v>1.93</v>
      </c>
      <c r="J36" s="2">
        <v>2.75</v>
      </c>
      <c r="K36" s="4">
        <f t="shared" si="1"/>
        <v>24.75</v>
      </c>
    </row>
    <row r="37">
      <c r="A37" s="2">
        <v>12.0</v>
      </c>
      <c r="B37" s="2" t="s">
        <v>68</v>
      </c>
      <c r="C37" s="2" t="s">
        <v>62</v>
      </c>
      <c r="D37" s="2">
        <v>2005.0</v>
      </c>
      <c r="E37" s="4" t="s">
        <v>30</v>
      </c>
      <c r="F37" s="4" t="s">
        <v>18</v>
      </c>
      <c r="G37" s="2">
        <v>9.81</v>
      </c>
      <c r="H37" s="2">
        <v>7.57</v>
      </c>
      <c r="I37" s="2">
        <v>4.13</v>
      </c>
      <c r="J37" s="2">
        <v>1.92</v>
      </c>
      <c r="K37" s="4">
        <f t="shared" si="1"/>
        <v>23.43</v>
      </c>
    </row>
    <row r="38">
      <c r="A38" s="2">
        <v>20.0</v>
      </c>
      <c r="B38" s="2" t="s">
        <v>69</v>
      </c>
      <c r="C38" s="2" t="s">
        <v>62</v>
      </c>
      <c r="D38" s="2">
        <v>2005.0</v>
      </c>
      <c r="E38" s="4" t="s">
        <v>70</v>
      </c>
      <c r="F38" s="4" t="s">
        <v>18</v>
      </c>
      <c r="G38" s="2">
        <v>4.75</v>
      </c>
      <c r="H38" s="2">
        <v>9.26</v>
      </c>
      <c r="I38" s="2">
        <v>4.16</v>
      </c>
      <c r="J38" s="2">
        <v>2.05</v>
      </c>
      <c r="K38" s="4">
        <f t="shared" si="1"/>
        <v>20.22</v>
      </c>
    </row>
    <row r="39">
      <c r="A39" s="2">
        <v>28.0</v>
      </c>
      <c r="B39" s="2" t="s">
        <v>71</v>
      </c>
      <c r="C39" s="2" t="s">
        <v>62</v>
      </c>
      <c r="D39" s="2">
        <v>2005.0</v>
      </c>
      <c r="E39" s="4" t="s">
        <v>13</v>
      </c>
      <c r="F39" s="4" t="s">
        <v>18</v>
      </c>
      <c r="G39" s="2">
        <v>3.44</v>
      </c>
      <c r="H39" s="2">
        <v>5.36</v>
      </c>
      <c r="I39" s="2">
        <v>5.32</v>
      </c>
      <c r="J39" s="2">
        <v>1.18</v>
      </c>
      <c r="K39" s="4">
        <f t="shared" si="1"/>
        <v>15.3</v>
      </c>
    </row>
    <row r="40">
      <c r="A40" s="2">
        <v>42.0</v>
      </c>
      <c r="B40" s="2" t="s">
        <v>72</v>
      </c>
      <c r="C40" s="2" t="s">
        <v>62</v>
      </c>
      <c r="D40" s="2">
        <v>2005.0</v>
      </c>
      <c r="E40" s="4" t="s">
        <v>67</v>
      </c>
      <c r="F40" s="4" t="s">
        <v>18</v>
      </c>
      <c r="G40" s="2">
        <v>2.55</v>
      </c>
      <c r="H40" s="2">
        <v>3.52</v>
      </c>
      <c r="I40" s="2">
        <v>5.33</v>
      </c>
      <c r="J40" s="2">
        <v>0.88</v>
      </c>
      <c r="K40" s="4">
        <f t="shared" si="1"/>
        <v>12.28</v>
      </c>
    </row>
    <row r="41">
      <c r="A41" s="2">
        <v>91.0</v>
      </c>
      <c r="B41" s="2" t="s">
        <v>73</v>
      </c>
      <c r="C41" s="2" t="s">
        <v>74</v>
      </c>
      <c r="D41" s="2">
        <v>2005.0</v>
      </c>
      <c r="E41" s="4" t="s">
        <v>46</v>
      </c>
      <c r="F41" s="4" t="s">
        <v>54</v>
      </c>
      <c r="G41" s="2">
        <v>2.9</v>
      </c>
      <c r="H41" s="2">
        <v>2.83</v>
      </c>
      <c r="I41" s="2">
        <v>0.24</v>
      </c>
      <c r="J41" s="2">
        <v>1.75</v>
      </c>
      <c r="K41" s="4">
        <f t="shared" si="1"/>
        <v>7.72</v>
      </c>
    </row>
    <row r="42">
      <c r="A42" s="2">
        <v>1.0</v>
      </c>
      <c r="B42" s="2" t="s">
        <v>75</v>
      </c>
      <c r="C42" s="2" t="s">
        <v>76</v>
      </c>
      <c r="D42" s="2">
        <v>2006.0</v>
      </c>
      <c r="E42" s="4" t="s">
        <v>77</v>
      </c>
      <c r="F42" s="4" t="s">
        <v>18</v>
      </c>
      <c r="G42" s="2">
        <v>41.49</v>
      </c>
      <c r="H42" s="2">
        <v>29.02</v>
      </c>
      <c r="I42" s="2">
        <v>3.77</v>
      </c>
      <c r="J42" s="2">
        <v>8.46</v>
      </c>
      <c r="K42" s="4">
        <f t="shared" si="1"/>
        <v>82.74</v>
      </c>
    </row>
    <row r="43">
      <c r="A43" s="2">
        <v>7.0</v>
      </c>
      <c r="B43" s="2" t="s">
        <v>78</v>
      </c>
      <c r="C43" s="2" t="s">
        <v>62</v>
      </c>
      <c r="D43" s="2">
        <v>2006.0</v>
      </c>
      <c r="E43" s="4" t="s">
        <v>2</v>
      </c>
      <c r="F43" s="4" t="s">
        <v>18</v>
      </c>
      <c r="G43" s="2">
        <v>11.38</v>
      </c>
      <c r="H43" s="2">
        <v>9.23</v>
      </c>
      <c r="I43" s="2">
        <v>6.5</v>
      </c>
      <c r="J43" s="2">
        <v>2.9</v>
      </c>
      <c r="K43" s="4">
        <f t="shared" si="1"/>
        <v>30.01</v>
      </c>
    </row>
    <row r="44">
      <c r="A44" s="2">
        <v>8.0</v>
      </c>
      <c r="B44" s="2" t="s">
        <v>79</v>
      </c>
      <c r="C44" s="2" t="s">
        <v>76</v>
      </c>
      <c r="D44" s="2">
        <v>2006.0</v>
      </c>
      <c r="E44" s="4" t="s">
        <v>70</v>
      </c>
      <c r="F44" s="4" t="s">
        <v>18</v>
      </c>
      <c r="G44" s="2">
        <v>14.03</v>
      </c>
      <c r="H44" s="2">
        <v>9.2</v>
      </c>
      <c r="I44" s="2">
        <v>2.93</v>
      </c>
      <c r="J44" s="2">
        <v>2.85</v>
      </c>
      <c r="K44" s="4">
        <f t="shared" si="1"/>
        <v>29.01</v>
      </c>
    </row>
    <row r="45">
      <c r="A45" s="2">
        <v>21.0</v>
      </c>
      <c r="B45" s="2" t="s">
        <v>80</v>
      </c>
      <c r="C45" s="2" t="s">
        <v>62</v>
      </c>
      <c r="D45" s="2">
        <v>2006.0</v>
      </c>
      <c r="E45" s="4" t="s">
        <v>34</v>
      </c>
      <c r="F45" s="4" t="s">
        <v>18</v>
      </c>
      <c r="G45" s="2">
        <v>6.42</v>
      </c>
      <c r="H45" s="2">
        <v>4.52</v>
      </c>
      <c r="I45" s="2">
        <v>6.04</v>
      </c>
      <c r="J45" s="2">
        <v>1.37</v>
      </c>
      <c r="K45" s="4">
        <f t="shared" si="1"/>
        <v>18.35</v>
      </c>
    </row>
    <row r="46">
      <c r="A46" s="2">
        <v>14.0</v>
      </c>
      <c r="B46" s="2" t="s">
        <v>81</v>
      </c>
      <c r="C46" s="2" t="s">
        <v>76</v>
      </c>
      <c r="D46" s="2">
        <v>2007.0</v>
      </c>
      <c r="E46" s="4" t="s">
        <v>77</v>
      </c>
      <c r="F46" s="4" t="s">
        <v>18</v>
      </c>
      <c r="G46" s="2">
        <v>8.94</v>
      </c>
      <c r="H46" s="2">
        <v>8.03</v>
      </c>
      <c r="I46" s="2">
        <v>3.6</v>
      </c>
      <c r="J46" s="2">
        <v>2.15</v>
      </c>
      <c r="K46" s="4">
        <f t="shared" si="1"/>
        <v>22.72</v>
      </c>
    </row>
    <row r="47">
      <c r="A47" s="2">
        <v>44.0</v>
      </c>
      <c r="B47" s="2" t="s">
        <v>82</v>
      </c>
      <c r="C47" s="2" t="s">
        <v>83</v>
      </c>
      <c r="D47" s="2">
        <v>2007.0</v>
      </c>
      <c r="E47" s="4" t="s">
        <v>17</v>
      </c>
      <c r="F47" s="4" t="s">
        <v>65</v>
      </c>
      <c r="G47" s="2">
        <v>7.97</v>
      </c>
      <c r="H47" s="2">
        <v>2.83</v>
      </c>
      <c r="I47" s="2">
        <v>0.13</v>
      </c>
      <c r="J47" s="2">
        <v>1.21</v>
      </c>
      <c r="K47" s="4">
        <f t="shared" si="1"/>
        <v>12.14</v>
      </c>
    </row>
    <row r="48">
      <c r="A48" s="2">
        <v>49.0</v>
      </c>
      <c r="B48" s="2" t="s">
        <v>84</v>
      </c>
      <c r="C48" s="2" t="s">
        <v>76</v>
      </c>
      <c r="D48" s="2">
        <v>2007.0</v>
      </c>
      <c r="E48" s="4" t="s">
        <v>2</v>
      </c>
      <c r="F48" s="4" t="s">
        <v>18</v>
      </c>
      <c r="G48" s="2">
        <v>6.16</v>
      </c>
      <c r="H48" s="2">
        <v>3.4</v>
      </c>
      <c r="I48" s="2">
        <v>1.2</v>
      </c>
      <c r="J48" s="2">
        <v>0.76</v>
      </c>
      <c r="K48" s="4">
        <f t="shared" si="1"/>
        <v>11.52</v>
      </c>
    </row>
    <row r="49">
      <c r="A49" s="2">
        <v>71.0</v>
      </c>
      <c r="B49" s="2" t="s">
        <v>85</v>
      </c>
      <c r="C49" s="2" t="s">
        <v>83</v>
      </c>
      <c r="D49" s="2">
        <v>2007.0</v>
      </c>
      <c r="E49" s="4" t="s">
        <v>17</v>
      </c>
      <c r="F49" s="4" t="s">
        <v>86</v>
      </c>
      <c r="G49" s="2">
        <v>5.91</v>
      </c>
      <c r="H49" s="2">
        <v>2.38</v>
      </c>
      <c r="I49" s="2">
        <v>0.13</v>
      </c>
      <c r="J49" s="2">
        <v>0.9</v>
      </c>
      <c r="K49" s="4">
        <f t="shared" si="1"/>
        <v>9.32</v>
      </c>
    </row>
    <row r="50">
      <c r="A50" s="2">
        <v>75.0</v>
      </c>
      <c r="B50" s="2" t="s">
        <v>87</v>
      </c>
      <c r="C50" s="2" t="s">
        <v>62</v>
      </c>
      <c r="D50" s="2">
        <v>2007.0</v>
      </c>
      <c r="E50" s="4" t="s">
        <v>70</v>
      </c>
      <c r="F50" s="4" t="s">
        <v>18</v>
      </c>
      <c r="G50" s="2">
        <v>4.46</v>
      </c>
      <c r="H50" s="2">
        <v>1.88</v>
      </c>
      <c r="I50" s="2">
        <v>1.98</v>
      </c>
      <c r="J50" s="2">
        <v>0.7</v>
      </c>
      <c r="K50" s="4">
        <f t="shared" si="1"/>
        <v>9.02</v>
      </c>
    </row>
    <row r="51">
      <c r="A51" s="2">
        <v>81.0</v>
      </c>
      <c r="B51" s="2" t="s">
        <v>88</v>
      </c>
      <c r="C51" s="2" t="s">
        <v>76</v>
      </c>
      <c r="D51" s="2">
        <v>2007.0</v>
      </c>
      <c r="E51" s="4" t="s">
        <v>70</v>
      </c>
      <c r="F51" s="4" t="s">
        <v>18</v>
      </c>
      <c r="G51" s="2">
        <v>3.81</v>
      </c>
      <c r="H51" s="2">
        <v>2.3</v>
      </c>
      <c r="I51" s="2">
        <v>1.58</v>
      </c>
      <c r="J51" s="2">
        <v>0.73</v>
      </c>
      <c r="K51" s="4">
        <f t="shared" si="1"/>
        <v>8.42</v>
      </c>
    </row>
    <row r="52">
      <c r="A52" s="2">
        <v>86.0</v>
      </c>
      <c r="B52" s="2" t="s">
        <v>89</v>
      </c>
      <c r="C52" s="2" t="s">
        <v>76</v>
      </c>
      <c r="D52" s="2">
        <v>2007.0</v>
      </c>
      <c r="E52" s="4" t="s">
        <v>77</v>
      </c>
      <c r="F52" s="4" t="s">
        <v>90</v>
      </c>
      <c r="G52" s="2">
        <v>2.58</v>
      </c>
      <c r="H52" s="2">
        <v>3.9</v>
      </c>
      <c r="I52" s="2">
        <v>0.66</v>
      </c>
      <c r="J52" s="2">
        <v>0.91</v>
      </c>
      <c r="K52" s="4">
        <f t="shared" si="1"/>
        <v>8.05</v>
      </c>
    </row>
    <row r="53">
      <c r="A53" s="2">
        <v>3.0</v>
      </c>
      <c r="B53" s="2" t="s">
        <v>91</v>
      </c>
      <c r="C53" s="2" t="s">
        <v>76</v>
      </c>
      <c r="D53" s="2">
        <v>2008.0</v>
      </c>
      <c r="E53" s="4" t="s">
        <v>30</v>
      </c>
      <c r="F53" s="4" t="s">
        <v>18</v>
      </c>
      <c r="G53" s="2">
        <v>15.85</v>
      </c>
      <c r="H53" s="2">
        <v>12.88</v>
      </c>
      <c r="I53" s="2">
        <v>3.79</v>
      </c>
      <c r="J53" s="2">
        <v>3.31</v>
      </c>
      <c r="K53" s="4">
        <f t="shared" si="1"/>
        <v>35.83</v>
      </c>
    </row>
    <row r="54">
      <c r="A54" s="2">
        <v>40.0</v>
      </c>
      <c r="B54" s="2" t="s">
        <v>92</v>
      </c>
      <c r="C54" s="2" t="s">
        <v>76</v>
      </c>
      <c r="D54" s="2">
        <v>2008.0</v>
      </c>
      <c r="E54" s="4" t="s">
        <v>93</v>
      </c>
      <c r="F54" s="4" t="s">
        <v>18</v>
      </c>
      <c r="G54" s="2">
        <v>6.75</v>
      </c>
      <c r="H54" s="2">
        <v>2.61</v>
      </c>
      <c r="I54" s="2">
        <v>2.66</v>
      </c>
      <c r="J54" s="2">
        <v>1.02</v>
      </c>
      <c r="K54" s="4">
        <f t="shared" si="1"/>
        <v>13.04</v>
      </c>
    </row>
    <row r="55">
      <c r="A55" s="2">
        <v>52.0</v>
      </c>
      <c r="B55" s="2" t="s">
        <v>94</v>
      </c>
      <c r="C55" s="2" t="s">
        <v>83</v>
      </c>
      <c r="D55" s="2">
        <v>2008.0</v>
      </c>
      <c r="E55" s="4" t="s">
        <v>46</v>
      </c>
      <c r="F55" s="4" t="s">
        <v>54</v>
      </c>
      <c r="G55" s="2">
        <v>6.76</v>
      </c>
      <c r="H55" s="2">
        <v>3.1</v>
      </c>
      <c r="I55" s="2">
        <v>0.14</v>
      </c>
      <c r="J55" s="2">
        <v>1.03</v>
      </c>
      <c r="K55" s="4">
        <f t="shared" si="1"/>
        <v>11.03</v>
      </c>
    </row>
    <row r="56">
      <c r="A56" s="2">
        <v>57.0</v>
      </c>
      <c r="B56" s="2" t="s">
        <v>94</v>
      </c>
      <c r="C56" s="2" t="s">
        <v>95</v>
      </c>
      <c r="D56" s="2">
        <v>2008.0</v>
      </c>
      <c r="E56" s="4" t="s">
        <v>46</v>
      </c>
      <c r="F56" s="4" t="s">
        <v>54</v>
      </c>
      <c r="G56" s="2">
        <v>4.76</v>
      </c>
      <c r="H56" s="2">
        <v>3.76</v>
      </c>
      <c r="I56" s="2">
        <v>0.44</v>
      </c>
      <c r="J56" s="2">
        <v>1.62</v>
      </c>
      <c r="K56" s="4">
        <f t="shared" si="1"/>
        <v>10.58</v>
      </c>
    </row>
    <row r="57">
      <c r="A57" s="2">
        <v>89.0</v>
      </c>
      <c r="B57" s="2" t="s">
        <v>96</v>
      </c>
      <c r="C57" s="2" t="s">
        <v>62</v>
      </c>
      <c r="D57" s="2">
        <v>2008.0</v>
      </c>
      <c r="E57" s="4" t="s">
        <v>34</v>
      </c>
      <c r="F57" s="4" t="s">
        <v>18</v>
      </c>
      <c r="G57" s="2">
        <v>2.82</v>
      </c>
      <c r="H57" s="2">
        <v>1.78</v>
      </c>
      <c r="I57" s="2">
        <v>2.69</v>
      </c>
      <c r="J57" s="2">
        <v>0.55</v>
      </c>
      <c r="K57" s="4">
        <f t="shared" si="1"/>
        <v>7.84</v>
      </c>
    </row>
    <row r="58">
      <c r="A58" s="2">
        <v>99.0</v>
      </c>
      <c r="B58" s="2" t="s">
        <v>97</v>
      </c>
      <c r="C58" s="2" t="s">
        <v>83</v>
      </c>
      <c r="D58" s="2">
        <v>2008.0</v>
      </c>
      <c r="E58" s="4" t="s">
        <v>17</v>
      </c>
      <c r="F58" s="4" t="s">
        <v>86</v>
      </c>
      <c r="G58" s="2">
        <v>4.79</v>
      </c>
      <c r="H58" s="2">
        <v>1.9</v>
      </c>
      <c r="I58" s="2">
        <v>0.0</v>
      </c>
      <c r="J58" s="2">
        <v>0.69</v>
      </c>
      <c r="K58" s="4">
        <f t="shared" si="1"/>
        <v>7.38</v>
      </c>
    </row>
    <row r="59">
      <c r="A59" s="2">
        <v>4.0</v>
      </c>
      <c r="B59" s="2" t="s">
        <v>98</v>
      </c>
      <c r="C59" s="2" t="s">
        <v>76</v>
      </c>
      <c r="D59" s="2">
        <v>2009.0</v>
      </c>
      <c r="E59" s="4" t="s">
        <v>77</v>
      </c>
      <c r="F59" s="4" t="s">
        <v>18</v>
      </c>
      <c r="G59" s="2">
        <v>15.75</v>
      </c>
      <c r="H59" s="2">
        <v>11.01</v>
      </c>
      <c r="I59" s="2">
        <v>3.28</v>
      </c>
      <c r="J59" s="2">
        <v>2.96</v>
      </c>
      <c r="K59" s="4">
        <f t="shared" si="1"/>
        <v>33</v>
      </c>
    </row>
    <row r="60">
      <c r="A60" s="2">
        <v>9.0</v>
      </c>
      <c r="B60" s="2" t="s">
        <v>99</v>
      </c>
      <c r="C60" s="2" t="s">
        <v>76</v>
      </c>
      <c r="D60" s="2">
        <v>2009.0</v>
      </c>
      <c r="E60" s="4" t="s">
        <v>2</v>
      </c>
      <c r="F60" s="4" t="s">
        <v>18</v>
      </c>
      <c r="G60" s="2">
        <v>14.59</v>
      </c>
      <c r="H60" s="2">
        <v>7.06</v>
      </c>
      <c r="I60" s="2">
        <v>4.7</v>
      </c>
      <c r="J60" s="2">
        <v>2.26</v>
      </c>
      <c r="K60" s="4">
        <f t="shared" si="1"/>
        <v>28.61</v>
      </c>
    </row>
    <row r="61">
      <c r="A61" s="2">
        <v>15.0</v>
      </c>
      <c r="B61" s="2" t="s">
        <v>100</v>
      </c>
      <c r="C61" s="2" t="s">
        <v>76</v>
      </c>
      <c r="D61" s="2">
        <v>2009.0</v>
      </c>
      <c r="E61" s="4" t="s">
        <v>77</v>
      </c>
      <c r="F61" s="4" t="s">
        <v>18</v>
      </c>
      <c r="G61" s="2">
        <v>9.09</v>
      </c>
      <c r="H61" s="2">
        <v>8.59</v>
      </c>
      <c r="I61" s="2">
        <v>2.53</v>
      </c>
      <c r="J61" s="2">
        <v>1.79</v>
      </c>
      <c r="K61" s="4">
        <f t="shared" si="1"/>
        <v>22</v>
      </c>
    </row>
    <row r="62">
      <c r="A62" s="2">
        <v>37.0</v>
      </c>
      <c r="B62" s="2" t="s">
        <v>101</v>
      </c>
      <c r="C62" s="2" t="s">
        <v>83</v>
      </c>
      <c r="D62" s="2">
        <v>2009.0</v>
      </c>
      <c r="E62" s="4" t="s">
        <v>17</v>
      </c>
      <c r="F62" s="4" t="s">
        <v>86</v>
      </c>
      <c r="G62" s="2">
        <v>8.52</v>
      </c>
      <c r="H62" s="2">
        <v>3.63</v>
      </c>
      <c r="I62" s="2">
        <v>0.08</v>
      </c>
      <c r="J62" s="2">
        <v>1.29</v>
      </c>
      <c r="K62" s="4">
        <f t="shared" si="1"/>
        <v>13.52</v>
      </c>
    </row>
    <row r="63">
      <c r="A63" s="2">
        <v>46.0</v>
      </c>
      <c r="B63" s="2" t="s">
        <v>102</v>
      </c>
      <c r="C63" s="2" t="s">
        <v>62</v>
      </c>
      <c r="D63" s="2">
        <v>2009.0</v>
      </c>
      <c r="E63" s="4" t="s">
        <v>46</v>
      </c>
      <c r="F63" s="4" t="s">
        <v>18</v>
      </c>
      <c r="G63" s="2">
        <v>4.4</v>
      </c>
      <c r="H63" s="2">
        <v>2.77</v>
      </c>
      <c r="I63" s="2">
        <v>3.96</v>
      </c>
      <c r="J63" s="2">
        <v>0.77</v>
      </c>
      <c r="K63" s="4">
        <f t="shared" si="1"/>
        <v>11.9</v>
      </c>
    </row>
    <row r="64">
      <c r="A64" s="2">
        <v>56.0</v>
      </c>
      <c r="B64" s="2" t="s">
        <v>101</v>
      </c>
      <c r="C64" s="2" t="s">
        <v>95</v>
      </c>
      <c r="D64" s="2">
        <v>2009.0</v>
      </c>
      <c r="E64" s="4" t="s">
        <v>17</v>
      </c>
      <c r="F64" s="4" t="s">
        <v>86</v>
      </c>
      <c r="G64" s="2">
        <v>4.99</v>
      </c>
      <c r="H64" s="2">
        <v>3.69</v>
      </c>
      <c r="I64" s="2">
        <v>0.38</v>
      </c>
      <c r="J64" s="2">
        <v>1.63</v>
      </c>
      <c r="K64" s="4">
        <f t="shared" si="1"/>
        <v>10.69</v>
      </c>
    </row>
    <row r="65">
      <c r="A65" s="2">
        <v>84.0</v>
      </c>
      <c r="B65" s="2" t="s">
        <v>103</v>
      </c>
      <c r="C65" s="2" t="s">
        <v>104</v>
      </c>
      <c r="D65" s="2">
        <v>2009.0</v>
      </c>
      <c r="E65" s="4" t="s">
        <v>67</v>
      </c>
      <c r="F65" s="4" t="s">
        <v>105</v>
      </c>
      <c r="G65" s="2">
        <v>0.98</v>
      </c>
      <c r="H65" s="2">
        <v>6.42</v>
      </c>
      <c r="I65" s="2">
        <v>0.0</v>
      </c>
      <c r="J65" s="2">
        <v>0.71</v>
      </c>
      <c r="K65" s="4">
        <f t="shared" si="1"/>
        <v>8.11</v>
      </c>
    </row>
    <row r="66">
      <c r="A66" s="2">
        <v>16.0</v>
      </c>
      <c r="B66" s="2" t="s">
        <v>106</v>
      </c>
      <c r="C66" s="2" t="s">
        <v>83</v>
      </c>
      <c r="D66" s="2">
        <v>2010.0</v>
      </c>
      <c r="E66" s="4" t="s">
        <v>70</v>
      </c>
      <c r="F66" s="4" t="s">
        <v>65</v>
      </c>
      <c r="G66" s="2">
        <v>14.97</v>
      </c>
      <c r="H66" s="2">
        <v>4.94</v>
      </c>
      <c r="I66" s="2">
        <v>0.24</v>
      </c>
      <c r="J66" s="2">
        <v>1.67</v>
      </c>
      <c r="K66" s="4">
        <f t="shared" si="1"/>
        <v>21.82</v>
      </c>
    </row>
    <row r="67">
      <c r="A67" s="2">
        <v>27.0</v>
      </c>
      <c r="B67" s="2" t="s">
        <v>107</v>
      </c>
      <c r="C67" s="2" t="s">
        <v>62</v>
      </c>
      <c r="D67" s="2">
        <v>2010.0</v>
      </c>
      <c r="E67" s="4" t="s">
        <v>34</v>
      </c>
      <c r="F67" s="4" t="s">
        <v>18</v>
      </c>
      <c r="G67" s="2">
        <v>5.57</v>
      </c>
      <c r="H67" s="2">
        <v>3.28</v>
      </c>
      <c r="I67" s="2">
        <v>5.65</v>
      </c>
      <c r="J67" s="2">
        <v>0.82</v>
      </c>
      <c r="K67" s="4">
        <f t="shared" si="1"/>
        <v>15.32</v>
      </c>
    </row>
    <row r="68">
      <c r="A68" s="2">
        <v>32.0</v>
      </c>
      <c r="B68" s="2" t="s">
        <v>108</v>
      </c>
      <c r="C68" s="2" t="s">
        <v>83</v>
      </c>
      <c r="D68" s="2">
        <v>2010.0</v>
      </c>
      <c r="E68" s="4" t="s">
        <v>17</v>
      </c>
      <c r="F68" s="4" t="s">
        <v>86</v>
      </c>
      <c r="G68" s="2">
        <v>9.67</v>
      </c>
      <c r="H68" s="2">
        <v>3.73</v>
      </c>
      <c r="I68" s="2">
        <v>0.11</v>
      </c>
      <c r="J68" s="2">
        <v>1.13</v>
      </c>
      <c r="K68" s="4">
        <f t="shared" si="1"/>
        <v>14.64</v>
      </c>
    </row>
    <row r="69">
      <c r="A69" s="2">
        <v>41.0</v>
      </c>
      <c r="B69" s="2" t="s">
        <v>108</v>
      </c>
      <c r="C69" s="2" t="s">
        <v>95</v>
      </c>
      <c r="D69" s="2">
        <v>2010.0</v>
      </c>
      <c r="E69" s="4" t="s">
        <v>17</v>
      </c>
      <c r="F69" s="4" t="s">
        <v>86</v>
      </c>
      <c r="G69" s="2">
        <v>5.98</v>
      </c>
      <c r="H69" s="2">
        <v>4.44</v>
      </c>
      <c r="I69" s="2">
        <v>0.48</v>
      </c>
      <c r="J69" s="2">
        <v>1.83</v>
      </c>
      <c r="K69" s="4">
        <f t="shared" si="1"/>
        <v>12.73</v>
      </c>
    </row>
    <row r="70">
      <c r="A70" s="2">
        <v>55.0</v>
      </c>
      <c r="B70" s="2" t="s">
        <v>109</v>
      </c>
      <c r="C70" s="2" t="s">
        <v>95</v>
      </c>
      <c r="D70" s="2">
        <v>2010.0</v>
      </c>
      <c r="E70" s="4" t="s">
        <v>30</v>
      </c>
      <c r="F70" s="4" t="s">
        <v>40</v>
      </c>
      <c r="G70" s="2">
        <v>2.96</v>
      </c>
      <c r="H70" s="2">
        <v>4.88</v>
      </c>
      <c r="I70" s="2">
        <v>0.81</v>
      </c>
      <c r="J70" s="2">
        <v>2.12</v>
      </c>
      <c r="K70" s="4">
        <f t="shared" si="1"/>
        <v>10.77</v>
      </c>
    </row>
    <row r="71">
      <c r="A71" s="2">
        <v>63.0</v>
      </c>
      <c r="B71" s="2" t="s">
        <v>110</v>
      </c>
      <c r="C71" s="2" t="s">
        <v>83</v>
      </c>
      <c r="D71" s="2">
        <v>2010.0</v>
      </c>
      <c r="E71" s="4" t="s">
        <v>17</v>
      </c>
      <c r="F71" s="4" t="s">
        <v>65</v>
      </c>
      <c r="G71" s="2">
        <v>7.03</v>
      </c>
      <c r="H71" s="2">
        <v>1.98</v>
      </c>
      <c r="I71" s="2">
        <v>0.08</v>
      </c>
      <c r="J71" s="2">
        <v>0.78</v>
      </c>
      <c r="K71" s="4">
        <f t="shared" si="1"/>
        <v>9.87</v>
      </c>
    </row>
    <row r="72">
      <c r="A72" s="2">
        <v>69.0</v>
      </c>
      <c r="B72" s="2" t="s">
        <v>111</v>
      </c>
      <c r="C72" s="2" t="s">
        <v>76</v>
      </c>
      <c r="D72" s="2">
        <v>2010.0</v>
      </c>
      <c r="E72" s="4" t="s">
        <v>70</v>
      </c>
      <c r="F72" s="4" t="s">
        <v>112</v>
      </c>
      <c r="G72" s="2">
        <v>5.84</v>
      </c>
      <c r="H72" s="2">
        <v>2.89</v>
      </c>
      <c r="I72" s="2">
        <v>0.01</v>
      </c>
      <c r="J72" s="2">
        <v>0.78</v>
      </c>
      <c r="K72" s="4">
        <f t="shared" si="1"/>
        <v>9.52</v>
      </c>
    </row>
    <row r="73">
      <c r="A73" s="2">
        <v>79.0</v>
      </c>
      <c r="B73" s="2" t="s">
        <v>113</v>
      </c>
      <c r="C73" s="2" t="s">
        <v>76</v>
      </c>
      <c r="D73" s="2">
        <v>2010.0</v>
      </c>
      <c r="E73" s="4" t="s">
        <v>70</v>
      </c>
      <c r="F73" s="4" t="s">
        <v>18</v>
      </c>
      <c r="G73" s="2">
        <v>1.79</v>
      </c>
      <c r="H73" s="2">
        <v>3.53</v>
      </c>
      <c r="I73" s="2">
        <v>2.49</v>
      </c>
      <c r="J73" s="2">
        <v>0.68</v>
      </c>
      <c r="K73" s="4">
        <f t="shared" si="1"/>
        <v>8.49</v>
      </c>
    </row>
    <row r="74">
      <c r="A74" s="2">
        <v>92.0</v>
      </c>
      <c r="B74" s="2" t="s">
        <v>114</v>
      </c>
      <c r="C74" s="2" t="s">
        <v>76</v>
      </c>
      <c r="D74" s="2">
        <v>2010.0</v>
      </c>
      <c r="E74" s="4" t="s">
        <v>2</v>
      </c>
      <c r="F74" s="4" t="s">
        <v>18</v>
      </c>
      <c r="G74" s="2">
        <v>3.66</v>
      </c>
      <c r="H74" s="2">
        <v>2.42</v>
      </c>
      <c r="I74" s="2">
        <v>0.98</v>
      </c>
      <c r="J74" s="2">
        <v>0.64</v>
      </c>
      <c r="K74" s="4">
        <f t="shared" si="1"/>
        <v>7.7</v>
      </c>
    </row>
    <row r="75">
      <c r="A75" s="2">
        <v>30.0</v>
      </c>
      <c r="B75" s="2" t="s">
        <v>115</v>
      </c>
      <c r="C75" s="2" t="s">
        <v>83</v>
      </c>
      <c r="D75" s="2">
        <v>2011.0</v>
      </c>
      <c r="E75" s="4" t="s">
        <v>17</v>
      </c>
      <c r="F75" s="4" t="s">
        <v>86</v>
      </c>
      <c r="G75" s="2">
        <v>9.03</v>
      </c>
      <c r="H75" s="2">
        <v>4.28</v>
      </c>
      <c r="I75" s="2">
        <v>0.13</v>
      </c>
      <c r="J75" s="2">
        <v>1.32</v>
      </c>
      <c r="K75" s="4">
        <f t="shared" si="1"/>
        <v>14.76</v>
      </c>
    </row>
    <row r="76">
      <c r="A76" s="2">
        <v>38.0</v>
      </c>
      <c r="B76" s="2" t="s">
        <v>115</v>
      </c>
      <c r="C76" s="2" t="s">
        <v>95</v>
      </c>
      <c r="D76" s="2">
        <v>2011.0</v>
      </c>
      <c r="E76" s="4" t="s">
        <v>17</v>
      </c>
      <c r="F76" s="4" t="s">
        <v>86</v>
      </c>
      <c r="G76" s="2">
        <v>5.54</v>
      </c>
      <c r="H76" s="2">
        <v>5.82</v>
      </c>
      <c r="I76" s="2">
        <v>0.49</v>
      </c>
      <c r="J76" s="2">
        <v>1.62</v>
      </c>
      <c r="K76" s="4">
        <f t="shared" si="1"/>
        <v>13.47</v>
      </c>
    </row>
    <row r="77">
      <c r="A77" s="2">
        <v>43.0</v>
      </c>
      <c r="B77" s="2" t="s">
        <v>116</v>
      </c>
      <c r="C77" s="2" t="s">
        <v>117</v>
      </c>
      <c r="D77" s="2">
        <v>2011.0</v>
      </c>
      <c r="E77" s="4" t="s">
        <v>30</v>
      </c>
      <c r="F77" s="4" t="s">
        <v>18</v>
      </c>
      <c r="G77" s="2">
        <v>4.74</v>
      </c>
      <c r="H77" s="2">
        <v>3.91</v>
      </c>
      <c r="I77" s="2">
        <v>2.67</v>
      </c>
      <c r="J77" s="2">
        <v>0.89</v>
      </c>
      <c r="K77" s="4">
        <f t="shared" si="1"/>
        <v>12.21</v>
      </c>
    </row>
    <row r="78">
      <c r="A78" s="2">
        <v>54.0</v>
      </c>
      <c r="B78" s="2" t="s">
        <v>118</v>
      </c>
      <c r="C78" s="2" t="s">
        <v>117</v>
      </c>
      <c r="D78" s="2">
        <v>2011.0</v>
      </c>
      <c r="E78" s="4" t="s">
        <v>2</v>
      </c>
      <c r="F78" s="4" t="s">
        <v>18</v>
      </c>
      <c r="G78" s="2">
        <v>4.89</v>
      </c>
      <c r="H78" s="2">
        <v>2.99</v>
      </c>
      <c r="I78" s="2">
        <v>2.13</v>
      </c>
      <c r="J78" s="2">
        <v>0.78</v>
      </c>
      <c r="K78" s="4">
        <f t="shared" si="1"/>
        <v>10.79</v>
      </c>
    </row>
    <row r="79">
      <c r="A79" s="2">
        <v>61.0</v>
      </c>
      <c r="B79" s="2" t="s">
        <v>119</v>
      </c>
      <c r="C79" s="2" t="s">
        <v>76</v>
      </c>
      <c r="D79" s="2">
        <v>2011.0</v>
      </c>
      <c r="E79" s="4" t="s">
        <v>70</v>
      </c>
      <c r="F79" s="4" t="s">
        <v>112</v>
      </c>
      <c r="G79" s="2">
        <v>6.05</v>
      </c>
      <c r="H79" s="2">
        <v>3.15</v>
      </c>
      <c r="I79" s="2">
        <v>0.0</v>
      </c>
      <c r="J79" s="2">
        <v>1.07</v>
      </c>
      <c r="K79" s="4">
        <f t="shared" si="1"/>
        <v>10.27</v>
      </c>
    </row>
    <row r="80">
      <c r="A80" s="2">
        <v>76.0</v>
      </c>
      <c r="B80" s="2" t="s">
        <v>120</v>
      </c>
      <c r="C80" s="2" t="s">
        <v>83</v>
      </c>
      <c r="D80" s="2">
        <v>2011.0</v>
      </c>
      <c r="E80" s="4" t="s">
        <v>34</v>
      </c>
      <c r="F80" s="4" t="s">
        <v>121</v>
      </c>
      <c r="G80" s="2">
        <v>5.03</v>
      </c>
      <c r="H80" s="2">
        <v>2.86</v>
      </c>
      <c r="I80" s="2">
        <v>0.1</v>
      </c>
      <c r="J80" s="2">
        <v>0.85</v>
      </c>
      <c r="K80" s="4">
        <f t="shared" si="1"/>
        <v>8.84</v>
      </c>
    </row>
    <row r="81">
      <c r="A81" s="2">
        <v>100.0</v>
      </c>
      <c r="B81" s="2" t="s">
        <v>122</v>
      </c>
      <c r="C81" s="2" t="s">
        <v>83</v>
      </c>
      <c r="D81" s="2">
        <v>2011.0</v>
      </c>
      <c r="E81" s="4" t="s">
        <v>17</v>
      </c>
      <c r="F81" s="4" t="s">
        <v>105</v>
      </c>
      <c r="G81" s="2">
        <v>4.46</v>
      </c>
      <c r="H81" s="2">
        <v>2.13</v>
      </c>
      <c r="I81" s="2">
        <v>0.06</v>
      </c>
      <c r="J81" s="2">
        <v>0.69</v>
      </c>
      <c r="K81" s="4">
        <f t="shared" si="1"/>
        <v>7.34</v>
      </c>
    </row>
    <row r="82">
      <c r="A82" s="2">
        <v>35.0</v>
      </c>
      <c r="B82" s="2" t="s">
        <v>123</v>
      </c>
      <c r="C82" s="2" t="s">
        <v>95</v>
      </c>
      <c r="D82" s="2">
        <v>2012.0</v>
      </c>
      <c r="E82" s="4" t="s">
        <v>17</v>
      </c>
      <c r="F82" s="4" t="s">
        <v>86</v>
      </c>
      <c r="G82" s="2">
        <v>4.99</v>
      </c>
      <c r="H82" s="2">
        <v>5.88</v>
      </c>
      <c r="I82" s="2">
        <v>0.65</v>
      </c>
      <c r="J82" s="2">
        <v>2.52</v>
      </c>
      <c r="K82" s="4">
        <f t="shared" si="1"/>
        <v>14.04</v>
      </c>
    </row>
    <row r="83">
      <c r="A83" s="2">
        <v>36.0</v>
      </c>
      <c r="B83" s="2" t="s">
        <v>123</v>
      </c>
      <c r="C83" s="2" t="s">
        <v>83</v>
      </c>
      <c r="D83" s="2">
        <v>2012.0</v>
      </c>
      <c r="E83" s="4" t="s">
        <v>17</v>
      </c>
      <c r="F83" s="4" t="s">
        <v>86</v>
      </c>
      <c r="G83" s="2">
        <v>8.25</v>
      </c>
      <c r="H83" s="2">
        <v>4.3</v>
      </c>
      <c r="I83" s="2">
        <v>0.07</v>
      </c>
      <c r="J83" s="2">
        <v>1.12</v>
      </c>
      <c r="K83" s="4">
        <f t="shared" si="1"/>
        <v>13.74</v>
      </c>
    </row>
    <row r="84">
      <c r="A84" s="2">
        <v>65.0</v>
      </c>
      <c r="B84" s="2" t="s">
        <v>124</v>
      </c>
      <c r="C84" s="2" t="s">
        <v>117</v>
      </c>
      <c r="D84" s="2">
        <v>2012.0</v>
      </c>
      <c r="E84" s="4" t="s">
        <v>2</v>
      </c>
      <c r="F84" s="4" t="s">
        <v>18</v>
      </c>
      <c r="G84" s="2">
        <v>3.66</v>
      </c>
      <c r="H84" s="2">
        <v>3.07</v>
      </c>
      <c r="I84" s="2">
        <v>2.47</v>
      </c>
      <c r="J84" s="2">
        <v>0.63</v>
      </c>
      <c r="K84" s="4">
        <f t="shared" si="1"/>
        <v>9.83</v>
      </c>
    </row>
    <row r="85">
      <c r="A85" s="2">
        <v>66.0</v>
      </c>
      <c r="B85" s="2" t="s">
        <v>125</v>
      </c>
      <c r="C85" s="2" t="s">
        <v>83</v>
      </c>
      <c r="D85" s="2">
        <v>2012.0</v>
      </c>
      <c r="E85" s="4" t="s">
        <v>17</v>
      </c>
      <c r="F85" s="4" t="s">
        <v>65</v>
      </c>
      <c r="G85" s="2">
        <v>6.63</v>
      </c>
      <c r="H85" s="2">
        <v>2.36</v>
      </c>
      <c r="I85" s="2">
        <v>0.04</v>
      </c>
      <c r="J85" s="2">
        <v>0.73</v>
      </c>
      <c r="K85" s="4">
        <f t="shared" si="1"/>
        <v>9.76</v>
      </c>
    </row>
    <row r="86">
      <c r="A86" s="2">
        <v>74.0</v>
      </c>
      <c r="B86" s="2" t="s">
        <v>126</v>
      </c>
      <c r="C86" s="2" t="s">
        <v>117</v>
      </c>
      <c r="D86" s="2">
        <v>2012.0</v>
      </c>
      <c r="E86" s="4" t="s">
        <v>67</v>
      </c>
      <c r="F86" s="4" t="s">
        <v>18</v>
      </c>
      <c r="G86" s="2">
        <v>2.01</v>
      </c>
      <c r="H86" s="2">
        <v>2.32</v>
      </c>
      <c r="I86" s="2">
        <v>4.36</v>
      </c>
      <c r="J86" s="2">
        <v>0.41</v>
      </c>
      <c r="K86" s="4">
        <f t="shared" si="1"/>
        <v>9.1</v>
      </c>
    </row>
    <row r="87">
      <c r="A87" s="2">
        <v>82.0</v>
      </c>
      <c r="B87" s="2" t="s">
        <v>127</v>
      </c>
      <c r="C87" s="2" t="s">
        <v>62</v>
      </c>
      <c r="D87" s="2">
        <v>2012.0</v>
      </c>
      <c r="E87" s="4" t="s">
        <v>34</v>
      </c>
      <c r="F87" s="4" t="s">
        <v>18</v>
      </c>
      <c r="G87" s="2">
        <v>2.91</v>
      </c>
      <c r="H87" s="2">
        <v>1.86</v>
      </c>
      <c r="I87" s="2">
        <v>3.14</v>
      </c>
      <c r="J87" s="2">
        <v>0.43</v>
      </c>
      <c r="K87" s="4">
        <f t="shared" si="1"/>
        <v>8.34</v>
      </c>
    </row>
    <row r="88">
      <c r="A88" s="2">
        <v>83.0</v>
      </c>
      <c r="B88" s="2" t="s">
        <v>128</v>
      </c>
      <c r="C88" s="2" t="s">
        <v>95</v>
      </c>
      <c r="D88" s="2">
        <v>2012.0</v>
      </c>
      <c r="E88" s="4" t="s">
        <v>46</v>
      </c>
      <c r="F88" s="4" t="s">
        <v>105</v>
      </c>
      <c r="G88" s="2">
        <v>1.06</v>
      </c>
      <c r="H88" s="2">
        <v>5.05</v>
      </c>
      <c r="I88" s="2">
        <v>0.13</v>
      </c>
      <c r="J88" s="2">
        <v>2.01</v>
      </c>
      <c r="K88" s="4">
        <f t="shared" si="1"/>
        <v>8.25</v>
      </c>
    </row>
    <row r="89">
      <c r="A89" s="2">
        <v>17.0</v>
      </c>
      <c r="B89" s="2" t="s">
        <v>129</v>
      </c>
      <c r="C89" s="2" t="s">
        <v>95</v>
      </c>
      <c r="D89" s="2">
        <v>2013.0</v>
      </c>
      <c r="E89" s="4" t="s">
        <v>46</v>
      </c>
      <c r="F89" s="4" t="s">
        <v>54</v>
      </c>
      <c r="G89" s="2">
        <v>7.01</v>
      </c>
      <c r="H89" s="2">
        <v>9.27</v>
      </c>
      <c r="I89" s="2">
        <v>0.97</v>
      </c>
      <c r="J89" s="2">
        <v>4.14</v>
      </c>
      <c r="K89" s="4">
        <f t="shared" si="1"/>
        <v>21.39</v>
      </c>
    </row>
    <row r="90">
      <c r="A90" s="2">
        <v>24.0</v>
      </c>
      <c r="B90" s="2" t="s">
        <v>129</v>
      </c>
      <c r="C90" s="2" t="s">
        <v>83</v>
      </c>
      <c r="D90" s="2">
        <v>2013.0</v>
      </c>
      <c r="E90" s="4" t="s">
        <v>46</v>
      </c>
      <c r="F90" s="4" t="s">
        <v>54</v>
      </c>
      <c r="G90" s="2">
        <v>9.63</v>
      </c>
      <c r="H90" s="2">
        <v>5.31</v>
      </c>
      <c r="I90" s="2">
        <v>0.06</v>
      </c>
      <c r="J90" s="2">
        <v>1.38</v>
      </c>
      <c r="K90" s="4">
        <f t="shared" si="1"/>
        <v>16.38</v>
      </c>
    </row>
    <row r="91">
      <c r="A91" s="2">
        <v>33.0</v>
      </c>
      <c r="B91" s="2" t="s">
        <v>130</v>
      </c>
      <c r="C91" s="2" t="s">
        <v>117</v>
      </c>
      <c r="D91" s="2">
        <v>2013.0</v>
      </c>
      <c r="E91" s="4" t="s">
        <v>34</v>
      </c>
      <c r="F91" s="4" t="s">
        <v>18</v>
      </c>
      <c r="G91" s="2">
        <v>5.17</v>
      </c>
      <c r="H91" s="2">
        <v>4.05</v>
      </c>
      <c r="I91" s="2">
        <v>4.34</v>
      </c>
      <c r="J91" s="2">
        <v>0.79</v>
      </c>
      <c r="K91" s="4">
        <f t="shared" si="1"/>
        <v>14.35</v>
      </c>
    </row>
    <row r="92">
      <c r="A92" s="2">
        <v>62.0</v>
      </c>
      <c r="B92" s="2" t="s">
        <v>131</v>
      </c>
      <c r="C92" s="2" t="s">
        <v>83</v>
      </c>
      <c r="D92" s="2">
        <v>2013.0</v>
      </c>
      <c r="E92" s="4" t="s">
        <v>17</v>
      </c>
      <c r="F92" s="4" t="s">
        <v>86</v>
      </c>
      <c r="G92" s="2">
        <v>6.72</v>
      </c>
      <c r="H92" s="2">
        <v>2.63</v>
      </c>
      <c r="I92" s="2">
        <v>0.04</v>
      </c>
      <c r="J92" s="2">
        <v>0.82</v>
      </c>
      <c r="K92" s="4">
        <f t="shared" si="1"/>
        <v>10.21</v>
      </c>
    </row>
    <row r="93">
      <c r="A93" s="2">
        <v>68.0</v>
      </c>
      <c r="B93" s="2" t="s">
        <v>131</v>
      </c>
      <c r="C93" s="2" t="s">
        <v>95</v>
      </c>
      <c r="D93" s="2">
        <v>2013.0</v>
      </c>
      <c r="E93" s="4" t="s">
        <v>17</v>
      </c>
      <c r="F93" s="4" t="s">
        <v>86</v>
      </c>
      <c r="G93" s="2">
        <v>4.09</v>
      </c>
      <c r="H93" s="2">
        <v>3.73</v>
      </c>
      <c r="I93" s="2">
        <v>0.38</v>
      </c>
      <c r="J93" s="2">
        <v>1.38</v>
      </c>
      <c r="K93" s="4">
        <f t="shared" si="1"/>
        <v>9.58</v>
      </c>
    </row>
    <row r="94">
      <c r="A94" s="2">
        <v>73.0</v>
      </c>
      <c r="B94" s="2" t="s">
        <v>132</v>
      </c>
      <c r="C94" s="2" t="s">
        <v>83</v>
      </c>
      <c r="D94" s="2">
        <v>2013.0</v>
      </c>
      <c r="E94" s="4" t="s">
        <v>70</v>
      </c>
      <c r="F94" s="4" t="s">
        <v>65</v>
      </c>
      <c r="G94" s="2">
        <v>5.58</v>
      </c>
      <c r="H94" s="2">
        <v>2.83</v>
      </c>
      <c r="I94" s="2">
        <v>0.02</v>
      </c>
      <c r="J94" s="2">
        <v>0.77</v>
      </c>
      <c r="K94" s="4">
        <f t="shared" si="1"/>
        <v>9.2</v>
      </c>
    </row>
    <row r="95">
      <c r="A95" s="2">
        <v>45.0</v>
      </c>
      <c r="B95" s="2" t="s">
        <v>129</v>
      </c>
      <c r="C95" s="2" t="s">
        <v>133</v>
      </c>
      <c r="D95" s="2">
        <v>2014.0</v>
      </c>
      <c r="E95" s="4" t="s">
        <v>46</v>
      </c>
      <c r="F95" s="4" t="s">
        <v>54</v>
      </c>
      <c r="G95" s="2">
        <v>3.8</v>
      </c>
      <c r="H95" s="2">
        <v>5.81</v>
      </c>
      <c r="I95" s="2">
        <v>0.36</v>
      </c>
      <c r="J95" s="2">
        <v>2.02</v>
      </c>
      <c r="K95" s="4">
        <f t="shared" si="1"/>
        <v>11.99</v>
      </c>
    </row>
    <row r="96">
      <c r="A96" s="2">
        <v>50.0</v>
      </c>
      <c r="B96" s="2" t="s">
        <v>134</v>
      </c>
      <c r="C96" s="2" t="s">
        <v>117</v>
      </c>
      <c r="D96" s="2">
        <v>2014.0</v>
      </c>
      <c r="E96" s="4" t="s">
        <v>34</v>
      </c>
      <c r="F96" s="4" t="s">
        <v>18</v>
      </c>
      <c r="G96" s="2">
        <v>4.23</v>
      </c>
      <c r="H96" s="2">
        <v>3.37</v>
      </c>
      <c r="I96" s="2">
        <v>3.08</v>
      </c>
      <c r="J96" s="2">
        <v>0.65</v>
      </c>
      <c r="K96" s="4">
        <f t="shared" si="1"/>
        <v>11.33</v>
      </c>
    </row>
    <row r="97">
      <c r="A97" s="2">
        <v>94.0</v>
      </c>
      <c r="B97" s="2" t="s">
        <v>135</v>
      </c>
      <c r="C97" s="2" t="s">
        <v>133</v>
      </c>
      <c r="D97" s="2">
        <v>2014.0</v>
      </c>
      <c r="E97" s="4" t="s">
        <v>17</v>
      </c>
      <c r="F97" s="4" t="s">
        <v>86</v>
      </c>
      <c r="G97" s="2">
        <v>2.8</v>
      </c>
      <c r="H97" s="2">
        <v>3.3</v>
      </c>
      <c r="I97" s="2">
        <v>0.14</v>
      </c>
      <c r="J97" s="2">
        <v>1.37</v>
      </c>
      <c r="K97" s="4">
        <f t="shared" si="1"/>
        <v>7.61</v>
      </c>
    </row>
    <row r="98">
      <c r="A98" s="2">
        <v>98.0</v>
      </c>
      <c r="B98" s="2" t="s">
        <v>136</v>
      </c>
      <c r="C98" s="2" t="s">
        <v>117</v>
      </c>
      <c r="D98" s="2">
        <v>2014.0</v>
      </c>
      <c r="E98" s="4" t="s">
        <v>93</v>
      </c>
      <c r="F98" s="4" t="s">
        <v>18</v>
      </c>
      <c r="G98" s="2">
        <v>3.24</v>
      </c>
      <c r="H98" s="2">
        <v>1.35</v>
      </c>
      <c r="I98" s="2">
        <v>2.42</v>
      </c>
      <c r="J98" s="2">
        <v>0.43</v>
      </c>
      <c r="K98" s="4">
        <f t="shared" si="1"/>
        <v>7.44</v>
      </c>
    </row>
    <row r="99">
      <c r="A99" s="2">
        <v>34.0</v>
      </c>
      <c r="B99" s="2" t="s">
        <v>137</v>
      </c>
      <c r="C99" s="2" t="s">
        <v>133</v>
      </c>
      <c r="D99" s="2">
        <v>2015.0</v>
      </c>
      <c r="E99" s="4" t="s">
        <v>17</v>
      </c>
      <c r="F99" s="4" t="s">
        <v>86</v>
      </c>
      <c r="G99" s="2">
        <v>5.77</v>
      </c>
      <c r="H99" s="2">
        <v>5.81</v>
      </c>
      <c r="I99" s="2">
        <v>0.35</v>
      </c>
      <c r="J99" s="2">
        <v>2.31</v>
      </c>
      <c r="K99" s="4">
        <f t="shared" si="1"/>
        <v>14.24</v>
      </c>
    </row>
    <row r="100">
      <c r="A100" s="2">
        <v>78.0</v>
      </c>
      <c r="B100" s="2" t="s">
        <v>138</v>
      </c>
      <c r="C100" s="2" t="s">
        <v>133</v>
      </c>
      <c r="D100" s="2">
        <v>2015.0</v>
      </c>
      <c r="E100" s="4" t="s">
        <v>77</v>
      </c>
      <c r="F100" s="4" t="s">
        <v>105</v>
      </c>
      <c r="G100" s="2">
        <v>1.11</v>
      </c>
      <c r="H100" s="2">
        <v>6.06</v>
      </c>
      <c r="I100" s="2">
        <v>0.06</v>
      </c>
      <c r="J100" s="2">
        <v>1.26</v>
      </c>
      <c r="K100" s="4">
        <f t="shared" si="1"/>
        <v>8.49</v>
      </c>
    </row>
    <row r="101">
      <c r="A101" s="2">
        <v>93.0</v>
      </c>
      <c r="B101" s="2" t="s">
        <v>139</v>
      </c>
      <c r="C101" s="2" t="s">
        <v>133</v>
      </c>
      <c r="D101" s="2">
        <v>2015.0</v>
      </c>
      <c r="E101" s="4" t="s">
        <v>17</v>
      </c>
      <c r="F101" s="4" t="s">
        <v>105</v>
      </c>
      <c r="G101" s="2">
        <v>2.93</v>
      </c>
      <c r="H101" s="2">
        <v>3.29</v>
      </c>
      <c r="I101" s="2">
        <v>0.22</v>
      </c>
      <c r="J101" s="2">
        <v>1.23</v>
      </c>
      <c r="K101" s="4">
        <f t="shared" si="1"/>
        <v>7.67</v>
      </c>
    </row>
  </sheetData>
  <conditionalFormatting sqref="A2:D101 G2:J101">
    <cfRule type="containsBlanks" dxfId="0" priority="1">
      <formula>LEN(TRIM(A2))=0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3" width="18.63"/>
    <col customWidth="1" min="4" max="4" width="15.1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159</v>
      </c>
    </row>
    <row r="2">
      <c r="A2" s="6" t="s">
        <v>160</v>
      </c>
    </row>
    <row r="3">
      <c r="A3" s="6" t="s">
        <v>161</v>
      </c>
    </row>
    <row r="4">
      <c r="A4" s="6" t="s">
        <v>162</v>
      </c>
    </row>
    <row r="5">
      <c r="A5" s="6" t="s">
        <v>163</v>
      </c>
    </row>
    <row r="6">
      <c r="A6" s="6" t="s">
        <v>164</v>
      </c>
    </row>
    <row r="7">
      <c r="A7" s="6" t="s">
        <v>165</v>
      </c>
    </row>
    <row r="8">
      <c r="A8" s="6" t="s">
        <v>166</v>
      </c>
    </row>
  </sheetData>
  <drawing r:id="rId1"/>
</worksheet>
</file>