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ilva\OneDrive\pro4E\"/>
    </mc:Choice>
  </mc:AlternateContent>
  <xr:revisionPtr revIDLastSave="1" documentId="13_ncr:1_{B0E2E4A6-5A1E-46D3-A23C-51014EAE5F77}" xr6:coauthVersionLast="44" xr6:coauthVersionMax="45" xr10:uidLastSave="{76C0D1E7-02E0-4D46-85C4-36BA4E541916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4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<sst xmlns="http://schemas.openxmlformats.org/spreadsheetml/2006/main" count="30" uniqueCount="27">
  <si>
    <t>Position</t>
  </si>
  <si>
    <t>Beschreibung</t>
  </si>
  <si>
    <t>Bauteil</t>
  </si>
  <si>
    <t>Lieferant</t>
  </si>
  <si>
    <t>Bestell Nr.</t>
  </si>
  <si>
    <t>Anzahl</t>
  </si>
  <si>
    <t>Bestellen</t>
  </si>
  <si>
    <t>Stückpreis</t>
  </si>
  <si>
    <t>Kosten</t>
  </si>
  <si>
    <t>RGB LED 4-Pin</t>
  </si>
  <si>
    <t>MSL0601RGBU1</t>
  </si>
  <si>
    <t>RS-Components</t>
  </si>
  <si>
    <t>178-0539</t>
  </si>
  <si>
    <t>HEF4894BT-Q100,118</t>
  </si>
  <si>
    <t>Digikey</t>
  </si>
  <si>
    <t>1727-1043-1-ND</t>
  </si>
  <si>
    <t>Schieberegister 12-Bit</t>
  </si>
  <si>
    <t>Mikrocontroller</t>
  </si>
  <si>
    <t>STM32F100RET6B</t>
  </si>
  <si>
    <t>795-7133</t>
  </si>
  <si>
    <t>USB to UART</t>
  </si>
  <si>
    <t>FT2232D</t>
  </si>
  <si>
    <t>768-1010-1-ND</t>
  </si>
  <si>
    <t>10118193-0001LF</t>
  </si>
  <si>
    <t>609-4616-1-ND</t>
  </si>
  <si>
    <t>USB Mikro-B Buchse</t>
  </si>
  <si>
    <t>Summe: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</si>
</sst>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Standard" xfId="0" builtinId="0"/>
  </cellStyles>
  <dxfs count="3">
    <dxf>
      <numFmt numFmtId="164" formatCode="&quot;CHF&quot;\ #,##0.00"/>
    </dxf>
    <dxf>
      <numFmt numFmtId="164" formatCode="&quot;CHF&quot;\ #,##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F286C1-ACF2-4C54-B879-642F0F0753CB}" name="Tabelle2" displayName="Tabelle2" ref="B2:J32" totalsRowShown="0">
  <autoFilter ref="B2:J32" xr:uid="{A5BF09D1-F044-40AA-8B9C-51ABC0714E6B}"/>
  <tableColumns count="9">
    <tableColumn id="1" xr3:uid="{5C573D55-6DA1-425F-B1A6-F1D6CBD345D2}" name="Position" dataDxfId="2"/>
    <tableColumn id="2" xr3:uid="{F5EFBEBF-CA0E-4FE7-A6DE-C54203609BA7}" name="Beschreibung"/>
    <tableColumn id="3" xr3:uid="{AF103447-A865-4287-9C60-75A1F0F34512}" name="Bauteil"/>
    <tableColumn id="4" xr3:uid="{EFB8E40F-718A-4128-9F6B-59DA4CC7F6D6}" name="Lieferant"/>
    <tableColumn id="5" xr3:uid="{46A3E85C-3230-4115-B5A6-D77AEE2001A5}" name="Bestell Nr."/>
    <tableColumn id="6" xr3:uid="{C9EBEEDD-CE08-4F3F-877B-C5F6EDF726DC}" name="Anzahl"/>
    <tableColumn id="7" xr3:uid="{A2895663-B3CF-4901-8EA5-C234EA13F927}" name="Bestellen"/>
    <tableColumn id="8" xr3:uid="{99A4CBFC-B2ED-4EB0-A408-DB2AD4B6A2C7}" name="Stückpreis" dataDxfId="1"/>
    <tableColumn id="9" xr3:uid="{74B4926B-4A58-4661-82C2-DB1C575576CA}" name="Kosten" dataDxfId="0">
      <calculatedColumnFormula>H3*I3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4"/>
  <sheetViews>
    <sheetView tabSelected="1" workbookViewId="0">
      <selection activeCell="M3" sqref="M3"/>
    </sheetView>
  </sheetViews>
  <sheetFormatPr baseColWidth="10" defaultColWidth="9.140625" defaultRowHeight="15" x14ac:dyDescent="0.25"/>
  <cols>
    <col min="1" max="1" width="4.85546875" customWidth="1"/>
    <col min="2" max="2" width="10.42578125" customWidth="1"/>
    <col min="3" max="3" width="20.5703125" bestFit="1" customWidth="1"/>
    <col min="4" max="4" width="19.28515625" bestFit="1" customWidth="1"/>
    <col min="5" max="5" width="15.140625" bestFit="1" customWidth="1"/>
    <col min="6" max="6" width="14.85546875" bestFit="1" customWidth="1"/>
    <col min="8" max="8" width="11.5703125" customWidth="1"/>
    <col min="9" max="9" width="12.28515625" customWidth="1"/>
    <col min="10" max="10" width="10.42578125" bestFit="1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25">
      <c r="B3" s="1">
        <v>1</v>
      </c>
      <c r="C3" t="s">
        <v>9</v>
      </c>
      <c r="D3" t="s">
        <v>10</v>
      </c>
      <c r="E3" t="s">
        <v>11</v>
      </c>
      <c r="F3" t="s">
        <v>12</v>
      </c>
      <c r="G3">
        <v>92</v>
      </c>
      <c r="H3">
        <v>110</v>
      </c>
      <c r="I3" s="2">
        <v>0.503</v>
      </c>
      <c r="J3" s="2">
        <f>H3*I3</f>
        <v>55.33</v>
      </c>
    </row>
    <row r="4" spans="2:10" x14ac:dyDescent="0.25">
      <c r="B4" s="1">
        <v>2</v>
      </c>
      <c r="C4" t="s">
        <v>16</v>
      </c>
      <c r="D4" t="s">
        <v>13</v>
      </c>
      <c r="E4" t="s">
        <v>14</v>
      </c>
      <c r="F4" t="s">
        <v>15</v>
      </c>
      <c r="G4">
        <v>24</v>
      </c>
      <c r="H4">
        <v>30</v>
      </c>
      <c r="I4" s="2">
        <v>1.2252000000000001</v>
      </c>
      <c r="J4" s="2">
        <f t="shared" ref="J4:J32" si="0">H4*I4</f>
        <v>36.756</v>
      </c>
    </row>
    <row r="5" spans="2:10" x14ac:dyDescent="0.25">
      <c r="B5" s="1">
        <v>3</v>
      </c>
      <c r="C5" t="s">
        <v>17</v>
      </c>
      <c r="D5" t="s">
        <v>18</v>
      </c>
      <c r="E5" t="s">
        <v>11</v>
      </c>
      <c r="F5" t="s">
        <v>19</v>
      </c>
      <c r="G5">
        <v>1</v>
      </c>
      <c r="H5">
        <v>3</v>
      </c>
      <c r="I5" s="2">
        <v>3.69</v>
      </c>
      <c r="J5" s="2">
        <f t="shared" si="0"/>
        <v>11.07</v>
      </c>
    </row>
    <row r="6" spans="2:10" x14ac:dyDescent="0.25">
      <c r="B6" s="1">
        <v>4</v>
      </c>
      <c r="C6" t="s">
        <v>20</v>
      </c>
      <c r="D6" t="s">
        <v>21</v>
      </c>
      <c r="E6" t="s">
        <v>14</v>
      </c>
      <c r="F6" t="s">
        <v>22</v>
      </c>
      <c r="G6">
        <v>1</v>
      </c>
      <c r="H6">
        <v>1</v>
      </c>
      <c r="I6" s="2">
        <v>6.85</v>
      </c>
      <c r="J6" s="2">
        <f t="shared" si="0"/>
        <v>6.85</v>
      </c>
    </row>
    <row r="7" spans="2:10" x14ac:dyDescent="0.25">
      <c r="B7" s="1">
        <v>5</v>
      </c>
      <c r="C7" t="s">
        <v>25</v>
      </c>
      <c r="D7" t="s">
        <v>23</v>
      </c>
      <c r="E7" t="s">
        <v>14</v>
      </c>
      <c r="F7" t="s">
        <v>24</v>
      </c>
      <c r="G7">
        <v>1</v>
      </c>
      <c r="H7">
        <v>2</v>
      </c>
      <c r="I7" s="2">
        <v>0.42</v>
      </c>
      <c r="J7" s="2">
        <f t="shared" si="0"/>
        <v>0.84</v>
      </c>
    </row>
    <row r="8" spans="2:10" x14ac:dyDescent="0.25">
      <c r="B8" s="1">
        <v>6</v>
      </c>
      <c r="I8" s="2"/>
      <c r="J8" s="2">
        <f t="shared" si="0"/>
        <v>0</v>
      </c>
    </row>
    <row r="9" spans="2:10" x14ac:dyDescent="0.25">
      <c r="B9" s="1">
        <v>7</v>
      </c>
      <c r="I9" s="2"/>
      <c r="J9" s="2">
        <f t="shared" si="0"/>
        <v>0</v>
      </c>
    </row>
    <row r="10" spans="2:10" x14ac:dyDescent="0.25">
      <c r="B10" s="1">
        <v>8</v>
      </c>
      <c r="I10" s="2"/>
      <c r="J10" s="2">
        <f t="shared" si="0"/>
        <v>0</v>
      </c>
    </row>
    <row r="11" spans="2:10" x14ac:dyDescent="0.25">
      <c r="B11" s="1">
        <v>9</v>
      </c>
      <c r="I11" s="2"/>
      <c r="J11" s="2">
        <f t="shared" si="0"/>
        <v>0</v>
      </c>
    </row>
    <row r="12" spans="2:10" x14ac:dyDescent="0.25">
      <c r="B12" s="1">
        <v>10</v>
      </c>
      <c r="I12" s="2"/>
      <c r="J12" s="2">
        <f t="shared" si="0"/>
        <v>0</v>
      </c>
    </row>
    <row r="13" spans="2:10" x14ac:dyDescent="0.25">
      <c r="B13" s="1">
        <v>11</v>
      </c>
      <c r="I13" s="2"/>
      <c r="J13" s="2">
        <f t="shared" si="0"/>
        <v>0</v>
      </c>
    </row>
    <row r="14" spans="2:10" x14ac:dyDescent="0.25">
      <c r="B14" s="1">
        <v>12</v>
      </c>
      <c r="I14" s="2"/>
      <c r="J14" s="2">
        <f t="shared" si="0"/>
        <v>0</v>
      </c>
    </row>
    <row r="15" spans="2:10" x14ac:dyDescent="0.25">
      <c r="B15" s="1">
        <v>13</v>
      </c>
      <c r="I15" s="2"/>
      <c r="J15" s="2">
        <f t="shared" si="0"/>
        <v>0</v>
      </c>
    </row>
    <row r="16" spans="2:10" x14ac:dyDescent="0.25">
      <c r="B16" s="1">
        <v>14</v>
      </c>
      <c r="I16" s="2"/>
      <c r="J16" s="2">
        <f t="shared" si="0"/>
        <v>0</v>
      </c>
    </row>
    <row r="17" spans="2:10" x14ac:dyDescent="0.25">
      <c r="B17" s="1">
        <v>15</v>
      </c>
      <c r="I17" s="2"/>
      <c r="J17" s="2">
        <f t="shared" si="0"/>
        <v>0</v>
      </c>
    </row>
    <row r="18" spans="2:10" x14ac:dyDescent="0.25">
      <c r="B18" s="1">
        <v>16</v>
      </c>
      <c r="I18" s="2"/>
      <c r="J18" s="2">
        <f t="shared" si="0"/>
        <v>0</v>
      </c>
    </row>
    <row r="19" spans="2:10" x14ac:dyDescent="0.25">
      <c r="B19" s="1">
        <v>17</v>
      </c>
      <c r="I19" s="2"/>
      <c r="J19" s="2">
        <f t="shared" si="0"/>
        <v>0</v>
      </c>
    </row>
    <row r="20" spans="2:10" x14ac:dyDescent="0.25">
      <c r="B20" s="1">
        <v>18</v>
      </c>
      <c r="I20" s="2"/>
      <c r="J20" s="2">
        <f t="shared" si="0"/>
        <v>0</v>
      </c>
    </row>
    <row r="21" spans="2:10" x14ac:dyDescent="0.25">
      <c r="B21" s="1">
        <v>19</v>
      </c>
      <c r="I21" s="2"/>
      <c r="J21" s="2">
        <f t="shared" si="0"/>
        <v>0</v>
      </c>
    </row>
    <row r="22" spans="2:10" x14ac:dyDescent="0.25">
      <c r="B22" s="1">
        <v>20</v>
      </c>
      <c r="I22" s="2"/>
      <c r="J22" s="2">
        <f t="shared" si="0"/>
        <v>0</v>
      </c>
    </row>
    <row r="23" spans="2:10" x14ac:dyDescent="0.25">
      <c r="B23" s="1">
        <v>21</v>
      </c>
      <c r="I23" s="2"/>
      <c r="J23" s="2">
        <f t="shared" si="0"/>
        <v>0</v>
      </c>
    </row>
    <row r="24" spans="2:10" x14ac:dyDescent="0.25">
      <c r="B24" s="1">
        <v>22</v>
      </c>
      <c r="I24" s="2"/>
      <c r="J24" s="2">
        <f t="shared" si="0"/>
        <v>0</v>
      </c>
    </row>
    <row r="25" spans="2:10" x14ac:dyDescent="0.25">
      <c r="B25" s="1">
        <v>23</v>
      </c>
      <c r="I25" s="2"/>
      <c r="J25" s="2">
        <f t="shared" si="0"/>
        <v>0</v>
      </c>
    </row>
    <row r="26" spans="2:10" x14ac:dyDescent="0.25">
      <c r="B26" s="1">
        <v>24</v>
      </c>
      <c r="I26" s="2"/>
      <c r="J26" s="2">
        <f t="shared" si="0"/>
        <v>0</v>
      </c>
    </row>
    <row r="27" spans="2:10" x14ac:dyDescent="0.25">
      <c r="B27" s="1">
        <v>25</v>
      </c>
      <c r="I27" s="2"/>
      <c r="J27" s="2">
        <f t="shared" si="0"/>
        <v>0</v>
      </c>
    </row>
    <row r="28" spans="2:10" x14ac:dyDescent="0.25">
      <c r="B28" s="1">
        <v>26</v>
      </c>
      <c r="I28" s="2"/>
      <c r="J28" s="2">
        <f t="shared" si="0"/>
        <v>0</v>
      </c>
    </row>
    <row r="29" spans="2:10" x14ac:dyDescent="0.25">
      <c r="B29" s="1">
        <v>27</v>
      </c>
      <c r="I29" s="2"/>
      <c r="J29" s="2">
        <f t="shared" si="0"/>
        <v>0</v>
      </c>
    </row>
    <row r="30" spans="2:10" x14ac:dyDescent="0.25">
      <c r="B30" s="1">
        <v>28</v>
      </c>
      <c r="I30" s="2"/>
      <c r="J30" s="2">
        <f t="shared" si="0"/>
        <v>0</v>
      </c>
    </row>
    <row r="31" spans="2:10" x14ac:dyDescent="0.25">
      <c r="B31" s="1">
        <v>29</v>
      </c>
      <c r="I31" s="2"/>
      <c r="J31" s="2">
        <f t="shared" si="0"/>
        <v>0</v>
      </c>
    </row>
    <row r="32" spans="2:10" x14ac:dyDescent="0.25">
      <c r="B32" s="1">
        <v>30</v>
      </c>
      <c r="I32" s="2"/>
      <c r="J32" s="2">
        <f t="shared" si="0"/>
        <v>0</v>
      </c>
    </row>
    <row r="34" spans="9:10" x14ac:dyDescent="0.25">
      <c r="I34" t="s">
        <v>26</v>
      </c>
      <c r="J34" s="2">
        <f>SUM(J3:J33)</f>
        <v>110.846</v>
      </c>
    </row>
  </sheetData>
  <pageMargins left="0.7" right="0.7" top="0.75" bottom="0.75" header="0.3" footer="0.3"/>
  <pageSetup paperSize="9" orientation="portrait" r:id="rId1"/>
  <headerFooter>
    <oddFooter xml:space="preserve">&amp;LFrei verwendbar </oddFooter>
    <evenFooter xml:space="preserve">&amp;LFrei verwendbar </evenFooter>
    <firstFooter xml:space="preserve">&amp;LFrei verwendbar </first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Burkard, Silvan (SI BP R&amp;D ZG HW HWC)</dc:creator>
  <cp:keywords>C_Unrestricted</cp:keywords>
  <cp:lastModifiedBy>Silvan Burkard</cp:lastModifiedBy>
  <dcterms:created xsi:type="dcterms:W3CDTF">2015-06-05T18:19:34Z</dcterms:created>
  <dcterms:modified xsi:type="dcterms:W3CDTF">2020-03-06T16:47:41Z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Frei verwendbar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