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work\MAE 563 Instabilities in Fluids\Vortex Shedding Final\"/>
    </mc:Choice>
  </mc:AlternateContent>
  <xr:revisionPtr revIDLastSave="0" documentId="13_ncr:1_{3A4CDAB0-4BBD-4286-B0F8-89D2D3934B4C}" xr6:coauthVersionLast="41" xr6:coauthVersionMax="41" xr10:uidLastSave="{00000000-0000-0000-0000-000000000000}"/>
  <bookViews>
    <workbookView xWindow="-108" yWindow="-108" windowWidth="23256" windowHeight="12576" xr2:uid="{BF86B744-DFC6-4791-A9D0-3826D97F0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G18" i="1"/>
  <c r="H18" i="1" s="1"/>
  <c r="D19" i="1"/>
  <c r="G19" i="1"/>
  <c r="H19" i="1" s="1"/>
  <c r="D17" i="1"/>
  <c r="G17" i="1"/>
  <c r="H17" i="1" s="1"/>
  <c r="G6" i="1"/>
  <c r="H6" i="1" s="1"/>
  <c r="D6" i="1"/>
  <c r="A3" i="1"/>
  <c r="A2" i="1"/>
  <c r="D2" i="1" s="1"/>
  <c r="D3" i="1"/>
  <c r="D4" i="1"/>
  <c r="G2" i="1"/>
  <c r="H2" i="1" s="1"/>
  <c r="G3" i="1"/>
  <c r="H3" i="1" s="1"/>
  <c r="G4" i="1"/>
  <c r="H4" i="1" s="1"/>
  <c r="G15" i="1" l="1"/>
  <c r="H15" i="1" s="1"/>
  <c r="G14" i="1"/>
  <c r="H14" i="1" s="1"/>
  <c r="G13" i="1"/>
  <c r="H13" i="1" s="1"/>
  <c r="G12" i="1"/>
  <c r="H12" i="1" s="1"/>
  <c r="D12" i="1"/>
  <c r="D13" i="1"/>
  <c r="D14" i="1"/>
  <c r="D15" i="1"/>
  <c r="D16" i="1"/>
  <c r="G5" i="1" l="1"/>
  <c r="G7" i="1"/>
  <c r="H7" i="1" s="1"/>
  <c r="G8" i="1"/>
  <c r="H8" i="1" s="1"/>
  <c r="G9" i="1"/>
  <c r="H9" i="1" s="1"/>
  <c r="D5" i="1"/>
  <c r="D7" i="1"/>
  <c r="D8" i="1"/>
  <c r="D9" i="1"/>
  <c r="G16" i="1"/>
  <c r="H16" i="1" s="1"/>
  <c r="G10" i="1"/>
  <c r="H10" i="1" s="1"/>
  <c r="H5" i="1" l="1"/>
  <c r="G11" i="1"/>
  <c r="H11" i="1" s="1"/>
  <c r="D11" i="1"/>
  <c r="D10" i="1"/>
</calcChain>
</file>

<file path=xl/sharedStrings.xml><?xml version="1.0" encoding="utf-8"?>
<sst xmlns="http://schemas.openxmlformats.org/spreadsheetml/2006/main" count="9" uniqueCount="7">
  <si>
    <t>velocity</t>
  </si>
  <si>
    <t>diameter</t>
  </si>
  <si>
    <t>viscosity</t>
  </si>
  <si>
    <t>Re</t>
  </si>
  <si>
    <t>St</t>
  </si>
  <si>
    <t>freq</t>
  </si>
  <si>
    <t>sim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</si>
</sst>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 vs. 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Sheet1!$D$2:$D$19</c:f>
              <c:numCache>
                <c:formatCode>General</c:formatCode>
                <c:ptCount val="1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80</c:v>
                </c:pt>
                <c:pt idx="7">
                  <c:v>120</c:v>
                </c:pt>
                <c:pt idx="8">
                  <c:v>160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0.12939999999999999</c:v>
                </c:pt>
                <c:pt idx="4">
                  <c:v>0.1346</c:v>
                </c:pt>
                <c:pt idx="5">
                  <c:v>0.15076666666666666</c:v>
                </c:pt>
                <c:pt idx="6">
                  <c:v>0.16597500000000001</c:v>
                </c:pt>
                <c:pt idx="7">
                  <c:v>0.18479999999999999</c:v>
                </c:pt>
                <c:pt idx="8">
                  <c:v>0.18715000000000001</c:v>
                </c:pt>
                <c:pt idx="9">
                  <c:v>0.19556000000000001</c:v>
                </c:pt>
                <c:pt idx="10">
                  <c:v>0.20401999999999998</c:v>
                </c:pt>
                <c:pt idx="11">
                  <c:v>0.21259999999999998</c:v>
                </c:pt>
                <c:pt idx="12">
                  <c:v>0.22275200000000001</c:v>
                </c:pt>
                <c:pt idx="13">
                  <c:v>0.21909666666666666</c:v>
                </c:pt>
                <c:pt idx="14">
                  <c:v>0.2122375</c:v>
                </c:pt>
                <c:pt idx="15">
                  <c:v>0.22045999999999999</c:v>
                </c:pt>
                <c:pt idx="16">
                  <c:v>0.23294699999999999</c:v>
                </c:pt>
                <c:pt idx="17">
                  <c:v>0.24213960000000001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7D-4115-8DF4-E846F269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84120"/>
        <c:axId val="499886088"/>
      </c:scatterChart>
      <c:valAx>
        <c:axId val="499884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088"/>
        <c:crosses val="autoZero"/>
        <c:crossBetween val="midCat"/>
      </c:valAx>
      <c:valAx>
        <c:axId val="4998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1</xdr:row>
      <xdr:rowOff>114300</xdr:rowOff>
    </xdr:from>
    <xdr:to>
      <xdr:col>19</xdr:col>
      <xdr:colOff>68580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92D67-2CF4-439A-995F-EEC3B5BB5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501F-4CFD-4A00-8908-463DCF14097A}">
  <dimension ref="A1:I19"/>
  <sheetViews>
    <sheetView tabSelected="1" workbookViewId="0">
      <selection activeCell="E6" sqref="E6"/>
    </sheetView>
  </sheetViews>
  <sheetFormatPr defaultRowHeight="14.4" x14ac:dyDescent="0.3"/>
  <cols>
    <col min="2" max="2" width="12.88671875" customWidth="1"/>
    <col min="3" max="3" width="14.33203125" customWidth="1"/>
    <col min="7" max="7" width="11.5546875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t="s">
        <v>5</v>
      </c>
      <c r="F1" t="s">
        <v>1</v>
      </c>
      <c r="G1" t="s">
        <v>0</v>
      </c>
      <c r="H1" s="1" t="s">
        <v>4</v>
      </c>
      <c r="I1" t="s">
        <v>6</v>
      </c>
    </row>
    <row r="2" spans="1:9" x14ac:dyDescent="0.3">
      <c r="A2">
        <f>1/160</f>
        <v>6.2500000000000003E-3</v>
      </c>
      <c r="B2">
        <v>0.125</v>
      </c>
      <c r="C2">
        <v>7.8125000000000004E-4</v>
      </c>
      <c r="D2" s="1">
        <f t="shared" ref="D2:D4" si="0">A2*B2/C2</f>
        <v>1</v>
      </c>
      <c r="E2">
        <v>0</v>
      </c>
      <c r="F2">
        <v>0.125</v>
      </c>
      <c r="G2">
        <f t="shared" ref="G2:G3" si="1">A2</f>
        <v>6.2500000000000003E-3</v>
      </c>
      <c r="H2" s="1">
        <f t="shared" ref="H2:H4" si="2">E2*F2/G2</f>
        <v>0</v>
      </c>
    </row>
    <row r="3" spans="1:9" x14ac:dyDescent="0.3">
      <c r="A3">
        <f>10/160</f>
        <v>6.25E-2</v>
      </c>
      <c r="B3">
        <v>0.125</v>
      </c>
      <c r="C3">
        <v>7.8125000000000004E-4</v>
      </c>
      <c r="D3" s="1">
        <f>A3*B3/C3</f>
        <v>10</v>
      </c>
      <c r="E3">
        <v>0</v>
      </c>
      <c r="F3">
        <v>0.125</v>
      </c>
      <c r="G3">
        <f t="shared" si="1"/>
        <v>6.25E-2</v>
      </c>
      <c r="H3" s="1">
        <f t="shared" si="2"/>
        <v>0</v>
      </c>
    </row>
    <row r="4" spans="1:9" x14ac:dyDescent="0.3">
      <c r="A4">
        <v>0.125</v>
      </c>
      <c r="B4">
        <v>0.125</v>
      </c>
      <c r="C4">
        <v>7.8125000000000004E-4</v>
      </c>
      <c r="D4" s="1">
        <f t="shared" si="0"/>
        <v>20</v>
      </c>
      <c r="E4">
        <v>0</v>
      </c>
      <c r="F4">
        <v>0.125</v>
      </c>
      <c r="G4">
        <f>A4</f>
        <v>0.125</v>
      </c>
      <c r="H4" s="1">
        <f t="shared" si="2"/>
        <v>0</v>
      </c>
    </row>
    <row r="5" spans="1:9" x14ac:dyDescent="0.3">
      <c r="A5">
        <v>0.25</v>
      </c>
      <c r="B5">
        <v>0.125</v>
      </c>
      <c r="C5">
        <v>7.8125000000000004E-4</v>
      </c>
      <c r="D5" s="1">
        <f t="shared" ref="D5:D9" si="3">A5*B5/C5</f>
        <v>40</v>
      </c>
      <c r="E5">
        <v>0.25879999999999997</v>
      </c>
      <c r="F5">
        <v>0.125</v>
      </c>
      <c r="G5">
        <f t="shared" ref="G5:G16" si="4">A5</f>
        <v>0.25</v>
      </c>
      <c r="H5" s="1">
        <f t="shared" ref="H5:H16" si="5">E5*F5/G5</f>
        <v>0.12939999999999999</v>
      </c>
    </row>
    <row r="6" spans="1:9" x14ac:dyDescent="0.3">
      <c r="A6">
        <v>0.3125</v>
      </c>
      <c r="B6">
        <v>0.125</v>
      </c>
      <c r="C6">
        <v>7.8125000000000004E-4</v>
      </c>
      <c r="D6" s="1">
        <f t="shared" ref="D6" si="6">A6*B6/C6</f>
        <v>50</v>
      </c>
      <c r="E6">
        <v>0.33650000000000002</v>
      </c>
      <c r="F6">
        <v>0.125</v>
      </c>
      <c r="G6">
        <f t="shared" ref="G6" si="7">A6</f>
        <v>0.3125</v>
      </c>
      <c r="H6" s="1">
        <f t="shared" ref="H6" si="8">E6*F6/G6</f>
        <v>0.1346</v>
      </c>
    </row>
    <row r="7" spans="1:9" x14ac:dyDescent="0.3">
      <c r="A7">
        <v>0.375</v>
      </c>
      <c r="B7">
        <v>0.125</v>
      </c>
      <c r="C7">
        <v>7.8125000000000004E-4</v>
      </c>
      <c r="D7" s="1">
        <f t="shared" si="3"/>
        <v>60</v>
      </c>
      <c r="E7">
        <v>0.45229999999999998</v>
      </c>
      <c r="F7">
        <v>0.125</v>
      </c>
      <c r="G7">
        <f t="shared" si="4"/>
        <v>0.375</v>
      </c>
      <c r="H7" s="1">
        <f t="shared" si="5"/>
        <v>0.15076666666666666</v>
      </c>
    </row>
    <row r="8" spans="1:9" x14ac:dyDescent="0.3">
      <c r="A8">
        <v>0.5</v>
      </c>
      <c r="B8">
        <v>0.125</v>
      </c>
      <c r="C8">
        <v>7.8125000000000004E-4</v>
      </c>
      <c r="D8" s="1">
        <f t="shared" si="3"/>
        <v>80</v>
      </c>
      <c r="E8">
        <v>0.66390000000000005</v>
      </c>
      <c r="F8">
        <v>0.125</v>
      </c>
      <c r="G8">
        <f t="shared" si="4"/>
        <v>0.5</v>
      </c>
      <c r="H8" s="1">
        <f t="shared" si="5"/>
        <v>0.16597500000000001</v>
      </c>
    </row>
    <row r="9" spans="1:9" x14ac:dyDescent="0.3">
      <c r="A9">
        <v>0.75</v>
      </c>
      <c r="B9">
        <v>0.125</v>
      </c>
      <c r="C9">
        <v>7.8125000000000004E-4</v>
      </c>
      <c r="D9" s="1">
        <f t="shared" si="3"/>
        <v>120</v>
      </c>
      <c r="E9">
        <v>1.1088</v>
      </c>
      <c r="F9">
        <v>0.125</v>
      </c>
      <c r="G9">
        <f t="shared" si="4"/>
        <v>0.75</v>
      </c>
      <c r="H9" s="1">
        <f t="shared" si="5"/>
        <v>0.18479999999999999</v>
      </c>
    </row>
    <row r="10" spans="1:9" x14ac:dyDescent="0.3">
      <c r="A10">
        <v>1</v>
      </c>
      <c r="B10">
        <v>0.125</v>
      </c>
      <c r="C10">
        <v>7.8125000000000004E-4</v>
      </c>
      <c r="D10" s="1">
        <f>A10*B10/C10</f>
        <v>160</v>
      </c>
      <c r="E10">
        <v>1.4972000000000001</v>
      </c>
      <c r="F10">
        <v>0.125</v>
      </c>
      <c r="G10">
        <f t="shared" si="4"/>
        <v>1</v>
      </c>
      <c r="H10" s="1">
        <f t="shared" si="5"/>
        <v>0.18715000000000001</v>
      </c>
    </row>
    <row r="11" spans="1:9" x14ac:dyDescent="0.3">
      <c r="A11">
        <v>1.25</v>
      </c>
      <c r="B11">
        <v>0.125</v>
      </c>
      <c r="C11">
        <v>7.8125000000000004E-4</v>
      </c>
      <c r="D11" s="1">
        <f t="shared" ref="D11:D16" si="9">A11*B11/C11</f>
        <v>200</v>
      </c>
      <c r="E11">
        <v>1.9556</v>
      </c>
      <c r="F11">
        <v>0.125</v>
      </c>
      <c r="G11">
        <f t="shared" si="4"/>
        <v>1.25</v>
      </c>
      <c r="H11" s="1">
        <f t="shared" si="5"/>
        <v>0.19556000000000001</v>
      </c>
    </row>
    <row r="12" spans="1:9" x14ac:dyDescent="0.3">
      <c r="A12">
        <v>1.875</v>
      </c>
      <c r="B12">
        <v>0.125</v>
      </c>
      <c r="C12">
        <v>7.8125000000000004E-4</v>
      </c>
      <c r="D12" s="1">
        <f t="shared" si="9"/>
        <v>300</v>
      </c>
      <c r="E12">
        <v>3.0602999999999998</v>
      </c>
      <c r="F12">
        <v>0.125</v>
      </c>
      <c r="G12">
        <f t="shared" si="4"/>
        <v>1.875</v>
      </c>
      <c r="H12" s="1">
        <f t="shared" si="5"/>
        <v>0.20401999999999998</v>
      </c>
    </row>
    <row r="13" spans="1:9" x14ac:dyDescent="0.3">
      <c r="A13">
        <v>2.5</v>
      </c>
      <c r="B13">
        <v>0.125</v>
      </c>
      <c r="C13">
        <v>7.8125000000000004E-4</v>
      </c>
      <c r="D13" s="1">
        <f t="shared" si="9"/>
        <v>400</v>
      </c>
      <c r="E13">
        <v>4.2519999999999998</v>
      </c>
      <c r="F13">
        <v>0.125</v>
      </c>
      <c r="G13">
        <f t="shared" si="4"/>
        <v>2.5</v>
      </c>
      <c r="H13" s="1">
        <f t="shared" si="5"/>
        <v>0.21259999999999998</v>
      </c>
    </row>
    <row r="14" spans="1:9" x14ac:dyDescent="0.3">
      <c r="A14">
        <v>3.125</v>
      </c>
      <c r="B14">
        <v>0.125</v>
      </c>
      <c r="C14">
        <v>7.8125000000000004E-4</v>
      </c>
      <c r="D14" s="1">
        <f t="shared" si="9"/>
        <v>500</v>
      </c>
      <c r="E14">
        <v>5.5688000000000004</v>
      </c>
      <c r="F14">
        <v>0.125</v>
      </c>
      <c r="G14">
        <f t="shared" si="4"/>
        <v>3.125</v>
      </c>
      <c r="H14" s="1">
        <f t="shared" si="5"/>
        <v>0.22275200000000001</v>
      </c>
    </row>
    <row r="15" spans="1:9" x14ac:dyDescent="0.3">
      <c r="A15">
        <v>3.75</v>
      </c>
      <c r="B15">
        <v>0.125</v>
      </c>
      <c r="C15">
        <v>7.8125000000000004E-4</v>
      </c>
      <c r="D15" s="1">
        <f t="shared" si="9"/>
        <v>600</v>
      </c>
      <c r="E15">
        <v>6.5728999999999997</v>
      </c>
      <c r="F15">
        <v>0.125</v>
      </c>
      <c r="G15">
        <f t="shared" si="4"/>
        <v>3.75</v>
      </c>
      <c r="H15" s="1">
        <f t="shared" si="5"/>
        <v>0.21909666666666666</v>
      </c>
    </row>
    <row r="16" spans="1:9" x14ac:dyDescent="0.3">
      <c r="A16">
        <v>5</v>
      </c>
      <c r="B16">
        <v>0.125</v>
      </c>
      <c r="C16">
        <v>7.8125000000000004E-4</v>
      </c>
      <c r="D16" s="1">
        <f t="shared" si="9"/>
        <v>800</v>
      </c>
      <c r="E16">
        <v>8.4894999999999996</v>
      </c>
      <c r="F16">
        <v>0.125</v>
      </c>
      <c r="G16">
        <f t="shared" si="4"/>
        <v>5</v>
      </c>
      <c r="H16" s="1">
        <f t="shared" si="5"/>
        <v>0.2122375</v>
      </c>
    </row>
    <row r="17" spans="1:8" x14ac:dyDescent="0.3">
      <c r="A17">
        <v>6.25</v>
      </c>
      <c r="B17">
        <v>0.125</v>
      </c>
      <c r="C17">
        <v>7.8125000000000004E-4</v>
      </c>
      <c r="D17" s="1">
        <f t="shared" ref="D17:D18" si="10">A17*B17/C17</f>
        <v>1000</v>
      </c>
      <c r="E17">
        <v>11.023</v>
      </c>
      <c r="F17">
        <v>0.125</v>
      </c>
      <c r="G17">
        <f t="shared" ref="G17:G18" si="11">A17</f>
        <v>6.25</v>
      </c>
      <c r="H17" s="1">
        <f t="shared" ref="H17:H18" si="12">E17*F17/G17</f>
        <v>0.22045999999999999</v>
      </c>
    </row>
    <row r="18" spans="1:8" x14ac:dyDescent="0.3">
      <c r="A18">
        <v>12.5</v>
      </c>
      <c r="B18">
        <v>0.125</v>
      </c>
      <c r="C18">
        <v>7.8125000000000004E-4</v>
      </c>
      <c r="D18" s="1">
        <f t="shared" si="10"/>
        <v>2000</v>
      </c>
      <c r="E18">
        <v>23.294699999999999</v>
      </c>
      <c r="F18">
        <v>0.125</v>
      </c>
      <c r="G18">
        <f t="shared" si="11"/>
        <v>12.5</v>
      </c>
      <c r="H18" s="1">
        <f t="shared" si="12"/>
        <v>0.23294699999999999</v>
      </c>
    </row>
    <row r="19" spans="1:8" x14ac:dyDescent="0.3">
      <c r="A19">
        <v>31.25</v>
      </c>
      <c r="B19">
        <v>0.125</v>
      </c>
      <c r="C19">
        <v>7.8125000000000004E-4</v>
      </c>
      <c r="D19" s="1">
        <f t="shared" ref="D19" si="13">A19*B19/C19</f>
        <v>5000</v>
      </c>
      <c r="E19">
        <v>60.5349</v>
      </c>
      <c r="F19">
        <v>0.125</v>
      </c>
      <c r="G19">
        <f t="shared" ref="G19" si="14">A19</f>
        <v>31.25</v>
      </c>
      <c r="H19" s="1">
        <f t="shared" ref="H19" si="15">E19*F19/G19</f>
        <v>0.24213960000000001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2019-04-17T16:36:51Z</dcterms:created>
  <dcterms:modified xsi:type="dcterms:W3CDTF">2019-04-29T01:54:49Z</dcterms:modified>
</cp:coreProperties>
</file>